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 sheetId="14" r:id="rId14"/>
    <sheet name="Sheet1" sheetId="15" r:id="rId15"/>
    <sheet name="Sheet2" sheetId="16" r:id="rId16"/>
    <sheet name="Sheet3" sheetId="17" r:id="rId17"/>
    <sheet name="Sheet4" sheetId="18" r:id="rId18"/>
  </sheets>
  <definedNames/>
  <calcPr fullCalcOnLoad="1"/>
</workbook>
</file>

<file path=xl/sharedStrings.xml><?xml version="1.0" encoding="utf-8"?>
<sst xmlns="http://schemas.openxmlformats.org/spreadsheetml/2006/main" count="3129" uniqueCount="979">
  <si>
    <t>收入支出决算总表</t>
  </si>
  <si>
    <t xml:space="preserve">公开01表 
</t>
  </si>
  <si>
    <t>部门：临沧市林业部门</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</si>
  <si>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</si>
  <si>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</si>
  <si>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</si>
  <si>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</si>
  <si>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</si>
  <si>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</si>
  <si>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</si>
  <si>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</si>
  <si>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</si>
  <si>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</si>
  <si>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</si>
  <si>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</si>
  <si>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</si>
  <si>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</si>
  <si>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</si>
  <si>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</si>
  <si>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</si>
  <si>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</si>
  <si>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</si>
  <si>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</si>
  <si>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</si>
  <si>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</si>
  <si>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</si>
  <si>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</si>
  <si>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</si>
  <si>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</si>
  <si>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</si>
  <si>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</si>
  <si>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</si>
  <si>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</si>
  <si>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</si>
  <si>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</si>
  <si>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</si>
  <si>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</si>
  <si>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</si>
  <si>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</si>
  <si>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</si>
  <si>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</si>
  <si>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</si>
  <si>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</si>
  <si>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</si>
  <si>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</si>
  <si>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</si>
  <si>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</si>
  <si>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</si>
  <si>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</si>
  <si>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</si>
  <si>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</si>
  <si>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</si>
  <si>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</si>
  <si>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</si>
  <si>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</si>
  <si>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</si>
  <si>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</si>
  <si>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</si>
  <si>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</si>
  <si>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</si>
  <si>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</si>
  <si>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</si>
  <si>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</si>
  <si>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</si>
  <si>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</si>
  <si>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</si>
  <si>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</si>
  <si>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</si>
  <si>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</si>
  <si>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</si>
  <si>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</si>
  <si>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</si>
  <si>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</si>
  <si>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</si>
  <si>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</si>
  <si>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</si>
  <si>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</si>
  <si>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</si>
  <si>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</si>
  <si>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</si>
  <si>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</si>
  <si>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</si>
  <si>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</si>
  <si>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</si>
  <si>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</si>
  <si>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</si>
  <si>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</si>
  <si>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</si>
  <si>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</si>
  <si>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</si>
  <si>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</si>
  <si>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</si>
  <si>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</si>
  <si>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</si>
  <si>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</si>
  <si>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</si>
  <si>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</si>
  <si>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</si>
  <si>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</si>
  <si>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</si>
  <si>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</si>
  <si>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</si>
  <si>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</si>
  <si>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</si>
  <si>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</si>
  <si>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</si>
  <si>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</si>
  <si>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</si>
  <si>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</si>
  <si>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</si>
  <si>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</si>
  <si>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</si>
  <si>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</si>
  <si>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</si>
  <si>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</si>
  <si>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</si>
  <si>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</si>
  <si>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</si>
  <si>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</si>
  <si>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</si>
  <si>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</si>
  <si>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</si>
  <si>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</si>
  <si>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</si>
  <si>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</si>
  <si>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</si>
  <si>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</si>
  <si>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</si>
  <si>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</si>
  <si>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</si>
  <si>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</si>
  <si>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</si>
  <si>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</si>
  <si>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</si>
  <si>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</si>
  <si>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</si>
  <si>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</si>
  <si>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</si>
  <si>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</si>
  <si>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</si>
  <si>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206</t>
  </si>
  <si>
    <t>科学技术支出</t>
  </si>
  <si>
    <t>20603</t>
  </si>
  <si>
    <t>应用研究</t>
  </si>
  <si>
    <t>2060301</t>
  </si>
  <si>
    <t xml:space="preserve">  机构运行</t>
  </si>
  <si>
    <t>20604</t>
  </si>
  <si>
    <t>技术研究与开发</t>
  </si>
  <si>
    <t>2060402</t>
  </si>
  <si>
    <t xml:space="preserve">  应用技术研究与开发</t>
  </si>
  <si>
    <t>20699</t>
  </si>
  <si>
    <t>其他科学技术支出</t>
  </si>
  <si>
    <t>2069901</t>
  </si>
  <si>
    <t xml:space="preserve">  科技奖励</t>
  </si>
  <si>
    <t>2069999</t>
  </si>
  <si>
    <t xml:space="preserve">  其他科学技术支出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</si>
  <si>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</si>
  <si>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</si>
  <si>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</si>
  <si>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</si>
  <si>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</si>
  <si>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</si>
  <si>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</si>
  <si>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</si>
  <si>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</si>
  <si>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</si>
  <si>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</si>
  <si>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</si>
  <si>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</si>
  <si>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</si>
  <si>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</si>
  <si>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</si>
  <si>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</si>
  <si>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</si>
  <si>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</si>
  <si>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</si>
  <si>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</si>
  <si>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</si>
  <si>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</si>
  <si>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</si>
  <si>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</si>
  <si>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</si>
  <si>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</si>
  <si>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</si>
  <si>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</si>
  <si>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</si>
  <si>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</si>
  <si>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</si>
  <si>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211</t>
  </si>
  <si>
    <t>节能环保支出</t>
  </si>
  <si>
    <t>21105</t>
  </si>
  <si>
    <t>天然林保护</t>
  </si>
  <si>
    <t>2110503</t>
  </si>
  <si>
    <t xml:space="preserve">  政策性社会性支出补助</t>
  </si>
  <si>
    <t>21106</t>
  </si>
  <si>
    <t>退耕还林</t>
  </si>
  <si>
    <t>2110699</t>
  </si>
  <si>
    <t xml:space="preserve">  其他退耕还林支出</t>
  </si>
  <si>
    <t>213</t>
  </si>
  <si>
    <t>农林水支出</t>
  </si>
  <si>
    <t>21301</t>
  </si>
  <si>
    <t>农业</t>
  </si>
  <si>
    <t>2130101</t>
  </si>
  <si>
    <t xml:space="preserve">  行政运行</t>
  </si>
  <si>
    <t>2130126</t>
  </si>
  <si>
    <t xml:space="preserve">  农村公益事业</t>
  </si>
  <si>
    <t>21302</t>
  </si>
  <si>
    <t>林业</t>
  </si>
  <si>
    <t>2130201</t>
  </si>
  <si>
    <t>2130204</t>
  </si>
  <si>
    <t xml:space="preserve">  林业事业机构</t>
  </si>
  <si>
    <t>2130205</t>
  </si>
  <si>
    <t xml:space="preserve">  森林培育</t>
  </si>
  <si>
    <t>2130206</t>
  </si>
  <si>
    <t xml:space="preserve">  林业技术推广</t>
  </si>
  <si>
    <t>2130209</t>
  </si>
  <si>
    <t xml:space="preserve">  森林生态效益补偿</t>
  </si>
  <si>
    <t>2130210</t>
  </si>
  <si>
    <t xml:space="preserve">  林业自然保护区</t>
  </si>
  <si>
    <t>2130211</t>
  </si>
  <si>
    <t xml:space="preserve">  动植物保护</t>
  </si>
  <si>
    <t>2130213</t>
  </si>
  <si>
    <t xml:space="preserve">  林业执法与监督</t>
  </si>
  <si>
    <t>2130234</t>
  </si>
  <si>
    <t xml:space="preserve">  林业防灾减灾</t>
  </si>
  <si>
    <t>2130299</t>
  </si>
  <si>
    <t xml:space="preserve">  其他林业支出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</si>
  <si>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</si>
  <si>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</si>
  <si>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</si>
  <si>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</si>
  <si>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</si>
  <si>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</si>
  <si>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</si>
  <si>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</si>
  <si>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</si>
  <si>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</si>
  <si>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</si>
  <si>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</si>
  <si>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</si>
  <si>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</si>
  <si>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</si>
  <si>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</si>
  <si>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</si>
  <si>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</si>
  <si>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</si>
  <si>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21104</t>
  </si>
  <si>
    <t>自然生态保护</t>
  </si>
  <si>
    <t>2110404</t>
  </si>
  <si>
    <t xml:space="preserve">  生物及物种资源保护</t>
  </si>
  <si>
    <t>2130202</t>
  </si>
  <si>
    <t xml:space="preserve">  一般行政管理事务</t>
  </si>
  <si>
    <t>2130207</t>
  </si>
  <si>
    <t xml:space="preserve">  森林资源管理</t>
  </si>
  <si>
    <t>2130219</t>
  </si>
  <si>
    <t xml:space="preserve">  林业工程与项目管理</t>
  </si>
  <si>
    <t>2130221</t>
  </si>
  <si>
    <t xml:space="preserve">  林业产业化</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</si>
  <si>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</si>
  <si>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</si>
  <si>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</si>
  <si>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</si>
  <si>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</si>
  <si>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</si>
  <si>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</si>
  <si>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</si>
  <si>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</si>
  <si>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</si>
  <si>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</si>
  <si>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</si>
  <si>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</si>
  <si>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</si>
  <si>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</si>
  <si>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</si>
  <si>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</si>
  <si>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</si>
  <si>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</si>
  <si>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</si>
  <si>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</si>
  <si>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</si>
  <si>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</si>
  <si>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</si>
  <si>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</si>
  <si>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</si>
  <si>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</si>
  <si>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</si>
  <si>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</si>
  <si>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</si>
  <si>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</si>
  <si>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</si>
  <si>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</si>
  <si>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</si>
  <si>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</si>
  <si>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</si>
  <si>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</si>
  <si>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</si>
  <si>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</si>
  <si>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</si>
  <si>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</si>
  <si>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</si>
  <si>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</si>
  <si>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</si>
  <si>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</si>
  <si>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</si>
  <si>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</si>
  <si>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</si>
  <si>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</si>
  <si>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</si>
  <si>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</si>
  <si>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</si>
  <si>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</si>
  <si>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</si>
  <si>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</si>
  <si>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</si>
  <si>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</si>
  <si>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</si>
  <si>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</si>
  <si>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</si>
  <si>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</si>
  <si>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</si>
  <si>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</si>
  <si>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</si>
  <si>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</si>
  <si>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</si>
  <si>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</si>
  <si>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</si>
  <si>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</si>
  <si>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</si>
  <si>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</si>
  <si>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</si>
  <si>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</si>
  <si>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</si>
  <si>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</si>
  <si>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</si>
  <si>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</si>
  <si>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</si>
  <si>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</si>
  <si>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</si>
  <si>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</si>
  <si>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</si>
  <si>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</si>
  <si>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</si>
  <si>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</si>
  <si>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</si>
  <si>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</si>
  <si>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</si>
  <si>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</si>
  <si>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</si>
  <si>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</si>
  <si>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</si>
  <si>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</si>
  <si>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</si>
  <si>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</si>
  <si>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</si>
  <si>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</si>
  <si>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</si>
  <si>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</si>
  <si>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</si>
  <si>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</si>
  <si>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</si>
  <si>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</si>
  <si>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</si>
  <si>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</si>
  <si>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</si>
  <si>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</si>
  <si>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</si>
  <si>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</si>
  <si>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</si>
  <si>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</si>
  <si>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</si>
  <si>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</si>
  <si>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</si>
  <si>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</si>
  <si>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</si>
  <si>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</si>
  <si>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</si>
  <si>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</si>
  <si>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</si>
  <si>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</si>
  <si>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</si>
  <si>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</si>
  <si>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</si>
  <si>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</si>
  <si>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</si>
  <si>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</si>
  <si>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</si>
  <si>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</si>
  <si>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</si>
  <si>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</si>
  <si>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</si>
  <si>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</si>
  <si>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</si>
  <si>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</si>
  <si>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</si>
  <si>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</si>
  <si>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</si>
  <si>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</si>
  <si>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</si>
  <si>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</si>
  <si>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</si>
  <si>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</si>
  <si>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</si>
  <si>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</si>
  <si>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</si>
  <si>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</si>
  <si>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</si>
  <si>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</si>
  <si>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</si>
  <si>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</si>
  <si>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</si>
  <si>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</si>
  <si>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</si>
  <si>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</si>
  <si>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</si>
  <si>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</si>
  <si>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</si>
  <si>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</si>
  <si>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</si>
  <si>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</si>
  <si>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</si>
  <si>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</si>
  <si>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</si>
  <si>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</si>
  <si>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</si>
  <si>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</si>
  <si>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</si>
  <si>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</si>
  <si>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</si>
  <si>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</si>
  <si>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</si>
  <si>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</si>
  <si>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</si>
  <si>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</si>
  <si>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</si>
  <si>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</si>
  <si>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</si>
  <si>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</si>
  <si>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</si>
  <si>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</si>
  <si>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</si>
  <si>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</si>
  <si>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</si>
  <si>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</si>
  <si>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</si>
  <si>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</si>
  <si>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</si>
  <si>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</si>
  <si>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</si>
  <si>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</si>
  <si>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</si>
  <si>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</si>
  <si>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</si>
  <si>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</si>
  <si>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</si>
  <si>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</si>
  <si>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</si>
  <si>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</si>
  <si>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</si>
  <si>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</si>
  <si>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</si>
  <si>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</si>
  <si>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</si>
  <si>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</si>
  <si>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</si>
  <si>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</si>
  <si>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</si>
  <si>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</si>
  <si>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</si>
  <si>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</si>
  <si>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</si>
  <si>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</si>
  <si>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</si>
  <si>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</si>
  <si>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</si>
  <si>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</si>
  <si>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</si>
  <si>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</si>
  <si>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</si>
  <si>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</si>
  <si>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</si>
  <si>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</si>
  <si>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</si>
  <si>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</si>
  <si>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</si>
  <si>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</si>
  <si>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</si>
  <si>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</si>
  <si>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</si>
  <si>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</si>
  <si>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</si>
  <si>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</si>
  <si>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</si>
  <si>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</si>
  <si>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</si>
  <si>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</si>
  <si>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</si>
  <si>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</si>
  <si>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</si>
  <si>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</si>
  <si>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</si>
  <si>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</si>
  <si>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</si>
  <si>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</si>
  <si>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</si>
  <si>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</si>
  <si>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</si>
  <si>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</si>
  <si>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</si>
  <si>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</si>
  <si>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</si>
  <si>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</si>
  <si>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</si>
  <si>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</si>
  <si>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</si>
  <si>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</si>
  <si>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</si>
  <si>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</si>
  <si>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</si>
  <si>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</si>
  <si>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</si>
  <si>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</si>
  <si>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</si>
  <si>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</si>
  <si>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</si>
  <si>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</si>
  <si>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</si>
  <si>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</si>
  <si>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临沧市林业部门2018年预算项目概况汇总表</t>
  </si>
  <si>
    <t>编制单位：临沧市林业部门</t>
  </si>
  <si>
    <t>单位：万元</t>
  </si>
  <si>
    <t>序号</t>
  </si>
  <si>
    <t>项目名称</t>
  </si>
  <si>
    <t>基础信息</t>
  </si>
  <si>
    <t>（一）项目基本情况</t>
  </si>
  <si>
    <t>（二）项目支出明细</t>
  </si>
  <si>
    <t>（三）项目管理</t>
  </si>
  <si>
    <t>起始时间</t>
  </si>
  <si>
    <t>截止时间</t>
  </si>
  <si>
    <t>预算安排资金</t>
  </si>
  <si>
    <t>其中：</t>
  </si>
  <si>
    <t>实际到位资金</t>
  </si>
  <si>
    <t>支出内容</t>
  </si>
  <si>
    <t>预算支出数</t>
  </si>
  <si>
    <t>实际支出数</t>
  </si>
  <si>
    <t>项目实施主体</t>
  </si>
  <si>
    <t>保障措施</t>
  </si>
  <si>
    <t>资金安排程序</t>
  </si>
  <si>
    <t>项目管理处室（单位）</t>
  </si>
  <si>
    <t>项目管理处室（单位）负责人</t>
  </si>
  <si>
    <t>中央资金</t>
  </si>
  <si>
    <t>省级资金</t>
  </si>
  <si>
    <t>下级配套</t>
  </si>
  <si>
    <t>部门自筹及其他</t>
  </si>
  <si>
    <t>森林防火综合治理</t>
  </si>
  <si>
    <t>局森林防火科</t>
  </si>
  <si>
    <t>刘绍军</t>
  </si>
  <si>
    <t>办公费</t>
  </si>
  <si>
    <t>　　严格按《林业改革发展资金管理办法》执行，“林业改革发展资金按照政策目标明确、分配办法统一、支出方向协调、绩效结果导向的原则分配、使用和管理。”</t>
  </si>
  <si>
    <t>　　项目资金纳入财政年度预算，获批复后依据预算批复，结合单位年度工作目标和计划，保证工作重点与中心，按进度保障项目有效实施。</t>
  </si>
  <si>
    <t>印刷费</t>
  </si>
  <si>
    <t>差旅费</t>
  </si>
  <si>
    <t>公务接待费</t>
  </si>
  <si>
    <t>劳务费</t>
  </si>
  <si>
    <t>委托业务费</t>
  </si>
  <si>
    <t>公务用车运行维护费</t>
  </si>
  <si>
    <t>办公设备购置</t>
  </si>
  <si>
    <t>专用设备购置</t>
  </si>
  <si>
    <t>信息网络及软件购置更新</t>
  </si>
  <si>
    <t>临沧市思茅松、西南桦工业原料林高效栽培新技术应用示范与推广</t>
  </si>
  <si>
    <t>市林业科学院</t>
  </si>
  <si>
    <t>其他商品和服务支出</t>
  </si>
  <si>
    <t>　　严格按《临沧市人民政府关于印发临沧市科学技术奖励办法的通知》规定执行，专款专用。</t>
  </si>
  <si>
    <t>天保工程管理经费</t>
  </si>
  <si>
    <t>市公益林管理站</t>
  </si>
  <si>
    <t>　　严格按《天然林资源保护工程财政专项资金管理办法》执行，“政策性社会性支出补助费是指专项用于各级实施单位承担的政策性社会性支出补助，包括教育经费、医疗卫生经费、公检法司经费、政府经费、社会公益事业经费、改革奖励资金”。</t>
  </si>
  <si>
    <t>培训费</t>
  </si>
  <si>
    <t>新一轮退耕还林工作经费</t>
  </si>
  <si>
    <t>市退耕还林办公室</t>
  </si>
  <si>
    <t>根据退耕还林检查验收办法，开展检查验收。</t>
  </si>
  <si>
    <t>农村能源建设补助资金</t>
  </si>
  <si>
    <t>市农村能源工作站</t>
  </si>
  <si>
    <t>　　依据《绿色能源示范县建设补助资金管理暂行办法》第十九条　“地方能源主管部门要会同财政、农业（农村能源主管部门）等有关部门加强对示范项目质量与进度、投资资金到位及财政资金使用等情况的跟踪、检查和监督，按规定进行绩效考评，确保资金使用规范、安全、有效。”</t>
  </si>
  <si>
    <t>森林生态效益补偿</t>
  </si>
  <si>
    <t>维修（护）费</t>
  </si>
  <si>
    <t>南滚河国家级自然保护区科研监测、巡护管理、科普宣教经费</t>
  </si>
  <si>
    <t>云南南滚河国家级自然保护区管护局</t>
  </si>
  <si>
    <t>南滚河国家级自然保护区管护局</t>
  </si>
  <si>
    <t>　　据《云南省林业厅关于南滚河国家级自然保护区管护局2017年中央财政林业改革发展资金项目实施方案的批复》要求，按照国家和有关规定抓好项目和资金管理，做好验收工作。</t>
  </si>
  <si>
    <t>野生动物肇事补偿</t>
  </si>
  <si>
    <t>市野生动植物保护管理局</t>
  </si>
  <si>
    <t>森林防火奖金</t>
  </si>
  <si>
    <t>　　加强资金管理，严格经费支出，确保资金合法合规，提高资金的使用效益。</t>
  </si>
  <si>
    <t>森林植被恢复费</t>
  </si>
  <si>
    <t>局造林绿化科</t>
  </si>
  <si>
    <t>局造林绿华科</t>
  </si>
  <si>
    <t>　　严格按《森林植被恢复费征收使用管理暂行办法》执行，“森林植被恢复费实行专款专用，专项用于林业主管部门组织的植树造林、恢复森林植被，包括调查规划设计、整地、造林、抚育、护林防火、病虫害防治、资源管护等开支，不得平调、截留或挪作他用。”</t>
  </si>
  <si>
    <t>林业有害生物防治经费</t>
  </si>
  <si>
    <t>市林业有害生物防治检疫局</t>
  </si>
  <si>
    <t>花果山项目工程款</t>
  </si>
  <si>
    <t>局办公室</t>
  </si>
  <si>
    <t>林业产业化项目经费</t>
  </si>
  <si>
    <t>局林业改革与产业发展科</t>
  </si>
  <si>
    <t>森林临沧建设创建国家级森林城市</t>
  </si>
  <si>
    <t>市造林绿化科</t>
  </si>
  <si>
    <t>会议费</t>
  </si>
  <si>
    <t>澳洲坚果工作经费</t>
  </si>
  <si>
    <t>市澳洲坚果产业发展办公室</t>
  </si>
  <si>
    <t>2018、01</t>
  </si>
  <si>
    <t>2018、12</t>
  </si>
  <si>
    <t>　　根据报经市政府同意，用于统筹澳洲坚果大会举办工作，加强专项资金管理，严格经费支出范围，提高资金的使用效益。</t>
  </si>
  <si>
    <t>国有林场改革经费</t>
  </si>
  <si>
    <t>市国有林场管理站</t>
  </si>
  <si>
    <t>能力建设亚洲象监测</t>
  </si>
  <si>
    <t>科研所</t>
  </si>
  <si>
    <t>杨绍兵</t>
  </si>
  <si>
    <t xml:space="preserve"> </t>
  </si>
  <si>
    <t>项目办</t>
  </si>
  <si>
    <t>专款专用，成立项目实施领导小组，按管理局内控制度《云南南滚河国家级自然保护区沧源管理局建设项目管理制度》规定 ：建设工程必须遵循基本的程序。即：项目建议书阶段、可行性研究报告阶段、工程设计阶段、建设准备阶段（工程发包阶段）、建设实施阶段、竣工验收阶段。属政府采购范畴的按政府采购程序办理。</t>
  </si>
  <si>
    <t>按预算及项目初设批复进行.每一笔支出提交局办公会议讨论,再以会议纪录方式通知财务支付</t>
  </si>
  <si>
    <t>基础设施建设</t>
  </si>
  <si>
    <t>“三区”人才科技服务经费</t>
  </si>
  <si>
    <t>临沧市林业科学院</t>
  </si>
  <si>
    <t>杨建荣</t>
  </si>
  <si>
    <t>2018.08.01</t>
  </si>
  <si>
    <t>2019.08.01</t>
  </si>
  <si>
    <t>一是加强项目资金管理，严格经费支出范围，确保项目资金合规和安全；二、根据本单位内部财务制度的要求审核，并按临沧市市级机关会议费标准、培训费标准、差旅费标准给予报销</t>
  </si>
  <si>
    <t>收到财政拨款后，项目经办人对项目经费使用提出申请，并按完成情况，凭正式发票并注明用途、开支渠道如实填制报销凭证，经办公室主任审核、财务负责人审核、分管财务的院领导审批后予以核销。</t>
  </si>
  <si>
    <t>2015年中央财政国家级自然保护区补贴资金项目</t>
  </si>
  <si>
    <t>局综合办公室</t>
  </si>
  <si>
    <t>李鹤飞</t>
  </si>
  <si>
    <t>严格按《云南省国家级自然保护区中央财政补助资金项目管理规定》、《云南省财政厅 云南省林业厅关于下达2015年中央财政国家级自然保护区补助资金的通知》、《云南永德大雪山国家级自然保护区管护局财务管理制度》执行。</t>
  </si>
  <si>
    <t>项目资金纳入财政年度预算，获批复后依据预算批复，结合单位年度工作目标和计划，保证工作重点与中心，按进度保障项目有效实施。</t>
  </si>
  <si>
    <t>林区警务信息系统建设项目（市森林公安局指挥中心建设）</t>
  </si>
  <si>
    <t>临沧市森林公安局</t>
  </si>
  <si>
    <t>杨旭东</t>
  </si>
  <si>
    <t>2017.9.12</t>
  </si>
  <si>
    <t>2018.5.21</t>
  </si>
  <si>
    <t>云南东巴文信息技术有限公司</t>
  </si>
  <si>
    <t>建设经费由省级转移支付资金及市级财政拨款两部分保障，为加强项目管理，成立指挥中心项目建设工作小组，明确工作职责，跟踪项目建设进度，加强经费管理，严格专款专用</t>
  </si>
  <si>
    <t xml:space="preserve">建设单位提出拨款申请→科技信息化科根据工程质量进度及合同审核并提出拨款意见→局党组会议讨论研究→装备财务科拨款
</t>
  </si>
  <si>
    <t>办案业务经费和业务装备经费</t>
  </si>
  <si>
    <t>2018.1.1</t>
  </si>
  <si>
    <t>2018.12.31</t>
  </si>
  <si>
    <t xml:space="preserve">根据工作计划提前规划项目资金数额，并报请财政安排经费。在项目资金安排上严格经费支出范围，合理调配资金，厉行节约，加强对办案业务费、业务装备费的核算管理，坚持把资金用在刀刃上，提高资金的使用效益
</t>
  </si>
  <si>
    <t>按预算计划，凭正式发票并注明用途、开支渠道如实填制报销凭证，经部门领导、分管局领导、装备财务科审核、分管财务的局领导审批后予以报销。</t>
  </si>
  <si>
    <t>邮电费</t>
  </si>
  <si>
    <t>维护费</t>
  </si>
  <si>
    <t>被装购置费</t>
  </si>
  <si>
    <t>民警法定工作日外加班补贴</t>
  </si>
  <si>
    <t>2017.1.1</t>
  </si>
  <si>
    <t>津贴补贴</t>
  </si>
  <si>
    <t>按时完成在职民警加班情况审批，并报请财政安排经费，执行过程中严格考勤，严格专款专用</t>
  </si>
  <si>
    <t>由局政治处根据上月考勤情况，提出加班补贴发放意见，经分管领导签字后交局装备财务科，由装备财务科科长、分管财务的领导签字后发放</t>
  </si>
  <si>
    <t>森林防火宣传、巡查及火灾案件查处</t>
  </si>
  <si>
    <t>由市林业局根据工作计划提前规划项目资金数额，并报请财政安排市森林公安局经费。在经费管理上严格经费支出范围，合理调配资金，厉行节约，严格控制，坚持把资金用在刀刃上，提高资金的使用效益</t>
  </si>
  <si>
    <t>备注：按项目个数填列(2018年所有项目，包括中央、省、市、县级安排的纳入决算的项目个数及资金)</t>
  </si>
  <si>
    <t xml:space="preserve">                                                                       临沧市林业部门2018年项目支出绩效自评汇总表</t>
  </si>
  <si>
    <t>编制单位名称（签章）：临沧市林业部门</t>
  </si>
  <si>
    <t>一级指标</t>
  </si>
  <si>
    <t>自评结论</t>
  </si>
  <si>
    <t>1.项目绩效指标完成分析</t>
  </si>
  <si>
    <t>2.项目成本性分析</t>
  </si>
  <si>
    <t>3.项目效率性分析</t>
  </si>
  <si>
    <t>4.部门绩效目标实现</t>
  </si>
  <si>
    <t>二级指标</t>
  </si>
  <si>
    <t>数量指标</t>
  </si>
  <si>
    <t>时效指标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</si>
  <si>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</si>
  <si>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</si>
  <si>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</si>
  <si>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</si>
  <si>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</si>
  <si>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</si>
  <si>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</si>
  <si>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质量目标依据</t>
  </si>
  <si>
    <t>完成的及时性</t>
  </si>
  <si>
    <t>验收的有效性</t>
  </si>
  <si>
    <t>项目绩效是否促进部门绩效目标的实现</t>
  </si>
  <si>
    <t>项目绩效规划和宏观政策的适应性</t>
  </si>
  <si>
    <t>项目绩效体现部门职能职责及年度计划情况</t>
  </si>
  <si>
    <t>三级指标</t>
  </si>
  <si>
    <t>1(单位自行填写)</t>
  </si>
  <si>
    <t>2(单位自行填写)</t>
  </si>
  <si>
    <t>3(单位自行填写)</t>
  </si>
  <si>
    <t>指标预计完成计划</t>
  </si>
  <si>
    <t>执行完毕绩效指标</t>
  </si>
  <si>
    <t>上年指标完成情况</t>
  </si>
  <si>
    <t>指标完成情况分析</t>
  </si>
  <si>
    <t>完成率</t>
  </si>
  <si>
    <t>完成质量</t>
  </si>
  <si>
    <t>森林防火综合治理经费</t>
  </si>
  <si>
    <t>森林火灾次数</t>
  </si>
  <si>
    <t>是</t>
  </si>
  <si>
    <t>认真贯彻中央八项规定,本着勤俭节约、精打细算的原则，按照有关经费管理办法，强化经费管理，从项目源头上取得节支增效的作用。</t>
  </si>
  <si>
    <t>《临沧市林业局机关工作制度》</t>
  </si>
  <si>
    <t>《林业改革发展资金管理办法》</t>
  </si>
  <si>
    <t>计划完成时间：2018年12月31日前 实际完成时间2018年12月31日前</t>
  </si>
  <si>
    <t>根据《防火条例》为依据，各级财政部门和林业部门对资金的管理使用情况进行监督检查，发现问题及时纠正</t>
  </si>
  <si>
    <t>加强资金管理，严格经费支出，确保资金合法合规，提高资金的使用效益。</t>
  </si>
  <si>
    <t>有效控制了森林防火次数，无重大人员伤亡，体现了部门职能职责。</t>
  </si>
  <si>
    <t>项目实施效果明显，达到预期要求，发挥了资金使用效益，自评结论为优。</t>
  </si>
  <si>
    <t>≦6.5次/10万公顷以下</t>
  </si>
  <si>
    <t>良好</t>
  </si>
  <si>
    <t>林业科技推广示范的标准使用率</t>
  </si>
  <si>
    <t>《临沧市人民政府关于印发临沧市科学技术奖励办法的通知》临政发〔2015〕68号</t>
  </si>
  <si>
    <t>根据《临沧市人民政府关于印发临沧市科学技术奖励办法的通知》对资金进行跟踪问效。</t>
  </si>
  <si>
    <t>高效栽培新技术应用示范与推广年度，体现了部门职能职责。</t>
  </si>
  <si>
    <t>≧90%</t>
  </si>
  <si>
    <t>天然林资源管护当期任务完成率</t>
  </si>
  <si>
    <t>根据《林业改革发展资金管理办法》各级财政部门和林业部门对资金的管理使用情况进行监督检查，发现问题及时纠正。</t>
  </si>
  <si>
    <t>资金安全高效使用，体现了部门职能职责。</t>
  </si>
  <si>
    <t>退耕还林还草完成及时情况（2018年底前完成计划）</t>
  </si>
  <si>
    <t>根据退耕还林检查验收办法，退耕还林以县级自查、市级抽查、省级复查、国家核查结果作为兑现政策的依据，为此市级每年要开展检查验收。</t>
  </si>
  <si>
    <t>市委、市政府高度重视，将新一轮退耕还林工程纳入重点工作，市政府将新一轮退耕还林工程列入重点督查的20项重大建设进行督办，体现了部门职能职责。</t>
  </si>
  <si>
    <t>≧20%</t>
  </si>
  <si>
    <t>农村能源补助资金</t>
  </si>
  <si>
    <t xml:space="preserve">                 完成太阳能改造台数</t>
  </si>
  <si>
    <t>严格按照预算执行，切实提高资金使用效益。</t>
  </si>
  <si>
    <t>项目绩效体现了部门职能职责。</t>
  </si>
  <si>
    <t>4691台</t>
  </si>
  <si>
    <t>6000台</t>
  </si>
  <si>
    <t>补偿兑现率</t>
  </si>
  <si>
    <t>森林生态效益资金管理办法</t>
  </si>
  <si>
    <t>责任制检查考核办法</t>
  </si>
  <si>
    <t>实施生态公益林补偿621.85万亩；投入7443.16万元，实施天然林商品林停伐补助514万亩，体现了部门职能职责。</t>
  </si>
  <si>
    <t>≧95%</t>
  </si>
  <si>
    <t>林业国家级自然保护区有效管护率</t>
  </si>
  <si>
    <t>《云南南滚河国家级自然保护区管护局项目实施管理办法》</t>
  </si>
  <si>
    <t>野生动物肇事责任保险赔付</t>
  </si>
  <si>
    <t>95%以上</t>
  </si>
  <si>
    <t>项目经费的支出严格执行行政事业单位会计制度,加强财务管理，规范财务行为。</t>
  </si>
  <si>
    <t>扎实抓好森林防火，连续29年无重大森林火灾和无扑火人员伤亡。</t>
  </si>
  <si>
    <t>造林成活率</t>
  </si>
  <si>
    <t>《云南省财政厅云南省林业厅关于森林植被恢复费使用管理的补充通知》</t>
  </si>
  <si>
    <t>《政府性基金管理暂行办法》</t>
  </si>
  <si>
    <t>≧85%</t>
  </si>
  <si>
    <t>森林面积成灾控制率</t>
  </si>
  <si>
    <t>病虫害防治得到有效控制，体现了部门职能职责。</t>
  </si>
  <si>
    <r>
      <t>4</t>
    </r>
    <r>
      <rPr>
        <sz val="11"/>
        <color indexed="8"/>
        <rFont val="宋体"/>
        <family val="0"/>
      </rPr>
      <t>‰</t>
    </r>
  </si>
  <si>
    <t>4‰</t>
  </si>
  <si>
    <t>花果山项目经费</t>
  </si>
  <si>
    <t>森林抚育质量合格率</t>
  </si>
  <si>
    <t>林农专业合作社省级示范社申报认定</t>
  </si>
  <si>
    <t>4个</t>
  </si>
  <si>
    <t>参会国家和地区</t>
  </si>
  <si>
    <t>国际澳洲坚果大会委员会议事机制，组建了“国际澳洲坚果研发中心”坚果类检测重点实验室 。</t>
  </si>
  <si>
    <t>建成“临沧坚果”智能化管理系统及大数据平台，体现了部门职能职责。</t>
  </si>
  <si>
    <t>参会人员</t>
  </si>
  <si>
    <t>参展客商</t>
  </si>
  <si>
    <t>认真贯彻中央八项规定，本着勤俭节约、精打细算的原则，按照有关经费管理办法，强化经费管理，从项目源头上取得节支增效的作用。</t>
  </si>
  <si>
    <t>项目达到标准的质量管理水平，按质按量及时完成项目任务。</t>
  </si>
  <si>
    <t>达到了绿化美化城市的成效，体现了部门职能职责。</t>
  </si>
  <si>
    <t>贫困受援村（个）</t>
  </si>
  <si>
    <t>认真贯彻中央八项规定本着勤俭节约、精打细算的原则，按照有关经费管理办法，强化经费管理，从项目源头上取得节支增效的作用</t>
  </si>
  <si>
    <t>《中央财政林业科技推广示范资金管理暂行办法》（财农）[2009]289号）规定的资金使用范围审核使用，确保资金使用规范，要求支出票据齐全合规，专款专用；我单位针对项目制定了《临沧市林业科学院项目资金列支报销审核程序管理办法》</t>
  </si>
  <si>
    <t>按项目预计指标：受援村、培训场次、人资、资料发放、进行考核</t>
  </si>
  <si>
    <t>按项目实施方案开展工作，全年安排计划执行完毕。</t>
  </si>
  <si>
    <t>单位内部管理制度中，制定成立“项目评审专家委员会”项目阶段性实施完成的工作由项目负责人提出验收，委员会抽调人员进行验收。</t>
  </si>
  <si>
    <t>有效发挥职能作用，为全市林业和经济社会高质量发展提供了有效保障。</t>
  </si>
  <si>
    <t>通过开展“三区”科技服务，举办技术培训讲座，发放技术资料，提供技术咨询，引进种植新品种等形式，为广大受援地农民服务</t>
  </si>
  <si>
    <t>2018年全年安排计划执行完毕，自评结论为优。</t>
  </si>
  <si>
    <t>培训场次</t>
  </si>
  <si>
    <t>培训人次</t>
  </si>
  <si>
    <t>资料发放册（册）</t>
  </si>
  <si>
    <t>林业科技推广项目</t>
  </si>
  <si>
    <t>良种示范种植面积（亩）</t>
  </si>
  <si>
    <t>按项目实施书中坚果良种o.c、A4、A16造林成活率达85%，竹子成活率85%，培训场次、人次、宣传册发放等的指标数考核</t>
  </si>
  <si>
    <t>1、项目中期检查或是结束都会有省上的专家进行对项目各项指标的验收工作。
2、单位内部管理制度中，制定成立“项目评审专家委员会”项目阶段性实施完成的工作由项目负责人提出验收，委员会抽调人员进行验收。</t>
  </si>
  <si>
    <t>通过项目的实施有效推进林业产业又好又快发展，建设种植标准化的示范基地。通过项目的实施，以点带面，显示技术示范效果，体现经济效益，促进项目实施周边区域的产业发展。</t>
  </si>
  <si>
    <t>100（坚果）</t>
  </si>
  <si>
    <t>100（竹子）</t>
  </si>
  <si>
    <t>良种推广面积（亩）</t>
  </si>
  <si>
    <t>500（坚果）</t>
  </si>
  <si>
    <t>500（竹子）</t>
  </si>
  <si>
    <t>苗木成活率</t>
  </si>
  <si>
    <t>85%（坚果）</t>
  </si>
  <si>
    <t>90%（坚果）</t>
  </si>
  <si>
    <t>85%（竹子）</t>
  </si>
  <si>
    <t>90%（竹子）</t>
  </si>
  <si>
    <t>示范牌</t>
  </si>
  <si>
    <t>灌溉系统</t>
  </si>
  <si>
    <t>水文站建设（个）</t>
  </si>
  <si>
    <t>认真贯彻中央八项规定本着勤俭节约、精打细算的原则，按照有关经费管理办法，强化经费管理，从项目源头上取得节支增效的作用。</t>
  </si>
  <si>
    <t>《云南永德大雪山国家级自然保护区管护局财务管理制度》永管护法（2018）33号</t>
  </si>
  <si>
    <t>根据《云南省国家级自然保护区中央财政补助资金项目管理规定》和各级财政部门和林业部门对资金的管理使用情况进行监督检查，发现问题及时纠正。</t>
  </si>
  <si>
    <t>资金安全高效使用，体现了部门职能职责</t>
  </si>
  <si>
    <t>1（个）</t>
  </si>
  <si>
    <t>红外线相机购置（台）</t>
  </si>
  <si>
    <t>60(台)</t>
  </si>
  <si>
    <t>林区警务信息系统建设项目（市森林公安局指挥中心建设</t>
  </si>
  <si>
    <t>完成指挥中心项目建设投资数</t>
  </si>
  <si>
    <t>成立指挥中心项目建设工作小组，明确工作职责，跟踪项目建设进度，加强经费管理，严格专款专用</t>
  </si>
  <si>
    <t>《临沧市森林公安局指挥中心建设方案》</t>
  </si>
  <si>
    <t>《城市监控报警联网系统技术标准》(GA/T669-2008)
《全国公安机关视频图像信息整合与共享工作任务书》（公科信[2012]11号）等</t>
  </si>
  <si>
    <t>指挥中心于9月12日通过招投标，于2017年12月18日通过初验，于2018年5月21日通过终验</t>
  </si>
  <si>
    <t>由专业人员组成验收小组，按照合同约定进行验收，验收过程制作验收备忘录，参与人签署意见，验收结束后由验收主要负责人签署验收小组验收意见</t>
  </si>
  <si>
    <t>利用信息化开展情报研判分析、支撑执法办案、提供决策支持，以信息化手段促进森林公安各项工作开展，更好的维护林区和谐稳定</t>
  </si>
  <si>
    <t>主动融入林业信息化建设和公安大数据战略，
促进森林公安各项工作开展，强化信息化基础建设，为森林公安警务信息化夯实基础。</t>
  </si>
  <si>
    <t>年度预算目标全部完成，绩效目标基本实现；预算支出效益明显，为森林公安警务信息化夯实基础，促进了森林公安各项工作开展。
自评结论：良好</t>
  </si>
  <si>
    <t>207万元</t>
  </si>
  <si>
    <t>发放补贴人数</t>
  </si>
  <si>
    <t xml:space="preserve">加强专项资金管理，按照《临沧市森林公安局执行人民警察法定工作日之外加班补贴实施办法》严格考勤，严格控制，提高资金的使用效益。
</t>
  </si>
  <si>
    <t>临沧市森林公安局关于印发临沧市森林公安局执行人民警察法定工作日之外加班补贴实施办法》的通知（临森公[2017]5号）</t>
  </si>
  <si>
    <t>《临沧市森林公安机关2018年度工作综合考核办法》（临森公〔2018〕27号），
《临沧市森林公安局机关工作制度》（临森公〔2014〕51号）</t>
  </si>
  <si>
    <t>根据临人社联发[2017]119号文件要求，进一步落实从优待警，充分调动民警工作积极性</t>
  </si>
  <si>
    <t>落实从优待警，提高加班民警工作积极性，做好执法办案工作，维护林区和谐稳定</t>
  </si>
  <si>
    <t>年度预算目标全部完成，绩效目标基本实现；预算支出效益明显，有力保障了森林公安依法履职所需，为维护林区和谐稳定，促进全市经济社会发展营造了良好的社会环境。自评结论：良好</t>
  </si>
  <si>
    <t>全市查处森林火灾案件及违规野外用火数</t>
  </si>
  <si>
    <t>一是加强项目资金管理，严格经费支出范围，确保项目资金合规和安全；二是严格预算管理，根据年度工作计划，合理调配资金；三是厉行节约，加强专项经费的核算管理，严格控制，坚持把资金用在刀刃上，提高资金的使用效益。</t>
  </si>
  <si>
    <t>《临沧市森林公安机关2018年度工作综合考核办法》（临森公〔2018〕27号）</t>
  </si>
  <si>
    <t>《临沧市森林公安局机关工作制度》（临森公〔2014〕51号）</t>
  </si>
  <si>
    <t>按预算计划，凭正式发票并注明用途、开支渠道如实填制报销凭证，经部门领导、分管局领导、装备财务科审核、分管财务的局领导审批后予以报销，在执行过程中严格专款专用。</t>
  </si>
  <si>
    <t>有效发挥职能作用，为经济社会发展营造良好的社会环境，维护林区和谐稳定，保护林业发展、促进生态文明建设</t>
  </si>
  <si>
    <t>加强林区防控，从源头上降低引发森林火灾的概率，有效控制和减少森林火灾案件成灾率及其造成的损失，确保全市森林资源安全，为林区和谐稳定作出积极努力</t>
  </si>
  <si>
    <t>年度预算目标全部完成，绩效目标基本实现；预算支出效益明显，有力保障了森林公安依法履职所需，使因人为因素引发森林火灾造成森林资源损失得到较好预防和控制，为维护林区和谐稳定，促进全市经济社会发展营造了良好的社会环境。自评结论：良好</t>
  </si>
  <si>
    <t>森林防火宣传、巡查及火灾案件查处经费</t>
  </si>
  <si>
    <t>种植甜龙竹0.75万棵及后续管理</t>
  </si>
  <si>
    <t>完成种植甜龙竹0.75万棵，后续管理还在进行</t>
  </si>
  <si>
    <t>无</t>
  </si>
  <si>
    <t>布设60台红外相机进行数据收集，整理出调查报告</t>
  </si>
  <si>
    <t>收集到1345份数据。外业结束，报告未完成</t>
  </si>
  <si>
    <t>聘请专家2人，培训技术人员80人，制作宣传光盘、宣传册进行为期280天的宣传活动</t>
  </si>
  <si>
    <t>《云南南滚河国家级自然区管护局2015年中央财政补贴资金项目实施方案》</t>
  </si>
  <si>
    <t>项目计划完成时间为2020年6月。现已完成95%，剩下内业整理及专家出具报告。</t>
  </si>
  <si>
    <t>按《云南南滚河国家级自然区管护局2015年中央财政补贴资金项目实施方案》进行项目实施，项目实施结束，由项目办组织管护局及相关部门共同初验，初验通过后报上级主管部门进行终验。</t>
  </si>
  <si>
    <t>按实施方案进行，到2018年年底项目完成了95%，通过项目的实施体现了我局的保护与管理功能。</t>
  </si>
  <si>
    <t>项目已完成95%。项目外业及培训部分均已完成，剩余工作为专家有资质的数据报告及食物源基地后续管理。绩效目标均实现 。通过项目的实施，保护及改善了亚洲象的栖息环境，充分发挥了亚洲象作为伞护物种和旗舰特种的功能。项目实施效果明显，达到预期要求，发挥了资金使用效益，自评结论为优。</t>
  </si>
  <si>
    <t>种植五桠果0.45万棵及后续管理</t>
  </si>
  <si>
    <t>完成种植五桠果0.45万棵，后续管理还在进行</t>
  </si>
  <si>
    <t>种植芭蕉1.5万棵及后续管理</t>
  </si>
  <si>
    <t>完成种植芭蕉1.5万棵。后续管理还在进行</t>
  </si>
  <si>
    <t>亚洲象防护栏、避象亭建设</t>
  </si>
  <si>
    <t>亚洲象保护行动计划编制  生态效益指标</t>
  </si>
  <si>
    <t>防护栏100米
避象亭1座</t>
  </si>
  <si>
    <t>防护栏100米
避象亭2座</t>
  </si>
  <si>
    <t>班老、班洪两个乡镇发入调查问卷300份。收集资料结合其他项目作出报告</t>
  </si>
  <si>
    <t>发放问卷328份，收回328份，有效问卷327份。数据收集完毕。报告未出。</t>
  </si>
  <si>
    <t>芒库管护站修缮</t>
  </si>
  <si>
    <t>亚洲象基础性研究 生态效益指标</t>
  </si>
  <si>
    <r>
      <t>修缮管护站180M</t>
    </r>
    <r>
      <rPr>
        <vertAlign val="superscript"/>
        <sz val="9"/>
        <color indexed="8"/>
        <rFont val="宋体"/>
        <family val="0"/>
      </rPr>
      <t>2</t>
    </r>
  </si>
  <si>
    <r>
      <t>修缮管护站180M</t>
    </r>
    <r>
      <rPr>
        <vertAlign val="superscript"/>
        <sz val="9"/>
        <color indexed="8"/>
        <rFont val="宋体"/>
        <family val="0"/>
      </rPr>
      <t>3</t>
    </r>
  </si>
  <si>
    <t>进行为期30天的野外监测。通过对粪便、采食痕迹记录，分析。得出亚洲象食性、种群情况。</t>
  </si>
  <si>
    <t>通过对117份粪便的分子生物分析，得出15个独特基因，推论保护区现存亚洲象数数约为15－18头，保护区内亚洲象可食物种32种。报告未出。</t>
  </si>
  <si>
    <t>预警系统建设</t>
  </si>
  <si>
    <t>生物多样性研究 生态效益指标</t>
  </si>
  <si>
    <t>设立25块警示牌</t>
  </si>
  <si>
    <t>完成25块警示牌的设立</t>
  </si>
  <si>
    <t>布设64个
1*1公里网格红外相机进行监测</t>
  </si>
  <si>
    <t>因隐蔽性不够和地形问题，实际布设52台</t>
  </si>
  <si>
    <t>1块永久性大型宣传牌</t>
  </si>
  <si>
    <t>完成1块永久性大型宣传牌的设立</t>
  </si>
  <si>
    <t>亚洲象保护廊道建设 生态效益</t>
  </si>
  <si>
    <t>聘请专家2人，调查技术人员培训40人，野外调查40天，廊道巡护2 人300天，图片收集，出版成果</t>
  </si>
  <si>
    <t>聘请专家2人，调查技术人员培训40人，野外调查40天，廊道巡护2 人300天，图片收集</t>
  </si>
  <si>
    <t>备注：本表按项目各数填列，如因项目不同所涉及的三级指标不同，请自行往下复制表格并重新填写三级指标</t>
  </si>
  <si>
    <t>项目绩效目标管理</t>
  </si>
  <si>
    <t>（一）未完成的项目绩效目标及其原因分析</t>
  </si>
  <si>
    <t>（二）下一步改进工作的意见及建议</t>
  </si>
  <si>
    <t>1.管理经验</t>
  </si>
  <si>
    <t>领导重视，责任明确，组织管理有保证，加强财务核算及管理。</t>
  </si>
  <si>
    <t>2.项目绩效目标修正建议</t>
  </si>
  <si>
    <t>无项目绩效目标修正建议。</t>
  </si>
  <si>
    <t>3.需改进的问题及措施</t>
  </si>
  <si>
    <t>进一步加强项目管理，做好督促检查指导工作，强化资金管理，切实提高资金使用效益。</t>
  </si>
  <si>
    <t>4.其他需要说明的情况</t>
  </si>
  <si>
    <t xml:space="preserve">没有其他需要说明的情况。
</t>
  </si>
  <si>
    <t>备注：本表按本单位总的项目绩效目标填列</t>
  </si>
  <si>
    <t>2018部门整体支出绩效自评报告</t>
  </si>
  <si>
    <t>一、部门基本情况</t>
  </si>
  <si>
    <t>（一）部门概况</t>
  </si>
  <si>
    <t>2018年度部门决算编报的内设科室和下属事业单位共22个。其中内设行政机构8个，参照公务员法管理的事业单位3个，其他事业单位11个。</t>
  </si>
  <si>
    <t>（二）部门绩效目标的设立情况</t>
  </si>
  <si>
    <t xml:space="preserve">　　1.圆满完成国际澳洲坚果大会召开工作；2.高速公路及重要交通沿线、城市面山绿化效果明显改善，投资不低于250万元；3.完成新一轮退耕还林39.33万亩。4.积极主动服务全市“五网”基础设施重大项目建设74项1217.81公顷；5.扎实抓好森林防火，无重大森林火灾和无扑火人员伤亡。6.发展林下经济产业基地面积370万亩。6.完成林业生态扶贫资金5.12亿元。7.抓“平安林区”建设。一是抓县（区）“平安林区”创建工作的巩固提升。二是抓林区禁毒工作。切实履行好森林公安林区禁毒宣传、禁种铲毒、林区通道查缉毒品三项职责。三是抓缉枪治爆工作。进一步加大对流散在林区的枪支爆炸物品清缴力度，努力在捣毁非法制造枪支窝点上有新突破。8.持续开展生物多样性监测工作和疫源疫病防控工作；9.做好动物肇事理赔以及野生动物救助工作；10.继续推动完善保护区基础设施建设及按照《云南南滚河国家级自然区管护局2015年中央财政补贴资金项目实施方案》继续推进项目实施能力建设；11.加大宣传力度，走访保护区周边社区农户不少于600户，对保护区周边乡镇进行不少于10次巡回宣传；12.是着力实施林业科技推广项目完成在临翔区凤翔街道竹篷村、凤庆县大寺乡大寺村建立新植示范基地100亩；在凤庆县小湾镇箐中村建立提质增效示范园500亩，辐射带动提质增效示范基地6650亩；在临沧市云县大寨镇箐门口村委会建立核桃提质增效科技示范基地500亩，并在周边辐射带动推广3000亩，在耿马县大兴乡大户肯村建立优质高产高效栽培管理技术示范基地5000亩，推广应用50000亩，并在核桃林下套种蔬菜、魔芋和中药材种植示范基地建设1100亩，在临翔区马台乡完成竹子示范基地100亩定植竹子良种3300株，完成500亩推广辐射区的竹子良种改造，定植优质竹苗5000株，在永德大棕箐完成100亩澳洲坚果种植示范区;13.完成临沧市第八届国际澳洲坚果大会向外展示临沧坚果科技创新成果、对外交流合作等工作，在永德大雪山大硝塘科研基地成为了第八届国际澳洲坚果大会上向外展示临沧坚果科技创新成果的焦点和亮点；14.抓住锲机，与各大科研院所合作，现我院挂牌设立了中国热带农业科学院与临沧市的“院市合作工作站”和“云南省林业科学院临沧分院”“国家级农林科技试验站”“国际澳洲坚果研发中心”;15.争取科技项目申1个；开展核桃、坚果、林下种植技术，病虫害防控、治理技术措施，及开展林业实用技术培训25场次人，3500多人，发放资料4000本；16.完成由我院作为申报主体的临沧坚果农产品地理标志申报；临沧坚果欧盟国际食品安全及质量标准认证、临沧市坚果园林种植生产十项技术标准制定。
</t>
  </si>
  <si>
    <t>（三）部门整体收支情况</t>
  </si>
  <si>
    <t>2018年一般公共预算财政拨款项目收入6850.39万元，上年结余：989.41万元，支出7839.8万元。</t>
  </si>
  <si>
    <t>（四）部门预算管理制度建设情况</t>
  </si>
  <si>
    <t>认真落实临沧市财政局关于印发《临沧市预算决算公开实施细则》的通知（临财预发［2017］17号）、《中华人民共和国预算法》有关规定。2018年1月份制定了《临沧市林业局机关工作制度》（临林发〔2018〕38号），明确我单位实行“统一领导、集中管理、权责结合”的管理体制。</t>
  </si>
  <si>
    <t>二、绩效自评工作情况</t>
  </si>
  <si>
    <t>（一）绩效自评的目的</t>
  </si>
  <si>
    <t>为加强财政资金管理，优化财政支出结构，提高财政资金使用效益。</t>
  </si>
  <si>
    <t>（三）自评组织过程</t>
  </si>
  <si>
    <t>1.前期准备</t>
  </si>
  <si>
    <t>成立自评小组，收集资料，整理分析，同时做好项目科室之间沟通协调工作。</t>
  </si>
  <si>
    <t>2.组织实施</t>
  </si>
  <si>
    <t>对照绩效目标任务，自评小组对收集资料进行严格审核，进行综合评价。</t>
  </si>
  <si>
    <t>三、评价情况分析及综合评价结论</t>
  </si>
  <si>
    <t>通过对照绩效自评，在指标预计完成计划、执行完毕绩效指标及与上年指标完成情况等对比中，有效完成预期制定目标，服务对象对部门工作满意，自评绩效标准为优秀。</t>
  </si>
  <si>
    <t>四、存在的问题和整改情况</t>
  </si>
  <si>
    <t>通过绩效自评，还需进一步加强项目管理，同时做好督促检查指导工作。</t>
  </si>
  <si>
    <t>五、绩效自评结果应用</t>
  </si>
  <si>
    <t>根据自评结果，对其绩效实现程度进行检查、验收，并将检查、验收结果作为今后安排财政资金和完善财政管理的主要依据之一。</t>
  </si>
  <si>
    <t>六、主要经验及做法</t>
  </si>
  <si>
    <t>七、其他需说明的情况</t>
  </si>
  <si>
    <t>没有其他需说明情况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</si>
  <si>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</si>
  <si>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</si>
  <si>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</si>
  <si>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</si>
  <si>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</si>
  <si>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</si>
  <si>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</si>
  <si>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</si>
  <si>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　　贯彻执行国家和地方森林生态环境建设、森林资源培育保护利用、国土绿化的法律法规和方针政策；拟订临沧市森林生态环境建设、森林资源培育保护利用和国土绿化的具体组织措施；承担林业生态文明建设有关工作。</t>
  </si>
  <si>
    <t>　　1.圆满完成国际澳洲坚果大会召开工作；2.高速公路及重要交通沿线、城市面山绿化效果明显改善，投资不低于250万元。3.完成新一轮退耕还林39.33万亩。</t>
  </si>
  <si>
    <t>　　第八届国际澳洲坚果大会于10月14至19日在临沧成功召开，27个国家和地区、513名正式代表参加会议。组建了“国际澳洲坚果研发中心”，建成了国际先进和中国唯一的国家坚果类检测重点实验室，制定发布了临沧坚果10标准，“临沧坚果”荣获中国农产品地理标志认证，3个标杆基地获得全球良好生态农业规范认证（欧盟认证）。积极组织开展乡村绿化美化、全市路域环境绿化优化及主城区森林城市建设。
　　持续把沿江、沿河、沿路和建档立卡贫困地区、生态脆弱地区特别是澜沧江流域临沧段作为实施新一轮退耕还林的重点区域，探索创新新一轮退耕还林发展机制和利益联结机制，全力推进新一轮退耕还林规模化、集约化、高效化实施。全市共完成新一轮退耕还林39.33万亩，占任务的100%，完成道路绿化美化补植补造610公里，完成城乡义务植树643.61万株，完成新造林62.82万亩。</t>
  </si>
  <si>
    <t>预算执行情况与年初预算基本保持一致</t>
  </si>
  <si>
    <t>　　负责组织指导全市森林资源清查、动态监测、评价和统计； 负责组织编制全市森林采伐限额，经批准后监督执行；承担木材凭证采伐、运输的监督管理工作；依法承担应由本级政府批准的林地征收、征用、占用的审核审批工作，以及监督、指导有关费用的征收和管理；编制辖区内林地保护利用规划并监督实施；指导基层林业工作机构的建设与管理；负责林业分类经营和生态公益林补偿工作。</t>
  </si>
  <si>
    <t>　　积极主动服务全市“五网”基础设施重大项目建设74项1217.81公顷。在保障重大项目建设使用林地依法规范的基础上，采取建设与修复同步推进。</t>
  </si>
  <si>
    <t>　　受理“五网”基础设施重大项目建设使用林地项目74项1217.81公顷。全面完成国家级公益林区划布局、2017年度林木采伐消耗量调查及采伐限额执行情况调查、2017度林地变更调查工作。</t>
  </si>
  <si>
    <t>　　承担组织、协调、指导、监督全市森林防火工作的责任。负责林业有害生物防治、检疫工作；负责指导全市森林公安工作和队伍建设；查处破坏森林资源和野生动植物资源的重大案件；承担林业行政执法监督责任，指导林区治安工作。</t>
  </si>
  <si>
    <t>　　扎实抓好森林防火，无重大森林火灾和无扑火人员伤亡。森林防火及火灾保险及病虫害和火险综合治理经费。强化资源保护管理，提升森林质量。</t>
  </si>
  <si>
    <t>　　扎实抓好森林防火，连续29年无重大森林火灾和无扑火人员伤亡。积极组织开展森林督查、“春雷2018”等专项整治行动，查处各类涉林违法犯罪案件1832起，挽回经济损失894.66万元。</t>
  </si>
  <si>
    <t>　　负责对森林资源的开发利用、生产经营加工以及林产化工、木浆造纸、森林旅游、木本油料、木本药材、林木花卉等产业建设实行宏观管理。
　　负责林业资金的管理和监督；指导、监督有关林业规费的征收和管理；负责林业生产、林产品产值的统计；负责局机关及下属单位的国有资产管理和内部审计工作。</t>
  </si>
  <si>
    <t>　　发展林下经济产业基地面积370万亩。抓提质增效，提升产业发展质量。大力推进林业供给侧结构性改革，加强林产业高效经营、采收、精深加工技术研究，加快推进交易平台建设，完善产品综合标准化体系。积极推进全市林业发展“十三五”规划落实，储备一批林业项目，全力争取国家和省级政策、项目、资金支持。</t>
  </si>
  <si>
    <t>　　围绕林业发展中的重点、难点问题，积极主动与省内外科研院所对接联系，市政府先后与云南省林业科学院、中国热带农业科学院、上海美安康质量检测技术有限公司签订了战略合作框架协议，就成立专家工作站、建立科研试验站、临沧坚果标准化建设达成了共识，进一步加快林业信息化、标准化、现代化进程。着力扶持培育林业企业，全市共有涉林企业201户，有林农专业合作社717户，发展林下经济产业基地面积370万亩。
　　累计投入林业生态扶贫资金5.12亿元，其中向建档立卡贫困户投入生态扶贫资金8308万元，惠及建档立贫困户2.5万户8.6万人。其中：投入13985.66万元，兑付32万亩新一轮退耕还林补助资金；投入13970万元，完成2018年新一轮退耕还林39.33万亩；投入4705.54万元，选聘护林员5968名，年人均发放管护费8230元，带动3522户14088个建档立卡贫困人口脱贫；投入资金6894.37万元，实施生态公益林补偿621.85万亩；投入7443.16万元，实施天然林商品林停伐补助514万亩。</t>
  </si>
  <si>
    <t>　　按照职责分工，组织、指导全市农村改灶节柴、推广使用沼气、太阳能等农村能源建设工作；推广木材的节约代用。</t>
  </si>
  <si>
    <t>　　进一步加强农村能源建设工作，切实加大推广力度，加快推进农村能源建设，新建省柴节煤炉灶5000户、太阳能热水器4000台。</t>
  </si>
  <si>
    <t>　　加快推进农村能源建设，新建省柴节煤炉灶5000户、太阳能热水器4000台。</t>
  </si>
  <si>
    <t>履职效益明显</t>
  </si>
  <si>
    <t>经济效益</t>
  </si>
  <si>
    <t>社会效益</t>
  </si>
  <si>
    <t>　　扎实抓好森林防火，无重大森林火灾和无扑火人员伤亡将森林火灾保险作为农业保险的重要内容之一，通过保费补贴等必要的政府财政支持手段，引导承保公司、林业经营者积极参与火灾保险。同时加大对松毛虫防治工作的督导检查。</t>
  </si>
  <si>
    <t>均按照年初设定的绩效目标完成相应任务量</t>
  </si>
  <si>
    <t>生态效益</t>
  </si>
  <si>
    <t>　　完成林业生态扶贫资金5.12亿元。完善退耕还林政策补助、加强天然林保护停止商业性采伐、有效维护和管理好国家和省级公益林。</t>
  </si>
  <si>
    <t>　　积极组织开展乡村绿化美化、全市路域环境绿化优化及临沧主城区森林城市建设，积极组织开展增绿、配绿、添绿工程。全力推进生态建设，不断提高了生态环境修复成效。
　　突出林业精准扶贫，生态脱贫攻坚成效显著。累计投入林业生态扶贫资金5.12亿元，其中向建档立卡贫困房投入生态扶贫资金8308万元，惠及建档立卡贫困户2.5万户8.6万人。</t>
  </si>
  <si>
    <t>社会公众或服务对象满意度</t>
  </si>
  <si>
    <t>预算配置科学</t>
  </si>
  <si>
    <t>预算编制科学</t>
  </si>
  <si>
    <t>　　严格按照《中华人民共和国预算法》相关规定进行编制，年度预算与履职目标衔接紧密，预算编制依据充分、数据详实、结构优化、细化可执行。保证资金的合理使用和正常运行，促进我单位各项工作稳定发展。</t>
  </si>
  <si>
    <t>　　年度预算与履职目标衔接紧密，预算编制依据充分、数据详实、结构优化、细化可执行。保证资金的合理使用和正常运行，促进我单位各项工作稳定发展。</t>
  </si>
  <si>
    <t>　　全年支出5345.79万元 ，财政拨款支出4556.20万元。与2017年相比支出增加21.31%，财政拨款支出增加11.04%。收入和支出执行数增加的主要原因在于：一是年内基本工资、艰边补贴调整增资人员经费支出增加；二是项目支出增加。</t>
  </si>
  <si>
    <t>基本支出足额保障</t>
  </si>
  <si>
    <t>　　严格按照《中华人民共和国预算法》规定，根据上一年10月份工资名册为准，进行年初预算编制，年初财政下达基本支出预算经费1489.27万元，用于保障部门年度工作正常开展。</t>
  </si>
  <si>
    <t>　　2018年度用于保障市林业局本级正常运转的日常支出2054.84万元，占总支出的42.18％。</t>
  </si>
  <si>
    <t>执行情况与年初预算的对比超出565.57万元。</t>
  </si>
  <si>
    <t>　　与年初预算对比有所增加，主要是因为人员工资调整增资，人员经费支出增加。</t>
  </si>
  <si>
    <t>确保重点支出安排</t>
  </si>
  <si>
    <t>　　年初财政预算项目经费500万元，主要用于森林培育、林业防灾减灾、其他林业支出。</t>
  </si>
  <si>
    <t>　　2018年度用于保障完成特定的行政工作任务或事业发展目标，用于专项业务工作的经费支出2816.39万元。</t>
  </si>
  <si>
    <t>执行情况与年初预算的对比超出2316.39万元。</t>
  </si>
  <si>
    <t>　　与年初预算对比有所增加，主要原因是中央、省级补助资金未纳入市本级预算。</t>
  </si>
  <si>
    <t>严控“三公经费”支出</t>
  </si>
  <si>
    <t>　　按照“三公经费”只减不增的要求，确保2018年部门“三公经费”预算数不超过上年预算数。年初预算因公出国（境）费控制在20万元内，公务用车购置及运行维护费控制在30万元内，公务接待费控制在20万元内。</t>
  </si>
  <si>
    <t>　　严格执行中央八项规定，坚持厉行节约，一般公共预算财政拨款“三公经费”支出32.43万元（其中：公务用车购置及运行维护费22.68万元，公务接待费9.75万元），比上年下降43.75%。</t>
  </si>
  <si>
    <t>执行情况与年初预算的对比减少37.59万元。</t>
  </si>
  <si>
    <t>　　2018年度一般公共预算财政拨款“三公”经费支出预算为70万元，支出决算为32.43万元，完成预算的46.32%。</t>
  </si>
  <si>
    <t>预算执行有效</t>
  </si>
  <si>
    <t>严格预算执行</t>
  </si>
  <si>
    <t>　　严格执行已批准的预算，严格预算调整，细化预算科目，科学分解预算金额，按工作进度科学安排支出。</t>
  </si>
  <si>
    <t>　　严格执行已批准的预算、严格预算调整，细化预算科目，科学分解预算金额，按工作进度科学安排支出。</t>
  </si>
  <si>
    <t>预算执行情况与年初预算基本保持一致。</t>
  </si>
  <si>
    <t>严控结转结余</t>
  </si>
  <si>
    <t>　　严格控制结转结余，按照《云南省省级部门结转和结余资金管理暂行办法》等文件进行结余资金管理，2018年末结余结转规模计划控制在 1200万元以内。</t>
  </si>
  <si>
    <t>　　严格加强结转结余资金管理，按照相关规定严格安排支出,定期统计结转结余资金的使用情况，加快预算执行进度，2018年末结余结转规模实际为1164.7万元。</t>
  </si>
  <si>
    <t>　　执行情况与年初预算对比没有超出计划控制数，占计划控制数的97.05%</t>
  </si>
  <si>
    <t>　　结转结余得到有效控制，减少了资金沉淀。</t>
  </si>
  <si>
    <t>项目组织良好</t>
  </si>
  <si>
    <t>　　明确实施主体责任，加强资金使用的监督检查，结合部门考核，将项目资金的使用作为考核的重要内容，并在项目实施完成后开展绩效评价，同时重视配合部门外部监督检查工作。</t>
  </si>
  <si>
    <t>　　结合年初预算批复的部门整体支出和项目支出绩效指标、部门职责等要素，加强部门内部资金使用的监督检查，并在项目实施完成后及时组织验收和总结，开展绩效自评。</t>
  </si>
  <si>
    <t>执行效果明显，达到预期要求。</t>
  </si>
  <si>
    <t>“三公经费”节支增效</t>
  </si>
  <si>
    <t>　　严格执行“三公经费”只减不增，进行成本控制，提高资金使用效率。</t>
  </si>
  <si>
    <t>　　严格执行中央八项规定，坚持厉行节约，“三公”经费得到控制。2018年度一般公共预算财政拨款“三公”经费比2017年下降43.75%。其中：公务用车购置及运行费下降41.97%；公务接待费下降47.5%。</t>
  </si>
  <si>
    <t>　　执行情况与年初预算对比，三公经费比2017年下降43.75%。</t>
  </si>
  <si>
    <t>预算管理规范</t>
  </si>
  <si>
    <t>管理制度健全</t>
  </si>
  <si>
    <t xml:space="preserve">
　　严格预算执行，部门项目申报、审核、安排全过程透明。完善、健全财务管理制度，规范内控机制，强化资金监管，加强资金统筹能力，切实加快资金支出进度。</t>
  </si>
  <si>
    <t>　　按照《临沧市林业局机关工作制度》、《云南省中央财政林业改革发展资金管理实施细则》等系列文件执行,从制度上加强预算管理，确保经费使用合法合理合规。</t>
  </si>
  <si>
    <t>管理制度健全，执行效果明显。</t>
  </si>
  <si>
    <t>信息公开及时完整</t>
  </si>
  <si>
    <t>　　根据预算执行规定，收到财政批复20日内对部门信息作公开，公开内容包括：一是预算公开情况：1.临沧市林业局2018年部门预算编制说明； 2.临沧市林业局2018年部门预算表。二是决算公开情况：1.部门概况；2.2018年度部门决算表；3.2018年度部门决算情况说明；4.其他重要事项及相关口径情况说明；5.名词解释。</t>
  </si>
  <si>
    <t xml:space="preserve">    根据预算执行规定，收到财政在批复20日内，市林业局在9月8日对二级预算单位决算作出批复，3月21日对二级预算单位作出预算批复。公开内容包括：对部门信息作公开，公开内容包括：一是预算公开情况：1.临沧市林业局2018年部门预算编制说明； 2.临沧市林业局2018年部门预算表。二是决算公开情况：1.部门概况；2.2018年度部门决算表；3.2018年度部门决算情况说明；4.其他重要事项及相关口径情况说明；5.名词解释。</t>
  </si>
  <si>
    <t>按相关要求进行公开</t>
  </si>
  <si>
    <t>资产管理使用规范有效</t>
  </si>
  <si>
    <t>　　健全资产管理制度，规范固定资产的采购、使用及处置，固定资产配置合理，提高资产使用效率。</t>
  </si>
  <si>
    <t>　　按照《云南省人民政府办公厅关于印发云南省省级行政事业单位国有资产配置管理办法的通知》（云政办函[2014]126号）、《临沧市人民政府办公室关于印发临沧市行政事业单位国有资产管理办法的通知》（临政办发[2010]239号）等文件规定进行国有资产登记、管理、清查，年度内资产购置采购审批手续完整，资产取得、处置等账务处理合规，资产账实相符，保存完整，配置合理。</t>
  </si>
  <si>
    <t>　　资产保存完整、处置规范、资产账务管理合规、账实相符。</t>
  </si>
  <si>
    <t>备注：本单位工作职能栏要将“工作职能一”等字样删除后填写本单位工作职能名称。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</si>
</sst>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Red]0.00"/>
    <numFmt numFmtId="180" formatCode="0_ "/>
    <numFmt numFmtId="181" formatCode="0.00_ "/>
  </numFmts>
  <fonts count="98">
    <font>
      <sz val="10"/>
      <color indexed="8"/>
      <name val="Arial"/>
      <family val="2"/>
    </font>
    <font>
      <sz val="10"/>
      <name val="宋体"/>
      <family val="0"/>
    </font>
    <font>
      <sz val="11"/>
      <color indexed="8"/>
      <name val="宋体"/>
      <family val="0"/>
    </font>
    <font>
      <sz val="20"/>
      <color indexed="8"/>
      <name val="方正仿宋_GBK"/>
      <family val="4"/>
    </font>
    <font>
      <sz val="20"/>
      <name val="方正仿宋_GBK"/>
      <family val="4"/>
    </font>
    <font>
      <sz val="20"/>
      <color indexed="10"/>
      <name val="方正仿宋_GBK"/>
      <family val="4"/>
    </font>
    <font>
      <sz val="10"/>
      <color indexed="8"/>
      <name val="宋体"/>
      <family val="0"/>
    </font>
    <font>
      <b/>
      <sz val="11"/>
      <color indexed="8"/>
      <name val="宋体"/>
      <family val="0"/>
    </font>
    <font>
      <sz val="11"/>
      <color indexed="8"/>
      <name val="方正仿宋_GBK"/>
      <family val="4"/>
    </font>
    <font>
      <b/>
      <sz val="16"/>
      <color indexed="8"/>
      <name val="方正仿宋_GBK"/>
      <family val="4"/>
    </font>
    <font>
      <sz val="10"/>
      <color indexed="8"/>
      <name val="方正仿宋_GBK"/>
      <family val="4"/>
    </font>
    <font>
      <b/>
      <sz val="18"/>
      <color indexed="8"/>
      <name val="宋体"/>
      <family val="0"/>
    </font>
    <font>
      <sz val="11"/>
      <name val="宋体"/>
      <family val="0"/>
    </font>
    <font>
      <sz val="11"/>
      <color indexed="10"/>
      <name val="宋体"/>
      <family val="0"/>
    </font>
    <font>
      <sz val="9"/>
      <color indexed="8"/>
      <name val="宋体"/>
      <family val="0"/>
    </font>
    <font>
      <b/>
      <sz val="12"/>
      <color indexed="8"/>
      <name val="宋体"/>
      <family val="0"/>
    </font>
    <font>
      <sz val="12"/>
      <color indexed="8"/>
      <name val="宋体"/>
      <family val="0"/>
    </font>
    <font>
      <sz val="12"/>
      <name val="宋体"/>
      <family val="0"/>
    </font>
    <font>
      <sz val="12"/>
      <color indexed="10"/>
      <name val="宋体"/>
      <family val="0"/>
    </font>
    <font>
      <sz val="9"/>
      <name val="宋体"/>
      <family val="0"/>
    </font>
    <font>
      <sz val="8"/>
      <color indexed="8"/>
      <name val="宋体"/>
      <family val="0"/>
    </font>
    <font>
      <b/>
      <sz val="12"/>
      <name val="宋体"/>
      <family val="0"/>
    </font>
    <font>
      <sz val="12"/>
      <color indexed="54"/>
      <name val="宋体"/>
      <family val="0"/>
    </font>
    <font>
      <sz val="12"/>
      <color indexed="20"/>
      <name val="宋体"/>
      <family val="0"/>
    </font>
    <font>
      <sz val="12"/>
      <color indexed="30"/>
      <name val="宋体"/>
      <family val="0"/>
    </font>
    <font>
      <sz val="8"/>
      <name val="宋体"/>
      <family val="0"/>
    </font>
    <font>
      <b/>
      <sz val="8"/>
      <name val="宋体"/>
      <family val="0"/>
    </font>
    <font>
      <b/>
      <sz val="18"/>
      <name val="宋体"/>
      <family val="0"/>
    </font>
    <font>
      <sz val="8"/>
      <color indexed="30"/>
      <name val="宋体"/>
      <family val="0"/>
    </font>
    <font>
      <sz val="8"/>
      <color indexed="10"/>
      <name val="宋体"/>
      <family val="0"/>
    </font>
    <font>
      <b/>
      <sz val="10"/>
      <name val="宋体"/>
      <family val="0"/>
    </font>
    <font>
      <sz val="22"/>
      <color indexed="8"/>
      <name val="宋体"/>
      <family val="0"/>
    </font>
    <font>
      <sz val="15"/>
      <color indexed="8"/>
      <name val="宋体"/>
      <family val="0"/>
    </font>
    <font>
      <b/>
      <sz val="18"/>
      <color indexed="54"/>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19"/>
      <name val="宋体"/>
      <family val="0"/>
    </font>
    <font>
      <vertAlign val="superscrip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FF0000"/>
      <name val="方正仿宋_GBK"/>
      <family val="4"/>
    </font>
    <font>
      <b/>
      <sz val="11"/>
      <color theme="1"/>
      <name val="宋体"/>
      <family val="0"/>
    </font>
    <font>
      <sz val="11"/>
      <color theme="1"/>
      <name val="方正仿宋_GBK"/>
      <family val="4"/>
    </font>
    <font>
      <sz val="11"/>
      <color rgb="FF000000"/>
      <name val="方正仿宋_GBK"/>
      <family val="4"/>
    </font>
    <font>
      <sz val="10"/>
      <color rgb="FF000000"/>
      <name val="方正仿宋_GBK"/>
      <family val="4"/>
    </font>
    <font>
      <sz val="11"/>
      <name val="Calibri"/>
      <family val="0"/>
    </font>
    <font>
      <sz val="11"/>
      <color theme="1"/>
      <name val="宋体"/>
      <family val="0"/>
    </font>
    <font>
      <sz val="10"/>
      <color theme="1"/>
      <name val="宋体"/>
      <family val="0"/>
    </font>
    <font>
      <b/>
      <sz val="18"/>
      <color theme="1"/>
      <name val="宋体"/>
      <family val="0"/>
    </font>
    <font>
      <b/>
      <sz val="12"/>
      <color theme="1"/>
      <name val="宋体"/>
      <family val="0"/>
    </font>
    <font>
      <sz val="12"/>
      <color theme="1"/>
      <name val="宋体"/>
      <family val="0"/>
    </font>
    <font>
      <sz val="12"/>
      <name val="Calibri Light"/>
      <family val="0"/>
    </font>
    <font>
      <sz val="11"/>
      <name val="Calibri Light"/>
      <family val="0"/>
    </font>
    <font>
      <sz val="10"/>
      <color indexed="8"/>
      <name val="Calibri Light"/>
      <family val="0"/>
    </font>
    <font>
      <sz val="12"/>
      <color rgb="FFFF0000"/>
      <name val="宋体"/>
      <family val="0"/>
    </font>
    <font>
      <sz val="10"/>
      <color theme="1"/>
      <name val="Calibri"/>
      <family val="0"/>
    </font>
    <font>
      <sz val="10"/>
      <name val="Calibri Light"/>
      <family val="0"/>
    </font>
    <font>
      <sz val="10"/>
      <name val="Calibri"/>
      <family val="0"/>
    </font>
    <font>
      <sz val="9"/>
      <color rgb="FF000000"/>
      <name val="宋体"/>
      <family val="0"/>
    </font>
    <font>
      <sz val="12"/>
      <color rgb="FF4472C4"/>
      <name val="宋体"/>
      <family val="0"/>
    </font>
    <font>
      <sz val="12"/>
      <color rgb="FFC00000"/>
      <name val="宋体"/>
      <family val="0"/>
    </font>
    <font>
      <sz val="12"/>
      <color rgb="FF7030A0"/>
      <name val="宋体"/>
      <family val="0"/>
    </font>
    <font>
      <sz val="12"/>
      <color rgb="FF0070C0"/>
      <name val="宋体"/>
      <family val="0"/>
    </font>
    <font>
      <sz val="8"/>
      <name val="Calibri"/>
      <family val="0"/>
    </font>
    <font>
      <sz val="8"/>
      <color rgb="FF0070C0"/>
      <name val="Calibri"/>
      <family val="0"/>
    </font>
    <font>
      <sz val="8"/>
      <color rgb="FFFF0000"/>
      <name val="Calibri"/>
      <family val="0"/>
    </font>
    <font>
      <sz val="8"/>
      <color theme="1"/>
      <name val="Calibri"/>
      <family val="0"/>
    </font>
    <font>
      <b/>
      <sz val="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border>
    <border>
      <left style="thin"/>
      <right>
        <color indexed="63"/>
      </right>
      <top style="thin"/>
      <bottom/>
    </border>
    <border>
      <left style="thin"/>
      <right style="thin"/>
      <top style="thin"/>
      <bottom/>
    </border>
    <border>
      <left>
        <color indexed="63"/>
      </left>
      <right style="thin"/>
      <top style="thin"/>
      <bottom/>
    </border>
    <border>
      <left style="thin"/>
      <right/>
      <top style="thin"/>
      <bottom>
        <color indexed="63"/>
      </bottom>
    </border>
    <border>
      <left/>
      <right>
        <color indexed="63"/>
      </right>
      <top style="thin"/>
      <bottom style="thin"/>
    </border>
    <border>
      <left style="thin"/>
      <right/>
      <top>
        <color indexed="63"/>
      </top>
      <bottom>
        <color indexed="63"/>
      </bottom>
    </border>
    <border>
      <left/>
      <right style="thin"/>
      <top style="thin"/>
      <bottom style="thin"/>
    </border>
    <border>
      <left style="thin"/>
      <right/>
      <top>
        <color indexed="63"/>
      </top>
      <bottom/>
    </border>
    <border>
      <left/>
      <right style="thin"/>
      <top style="thin"/>
      <bottom/>
    </border>
    <border>
      <left style="thin"/>
      <right style="thin"/>
      <top/>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0" fillId="2" borderId="0" applyNumberFormat="0" applyBorder="0" applyAlignment="0" applyProtection="0"/>
    <xf numFmtId="0" fontId="51" fillId="3" borderId="1" applyNumberFormat="0" applyAlignment="0" applyProtection="0"/>
    <xf numFmtId="178" fontId="0" fillId="0" borderId="0">
      <alignment/>
      <protection/>
    </xf>
    <xf numFmtId="177" fontId="0" fillId="0" borderId="0">
      <alignment/>
      <protection/>
    </xf>
    <xf numFmtId="0" fontId="50" fillId="4" borderId="0" applyNumberFormat="0" applyBorder="0" applyAlignment="0" applyProtection="0"/>
    <xf numFmtId="0" fontId="52" fillId="5" borderId="0" applyNumberFormat="0" applyBorder="0" applyAlignment="0" applyProtection="0"/>
    <xf numFmtId="176" fontId="0" fillId="0" borderId="0">
      <alignment/>
      <protection/>
    </xf>
    <xf numFmtId="0" fontId="53" fillId="6" borderId="0" applyNumberFormat="0" applyBorder="0" applyAlignment="0" applyProtection="0"/>
    <xf numFmtId="0" fontId="54" fillId="0" borderId="0" applyNumberFormat="0" applyFill="0" applyBorder="0" applyAlignment="0" applyProtection="0"/>
    <xf numFmtId="9" fontId="0" fillId="0" borderId="0">
      <alignment/>
      <protection/>
    </xf>
    <xf numFmtId="0" fontId="55" fillId="0" borderId="0" applyNumberFormat="0" applyFill="0" applyBorder="0" applyAlignment="0" applyProtection="0"/>
    <xf numFmtId="0" fontId="56" fillId="7" borderId="2" applyNumberFormat="0" applyFont="0" applyAlignment="0" applyProtection="0"/>
    <xf numFmtId="0" fontId="53"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3" fillId="9" borderId="0" applyNumberFormat="0" applyBorder="0" applyAlignment="0" applyProtection="0"/>
    <xf numFmtId="0" fontId="57" fillId="0" borderId="4" applyNumberFormat="0" applyFill="0" applyAlignment="0" applyProtection="0"/>
    <xf numFmtId="0" fontId="53"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cellStyleXfs>
  <cellXfs count="433">
    <xf numFmtId="0" fontId="0" fillId="0" borderId="0" xfId="0" applyAlignment="1">
      <alignment/>
    </xf>
    <xf numFmtId="0" fontId="2"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0" fontId="70" fillId="0" borderId="0" xfId="0" applyFont="1" applyFill="1" applyAlignment="1">
      <alignment/>
    </xf>
    <xf numFmtId="0" fontId="2" fillId="0" borderId="0" xfId="0" applyFont="1" applyFill="1" applyAlignment="1">
      <alignment wrapText="1"/>
    </xf>
    <xf numFmtId="0" fontId="6" fillId="0" borderId="0" xfId="0" applyFont="1" applyFill="1" applyAlignment="1">
      <alignment/>
    </xf>
    <xf numFmtId="0" fontId="6" fillId="0" borderId="0" xfId="0" applyFont="1" applyFill="1" applyAlignment="1">
      <alignment horizontal="left"/>
    </xf>
    <xf numFmtId="0" fontId="71" fillId="0" borderId="0" xfId="0" applyFont="1" applyFill="1" applyAlignment="1">
      <alignment horizontal="center" vertical="center" wrapText="1"/>
    </xf>
    <xf numFmtId="0" fontId="71" fillId="0" borderId="0" xfId="0" applyFont="1" applyFill="1" applyAlignment="1">
      <alignment horizontal="center" vertical="center"/>
    </xf>
    <xf numFmtId="0" fontId="71" fillId="0" borderId="0" xfId="0" applyFont="1" applyFill="1" applyAlignment="1">
      <alignment horizontal="left" vertical="center"/>
    </xf>
    <xf numFmtId="0" fontId="72" fillId="0" borderId="9" xfId="0" applyFont="1" applyFill="1" applyBorder="1" applyAlignment="1">
      <alignment horizontal="center" vertical="center" wrapText="1"/>
    </xf>
    <xf numFmtId="0" fontId="72" fillId="0" borderId="10" xfId="0" applyFont="1" applyFill="1" applyBorder="1" applyAlignment="1">
      <alignment horizontal="center" vertical="center" wrapText="1"/>
    </xf>
    <xf numFmtId="49" fontId="72" fillId="0" borderId="9" xfId="0" applyNumberFormat="1" applyFont="1" applyFill="1" applyBorder="1" applyAlignment="1">
      <alignment horizontal="left" vertical="center" wrapText="1"/>
    </xf>
    <xf numFmtId="0" fontId="72" fillId="0" borderId="9" xfId="0" applyFont="1" applyFill="1" applyBorder="1" applyAlignment="1">
      <alignment horizontal="left" vertical="center" wrapText="1"/>
    </xf>
    <xf numFmtId="0" fontId="72" fillId="0" borderId="9" xfId="0" applyNumberFormat="1" applyFont="1" applyFill="1" applyBorder="1" applyAlignment="1">
      <alignment horizontal="left" vertical="center" wrapText="1"/>
    </xf>
    <xf numFmtId="0" fontId="72" fillId="0" borderId="11" xfId="0" applyFont="1" applyFill="1" applyBorder="1" applyAlignment="1">
      <alignment horizontal="center" vertical="center" wrapText="1"/>
    </xf>
    <xf numFmtId="0" fontId="72" fillId="0" borderId="0" xfId="0" applyFont="1" applyFill="1" applyAlignment="1">
      <alignment horizontal="left" vertical="center"/>
    </xf>
    <xf numFmtId="0" fontId="72" fillId="0" borderId="12" xfId="0" applyFont="1" applyFill="1" applyBorder="1" applyAlignment="1">
      <alignment horizontal="center" vertical="center" wrapText="1"/>
    </xf>
    <xf numFmtId="0" fontId="72" fillId="0" borderId="0" xfId="0" applyFont="1" applyFill="1" applyAlignment="1">
      <alignment horizontal="left" vertical="center" wrapText="1"/>
    </xf>
    <xf numFmtId="0" fontId="72" fillId="0" borderId="9" xfId="0" applyFont="1" applyFill="1" applyBorder="1" applyAlignment="1">
      <alignment horizontal="left" vertical="center" wrapText="1"/>
    </xf>
    <xf numFmtId="0" fontId="72" fillId="0" borderId="13" xfId="0" applyFont="1" applyFill="1" applyBorder="1" applyAlignment="1">
      <alignment horizontal="left" wrapText="1"/>
    </xf>
    <xf numFmtId="0" fontId="72" fillId="0" borderId="13" xfId="0" applyFont="1" applyFill="1" applyBorder="1" applyAlignment="1">
      <alignment horizontal="left"/>
    </xf>
    <xf numFmtId="0" fontId="8" fillId="0" borderId="0" xfId="0" applyFont="1" applyFill="1" applyAlignment="1">
      <alignment/>
    </xf>
    <xf numFmtId="0" fontId="9" fillId="0" borderId="0" xfId="0" applyFont="1" applyFill="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xf>
    <xf numFmtId="0" fontId="73" fillId="0" borderId="0" xfId="0" applyFont="1" applyAlignment="1">
      <alignment horizontal="justify"/>
    </xf>
    <xf numFmtId="0" fontId="72" fillId="0" borderId="9" xfId="0" applyFont="1" applyFill="1" applyBorder="1" applyAlignment="1">
      <alignment horizontal="left" vertical="center"/>
    </xf>
    <xf numFmtId="49" fontId="74"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11"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0" xfId="0" applyFont="1" applyFill="1" applyAlignment="1">
      <alignment vertical="top"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left"/>
    </xf>
    <xf numFmtId="0" fontId="58" fillId="0" borderId="0" xfId="0" applyFont="1" applyFill="1" applyAlignment="1">
      <alignment/>
    </xf>
    <xf numFmtId="0" fontId="75" fillId="0" borderId="0" xfId="0" applyFont="1" applyFill="1" applyAlignment="1">
      <alignment/>
    </xf>
    <xf numFmtId="0" fontId="75" fillId="0" borderId="0" xfId="0" applyNumberFormat="1" applyFont="1" applyFill="1" applyAlignment="1">
      <alignment/>
    </xf>
    <xf numFmtId="0" fontId="56" fillId="0" borderId="0" xfId="0" applyFont="1" applyFill="1" applyAlignment="1">
      <alignment/>
    </xf>
    <xf numFmtId="0" fontId="14" fillId="0" borderId="9" xfId="0" applyFont="1" applyFill="1" applyBorder="1" applyAlignment="1">
      <alignment/>
    </xf>
    <xf numFmtId="0" fontId="14" fillId="33" borderId="9" xfId="0" applyFont="1" applyFill="1" applyBorder="1" applyAlignment="1">
      <alignment/>
    </xf>
    <xf numFmtId="0" fontId="12" fillId="0" borderId="9" xfId="0" applyFont="1" applyFill="1" applyBorder="1" applyAlignment="1">
      <alignment/>
    </xf>
    <xf numFmtId="0" fontId="2" fillId="0" borderId="9" xfId="0" applyFont="1" applyFill="1" applyBorder="1" applyAlignment="1">
      <alignment horizontal="center" vertical="center" wrapText="1"/>
    </xf>
    <xf numFmtId="0" fontId="75" fillId="0" borderId="9" xfId="0" applyFont="1" applyFill="1" applyBorder="1" applyAlignment="1">
      <alignment/>
    </xf>
    <xf numFmtId="0" fontId="76" fillId="0" borderId="0" xfId="0" applyFont="1" applyFill="1" applyAlignment="1">
      <alignment horizontal="center" vertical="center" wrapText="1"/>
    </xf>
    <xf numFmtId="0" fontId="76" fillId="0" borderId="0" xfId="0" applyFont="1" applyFill="1" applyAlignment="1">
      <alignment horizontal="left" vertical="center" wrapText="1"/>
    </xf>
    <xf numFmtId="0" fontId="77" fillId="0" borderId="0" xfId="0" applyFont="1" applyFill="1" applyAlignment="1">
      <alignment horizontal="left" vertical="center" wrapText="1"/>
    </xf>
    <xf numFmtId="0" fontId="2" fillId="0" borderId="0" xfId="0" applyFont="1" applyFill="1" applyAlignment="1">
      <alignment horizontal="center" vertical="center" wrapText="1"/>
    </xf>
    <xf numFmtId="0" fontId="78" fillId="0" borderId="0" xfId="0" applyFont="1" applyFill="1" applyAlignment="1">
      <alignment horizontal="center" vertical="center" wrapText="1"/>
    </xf>
    <xf numFmtId="0" fontId="76" fillId="0" borderId="16"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34" borderId="9"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0" fontId="50" fillId="0" borderId="9" xfId="0" applyFont="1" applyFill="1" applyBorder="1" applyAlignment="1">
      <alignment/>
    </xf>
    <xf numFmtId="0" fontId="50" fillId="0" borderId="14" xfId="0"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9" xfId="0" applyNumberFormat="1" applyFont="1" applyFill="1" applyBorder="1" applyAlignment="1">
      <alignment horizontal="center" vertical="center" wrapText="1"/>
    </xf>
    <xf numFmtId="0" fontId="50" fillId="0" borderId="9" xfId="0" applyNumberFormat="1" applyFont="1" applyFill="1" applyBorder="1" applyAlignment="1">
      <alignment vertical="center" wrapText="1"/>
    </xf>
    <xf numFmtId="0" fontId="50" fillId="0" borderId="9" xfId="0" applyFont="1" applyFill="1" applyBorder="1" applyAlignment="1">
      <alignment wrapText="1"/>
    </xf>
    <xf numFmtId="0" fontId="50" fillId="0" borderId="17"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9" xfId="0" applyFont="1" applyFill="1" applyBorder="1" applyAlignment="1">
      <alignment horizontal="center" vertical="center"/>
    </xf>
    <xf numFmtId="0" fontId="81"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81" fillId="0" borderId="11"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81" fillId="0" borderId="12"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1" fillId="0" borderId="22" xfId="0" applyFont="1" applyFill="1" applyBorder="1" applyAlignment="1">
      <alignment horizontal="center" vertical="center" wrapText="1"/>
    </xf>
    <xf numFmtId="0" fontId="17" fillId="0" borderId="13" xfId="0" applyFont="1" applyFill="1" applyBorder="1" applyAlignment="1">
      <alignment vertical="center" wrapText="1"/>
    </xf>
    <xf numFmtId="0" fontId="17" fillId="0" borderId="2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81" fillId="0" borderId="24" xfId="0" applyFont="1" applyFill="1" applyBorder="1" applyAlignment="1">
      <alignment horizontal="center" vertical="center" wrapText="1"/>
    </xf>
    <xf numFmtId="0" fontId="17" fillId="0" borderId="0" xfId="0" applyFont="1" applyFill="1" applyAlignment="1">
      <alignment vertical="center" wrapText="1"/>
    </xf>
    <xf numFmtId="0" fontId="17" fillId="0" borderId="25"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78" fillId="0" borderId="0" xfId="0" applyFont="1" applyFill="1" applyAlignment="1">
      <alignment horizontal="left" vertical="center" wrapText="1"/>
    </xf>
    <xf numFmtId="0" fontId="76" fillId="0" borderId="9" xfId="0" applyFont="1" applyFill="1" applyBorder="1" applyAlignment="1">
      <alignment horizontal="left" vertical="center" wrapText="1"/>
    </xf>
    <xf numFmtId="0" fontId="85" fillId="0" borderId="9" xfId="0" applyFont="1" applyFill="1" applyBorder="1" applyAlignment="1">
      <alignment horizontal="center" vertical="center" wrapText="1"/>
    </xf>
    <xf numFmtId="0" fontId="85" fillId="0" borderId="9" xfId="0" applyFont="1" applyFill="1" applyBorder="1" applyAlignment="1">
      <alignment horizontal="left" vertical="center" wrapText="1"/>
    </xf>
    <xf numFmtId="0" fontId="85" fillId="0" borderId="9"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10" xfId="0" applyFont="1" applyFill="1" applyBorder="1" applyAlignment="1">
      <alignment horizontal="left" vertical="center" wrapText="1"/>
    </xf>
    <xf numFmtId="0" fontId="85" fillId="0" borderId="11" xfId="0" applyFont="1" applyFill="1" applyBorder="1" applyAlignment="1">
      <alignment horizontal="center" vertical="center" wrapText="1"/>
    </xf>
    <xf numFmtId="0" fontId="85" fillId="0" borderId="11" xfId="0" applyFont="1" applyFill="1" applyBorder="1" applyAlignment="1">
      <alignment horizontal="left" vertical="center" wrapText="1"/>
    </xf>
    <xf numFmtId="0" fontId="85" fillId="0" borderId="12" xfId="0" applyFont="1" applyFill="1" applyBorder="1" applyAlignment="1">
      <alignment horizontal="left" vertical="center" wrapText="1"/>
    </xf>
    <xf numFmtId="0" fontId="85" fillId="0" borderId="18"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7" fillId="0" borderId="9" xfId="0" applyFont="1" applyFill="1" applyBorder="1" applyAlignment="1">
      <alignment horizontal="left" vertical="center" wrapText="1"/>
    </xf>
    <xf numFmtId="0" fontId="85" fillId="0" borderId="13" xfId="0" applyFont="1" applyFill="1" applyBorder="1" applyAlignment="1">
      <alignment horizontal="left" vertical="center" wrapText="1"/>
    </xf>
    <xf numFmtId="0" fontId="85" fillId="0" borderId="0" xfId="0" applyFont="1" applyFill="1" applyAlignment="1">
      <alignment horizontal="left" vertical="center" wrapText="1"/>
    </xf>
    <xf numFmtId="0" fontId="85" fillId="0" borderId="0" xfId="0" applyNumberFormat="1" applyFont="1" applyFill="1" applyAlignment="1">
      <alignment horizontal="left" vertical="center" wrapText="1"/>
    </xf>
    <xf numFmtId="0" fontId="85" fillId="0" borderId="9" xfId="0" applyNumberFormat="1" applyFont="1" applyFill="1" applyBorder="1" applyAlignment="1">
      <alignment horizontal="left" vertical="center" wrapText="1"/>
    </xf>
    <xf numFmtId="0" fontId="85" fillId="0" borderId="9" xfId="0" applyFont="1" applyFill="1" applyBorder="1" applyAlignment="1">
      <alignment horizontal="left" vertical="top" wrapText="1"/>
    </xf>
    <xf numFmtId="0" fontId="85" fillId="0" borderId="10" xfId="0" applyFont="1" applyFill="1" applyBorder="1" applyAlignment="1">
      <alignment horizontal="left" vertical="center" wrapText="1"/>
    </xf>
    <xf numFmtId="0" fontId="85" fillId="0" borderId="11" xfId="0" applyFont="1" applyFill="1" applyBorder="1" applyAlignment="1">
      <alignment horizontal="left" vertical="center" wrapText="1"/>
    </xf>
    <xf numFmtId="0" fontId="85" fillId="0" borderId="12" xfId="0" applyFont="1" applyFill="1" applyBorder="1" applyAlignment="1">
      <alignment horizontal="left" vertical="center" wrapText="1"/>
    </xf>
    <xf numFmtId="0" fontId="86" fillId="0" borderId="10" xfId="0" applyFont="1" applyFill="1" applyBorder="1" applyAlignment="1">
      <alignment horizontal="justify" vertical="center"/>
    </xf>
    <xf numFmtId="0" fontId="83" fillId="0" borderId="10" xfId="0" applyFont="1" applyFill="1" applyBorder="1" applyAlignment="1">
      <alignment horizontal="center" vertical="center" wrapText="1"/>
    </xf>
    <xf numFmtId="0" fontId="86" fillId="0" borderId="11" xfId="0" applyFont="1" applyFill="1" applyBorder="1" applyAlignment="1">
      <alignment horizontal="justify" vertical="center"/>
    </xf>
    <xf numFmtId="0" fontId="83" fillId="0" borderId="11"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18" xfId="0" applyFont="1" applyFill="1" applyBorder="1" applyAlignment="1">
      <alignment horizontal="justify" vertical="center"/>
    </xf>
    <xf numFmtId="0" fontId="83" fillId="0" borderId="18"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77" fillId="0" borderId="9" xfId="0" applyFont="1" applyFill="1" applyBorder="1" applyAlignment="1">
      <alignment horizontal="left" vertical="center" wrapText="1"/>
    </xf>
    <xf numFmtId="0" fontId="77" fillId="0" borderId="9" xfId="0" applyFont="1" applyFill="1" applyBorder="1" applyAlignment="1">
      <alignment horizontal="center" vertical="center" wrapText="1"/>
    </xf>
    <xf numFmtId="0" fontId="58" fillId="0" borderId="0" xfId="0" applyFont="1" applyFill="1" applyAlignment="1">
      <alignment horizontal="center" vertical="center" wrapText="1"/>
    </xf>
    <xf numFmtId="0" fontId="75" fillId="0" borderId="0" xfId="0" applyFont="1" applyFill="1" applyAlignment="1">
      <alignment horizontal="center" vertical="center" wrapText="1"/>
    </xf>
    <xf numFmtId="0" fontId="75" fillId="0" borderId="0" xfId="0" applyNumberFormat="1" applyFont="1" applyFill="1" applyAlignment="1">
      <alignment horizontal="center" vertical="center" wrapText="1"/>
    </xf>
    <xf numFmtId="0" fontId="56"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81" fillId="0" borderId="26"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27" xfId="0" applyFont="1" applyFill="1" applyBorder="1" applyAlignment="1">
      <alignment horizontal="center" vertical="center" wrapText="1"/>
    </xf>
    <xf numFmtId="0" fontId="75" fillId="0" borderId="20" xfId="0" applyFont="1" applyFill="1" applyBorder="1" applyAlignment="1">
      <alignment/>
    </xf>
    <xf numFmtId="9" fontId="50" fillId="0" borderId="20"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vertical="center" wrapText="1"/>
    </xf>
    <xf numFmtId="0" fontId="19" fillId="33" borderId="9" xfId="0" applyFont="1" applyFill="1" applyBorder="1" applyAlignment="1">
      <alignment horizontal="center" vertical="center" wrapText="1"/>
    </xf>
    <xf numFmtId="0" fontId="19" fillId="33" borderId="9" xfId="0" applyFont="1" applyFill="1" applyBorder="1" applyAlignment="1">
      <alignment horizontal="center" vertical="center" wrapText="1"/>
    </xf>
    <xf numFmtId="9" fontId="19" fillId="33" borderId="9" xfId="0" applyNumberFormat="1" applyFont="1" applyFill="1" applyBorder="1" applyAlignment="1">
      <alignment horizontal="center" vertical="center" wrapText="1"/>
    </xf>
    <xf numFmtId="0" fontId="14" fillId="33" borderId="9" xfId="0" applyFont="1" applyFill="1" applyBorder="1" applyAlignment="1">
      <alignment horizontal="center" vertical="center" wrapText="1"/>
    </xf>
    <xf numFmtId="0" fontId="19" fillId="33" borderId="9" xfId="0" applyFont="1" applyFill="1" applyBorder="1" applyAlignment="1">
      <alignment horizontal="center" vertical="center" wrapText="1"/>
    </xf>
    <xf numFmtId="0" fontId="19" fillId="33" borderId="9" xfId="0" applyFont="1" applyFill="1" applyBorder="1" applyAlignment="1">
      <alignment vertical="center" wrapText="1"/>
    </xf>
    <xf numFmtId="0" fontId="14" fillId="33" borderId="9" xfId="0" applyFont="1" applyFill="1" applyBorder="1" applyAlignment="1">
      <alignment horizont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179"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10" fontId="12" fillId="0" borderId="9" xfId="0" applyNumberFormat="1"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18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9" xfId="0" applyFont="1" applyFill="1" applyBorder="1" applyAlignment="1">
      <alignment horizontal="left" vertical="center" wrapText="1"/>
    </xf>
    <xf numFmtId="0" fontId="17" fillId="0" borderId="29" xfId="0" applyFont="1" applyFill="1" applyBorder="1" applyAlignment="1">
      <alignment horizontal="center" vertical="center" wrapText="1"/>
    </xf>
    <xf numFmtId="9" fontId="17" fillId="0" borderId="29"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9" fontId="17"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19"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4" fillId="33" borderId="10" xfId="0" applyFont="1" applyFill="1" applyBorder="1" applyAlignment="1">
      <alignment horizontal="center" vertical="center" wrapText="1"/>
    </xf>
    <xf numFmtId="9" fontId="14" fillId="33" borderId="9"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2"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87" fillId="0" borderId="18"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57" fontId="2" fillId="0"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57" fontId="2" fillId="0" borderId="11" xfId="0" applyNumberFormat="1" applyFont="1" applyFill="1" applyBorder="1" applyAlignment="1">
      <alignment horizontal="center" vertical="center" wrapText="1"/>
    </xf>
    <xf numFmtId="57" fontId="2" fillId="0" borderId="12" xfId="0" applyNumberFormat="1" applyFont="1" applyFill="1" applyBorder="1" applyAlignment="1">
      <alignment horizontal="center" vertical="center" wrapText="1"/>
    </xf>
    <xf numFmtId="0" fontId="14" fillId="33"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7"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horizontal="center" vertical="center" wrapText="1"/>
    </xf>
    <xf numFmtId="0" fontId="84" fillId="0" borderId="0" xfId="0" applyFont="1" applyFill="1" applyAlignment="1">
      <alignment horizontal="center" vertical="center" wrapText="1"/>
    </xf>
    <xf numFmtId="0" fontId="89" fillId="0" borderId="0" xfId="0" applyFont="1" applyFill="1" applyAlignment="1">
      <alignment horizontal="center" vertical="center" wrapText="1"/>
    </xf>
    <xf numFmtId="0" fontId="90" fillId="0" borderId="0" xfId="0" applyFont="1" applyFill="1" applyAlignment="1">
      <alignment horizontal="center" vertical="center" wrapText="1"/>
    </xf>
    <xf numFmtId="0" fontId="91" fillId="0" borderId="0" xfId="0" applyFont="1" applyFill="1" applyAlignment="1">
      <alignment horizontal="center" vertical="center" wrapText="1"/>
    </xf>
    <xf numFmtId="0" fontId="92" fillId="0" borderId="0" xfId="0" applyFont="1" applyFill="1" applyAlignment="1">
      <alignment horizontal="center" vertical="center" wrapText="1"/>
    </xf>
    <xf numFmtId="0" fontId="17" fillId="0" borderId="0" xfId="0" applyFont="1" applyFill="1" applyAlignment="1">
      <alignment vertical="center" wrapText="1"/>
    </xf>
    <xf numFmtId="0" fontId="25"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center" wrapText="1"/>
    </xf>
    <xf numFmtId="0" fontId="25" fillId="0" borderId="0" xfId="0" applyFont="1" applyFill="1" applyAlignment="1">
      <alignment vertical="center" wrapText="1"/>
    </xf>
    <xf numFmtId="0" fontId="17" fillId="0" borderId="0" xfId="0" applyFont="1" applyFill="1" applyAlignment="1">
      <alignment horizontal="left"/>
    </xf>
    <xf numFmtId="0" fontId="17"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center" vertical="center" wrapText="1"/>
    </xf>
    <xf numFmtId="181" fontId="17" fillId="0" borderId="0" xfId="0" applyNumberFormat="1" applyFont="1" applyFill="1" applyBorder="1" applyAlignment="1">
      <alignment horizontal="center"/>
    </xf>
    <xf numFmtId="0" fontId="1" fillId="0" borderId="0" xfId="0" applyFont="1" applyFill="1" applyAlignment="1">
      <alignment/>
    </xf>
    <xf numFmtId="0" fontId="17" fillId="0" borderId="0" xfId="0" applyFont="1" applyFill="1" applyAlignment="1">
      <alignment horizontal="left"/>
    </xf>
    <xf numFmtId="0" fontId="27" fillId="0" borderId="0" xfId="0" applyNumberFormat="1" applyFont="1" applyFill="1" applyAlignment="1">
      <alignment horizontal="center" vertical="center" wrapText="1"/>
    </xf>
    <xf numFmtId="0" fontId="21" fillId="0" borderId="0" xfId="0" applyNumberFormat="1" applyFont="1" applyFill="1" applyAlignment="1">
      <alignment horizontal="center" vertical="center" wrapText="1"/>
    </xf>
    <xf numFmtId="0" fontId="21" fillId="0" borderId="0" xfId="0" applyNumberFormat="1" applyFont="1" applyFill="1" applyAlignment="1">
      <alignment horizontal="left"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xf>
    <xf numFmtId="0" fontId="26" fillId="0" borderId="14" xfId="0" applyNumberFormat="1" applyFont="1" applyFill="1" applyBorder="1" applyAlignment="1">
      <alignment horizontal="center" vertical="center" wrapText="1"/>
    </xf>
    <xf numFmtId="0" fontId="26" fillId="0" borderId="17" xfId="0" applyNumberFormat="1" applyFont="1" applyFill="1" applyBorder="1" applyAlignment="1">
      <alignment horizontal="center" vertical="center" wrapText="1"/>
    </xf>
    <xf numFmtId="0" fontId="26" fillId="0" borderId="9" xfId="0" applyFont="1" applyFill="1" applyBorder="1" applyAlignment="1">
      <alignment horizontal="left"/>
    </xf>
    <xf numFmtId="0" fontId="93" fillId="0" borderId="10"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3" fillId="0" borderId="9" xfId="0" applyFont="1" applyFill="1" applyBorder="1" applyAlignment="1">
      <alignment horizontal="left" vertical="center" wrapText="1"/>
    </xf>
    <xf numFmtId="0" fontId="93" fillId="0" borderId="0" xfId="0" applyFont="1" applyFill="1" applyAlignment="1">
      <alignment horizontal="left" vertical="center" wrapText="1"/>
    </xf>
    <xf numFmtId="0" fontId="93" fillId="0" borderId="10" xfId="0" applyFont="1" applyFill="1" applyBorder="1" applyAlignment="1">
      <alignment horizontal="left" vertical="center" wrapText="1"/>
    </xf>
    <xf numFmtId="0" fontId="93" fillId="0" borderId="11" xfId="0" applyFont="1" applyFill="1" applyBorder="1" applyAlignment="1">
      <alignment horizontal="left" vertical="center" wrapText="1"/>
    </xf>
    <xf numFmtId="0" fontId="93" fillId="0" borderId="12" xfId="0" applyFont="1" applyFill="1" applyBorder="1" applyAlignment="1">
      <alignment horizontal="left" vertical="center" wrapText="1"/>
    </xf>
    <xf numFmtId="0" fontId="93" fillId="0" borderId="10" xfId="0" applyFont="1" applyFill="1" applyBorder="1" applyAlignment="1">
      <alignment horizontal="center"/>
    </xf>
    <xf numFmtId="0" fontId="93" fillId="0" borderId="11" xfId="0" applyFont="1" applyFill="1" applyBorder="1" applyAlignment="1">
      <alignment horizontal="center"/>
    </xf>
    <xf numFmtId="0" fontId="93" fillId="0" borderId="12" xfId="0" applyFont="1" applyFill="1" applyBorder="1" applyAlignment="1">
      <alignment horizontal="center"/>
    </xf>
    <xf numFmtId="0" fontId="94" fillId="0" borderId="10"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4" fillId="0" borderId="12"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26" fillId="0" borderId="15" xfId="0" applyNumberFormat="1" applyFont="1" applyFill="1" applyBorder="1" applyAlignment="1">
      <alignment horizontal="center" vertical="center" wrapText="1"/>
    </xf>
    <xf numFmtId="0" fontId="26" fillId="0" borderId="14" xfId="0" applyFont="1" applyFill="1" applyBorder="1" applyAlignment="1">
      <alignment horizontal="left"/>
    </xf>
    <xf numFmtId="0" fontId="26" fillId="0" borderId="17" xfId="0" applyFont="1" applyFill="1" applyBorder="1" applyAlignment="1">
      <alignment horizontal="left"/>
    </xf>
    <xf numFmtId="0" fontId="26" fillId="0" borderId="15" xfId="0" applyFont="1" applyFill="1" applyBorder="1" applyAlignment="1">
      <alignment horizontal="left"/>
    </xf>
    <xf numFmtId="0" fontId="25" fillId="0" borderId="0" xfId="0" applyFont="1" applyFill="1" applyAlignment="1">
      <alignment horizontal="center" vertical="center" wrapText="1"/>
    </xf>
    <xf numFmtId="0" fontId="96" fillId="0" borderId="10"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181" fontId="27" fillId="0" borderId="0" xfId="0" applyNumberFormat="1" applyFont="1" applyFill="1" applyBorder="1" applyAlignment="1">
      <alignment horizontal="center" vertical="center" wrapText="1"/>
    </xf>
    <xf numFmtId="0" fontId="30" fillId="0" borderId="0" xfId="0" applyNumberFormat="1" applyFont="1" applyFill="1" applyAlignment="1">
      <alignment horizontal="center" vertical="center" wrapText="1"/>
    </xf>
    <xf numFmtId="0" fontId="21" fillId="0" borderId="0" xfId="0" applyFont="1" applyFill="1" applyBorder="1" applyAlignment="1">
      <alignment horizontal="right"/>
    </xf>
    <xf numFmtId="181" fontId="21" fillId="0" borderId="0" xfId="0" applyNumberFormat="1" applyFont="1" applyFill="1" applyBorder="1" applyAlignment="1">
      <alignment horizontal="center"/>
    </xf>
    <xf numFmtId="0" fontId="30" fillId="0" borderId="0" xfId="0" applyFont="1" applyFill="1" applyAlignment="1">
      <alignment/>
    </xf>
    <xf numFmtId="0" fontId="21" fillId="0" borderId="0" xfId="0" applyFont="1" applyFill="1" applyAlignment="1">
      <alignment horizontal="left"/>
    </xf>
    <xf numFmtId="0" fontId="26" fillId="0" borderId="9" xfId="0" applyNumberFormat="1" applyFont="1" applyFill="1" applyBorder="1" applyAlignment="1">
      <alignment horizontal="center" vertical="center" wrapText="1"/>
    </xf>
    <xf numFmtId="181" fontId="26" fillId="0" borderId="9"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181" fontId="93" fillId="0" borderId="9" xfId="0" applyNumberFormat="1" applyFont="1" applyFill="1" applyBorder="1" applyAlignment="1">
      <alignment horizontal="left" vertical="center" wrapText="1"/>
    </xf>
    <xf numFmtId="181" fontId="93" fillId="0" borderId="9" xfId="0" applyNumberFormat="1" applyFont="1" applyFill="1" applyBorder="1" applyAlignment="1">
      <alignment horizontal="center" vertical="center" wrapText="1"/>
    </xf>
    <xf numFmtId="181" fontId="93" fillId="0" borderId="12" xfId="0" applyNumberFormat="1" applyFont="1" applyFill="1" applyBorder="1" applyAlignment="1">
      <alignment horizontal="left" vertical="center" wrapText="1"/>
    </xf>
    <xf numFmtId="0" fontId="93" fillId="0" borderId="9" xfId="0" applyFont="1" applyFill="1" applyBorder="1" applyAlignment="1">
      <alignment vertical="center" wrapText="1"/>
    </xf>
    <xf numFmtId="0" fontId="25" fillId="0" borderId="30" xfId="0" applyFont="1" applyFill="1" applyBorder="1" applyAlignment="1">
      <alignment horizontal="center" vertical="center" wrapText="1"/>
    </xf>
    <xf numFmtId="0" fontId="25" fillId="0" borderId="10" xfId="0" applyFont="1" applyFill="1" applyBorder="1" applyAlignment="1">
      <alignment horizontal="center" vertical="center" wrapText="1"/>
    </xf>
    <xf numFmtId="57"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31" xfId="0" applyFont="1" applyFill="1" applyBorder="1" applyAlignment="1">
      <alignment horizontal="center" vertical="center" wrapText="1"/>
    </xf>
    <xf numFmtId="0" fontId="25" fillId="0" borderId="11" xfId="0" applyFont="1" applyFill="1" applyBorder="1" applyAlignment="1">
      <alignment horizontal="center" vertical="center" wrapText="1"/>
    </xf>
    <xf numFmtId="57" fontId="25" fillId="0" borderId="11" xfId="0" applyNumberFormat="1" applyFont="1" applyFill="1" applyBorder="1" applyAlignment="1">
      <alignment horizontal="center" vertical="center" wrapText="1"/>
    </xf>
    <xf numFmtId="0" fontId="25" fillId="0" borderId="11" xfId="0" applyFont="1" applyFill="1" applyBorder="1" applyAlignment="1">
      <alignment vertical="center" wrapText="1"/>
    </xf>
    <xf numFmtId="0" fontId="93" fillId="0" borderId="10" xfId="0" applyFont="1" applyFill="1" applyBorder="1" applyAlignment="1">
      <alignment vertical="center" wrapText="1"/>
    </xf>
    <xf numFmtId="0" fontId="25" fillId="0" borderId="20" xfId="0" applyFont="1" applyFill="1" applyBorder="1" applyAlignment="1">
      <alignment horizontal="center" vertical="center" wrapText="1"/>
    </xf>
    <xf numFmtId="181" fontId="25" fillId="0" borderId="20" xfId="0"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57"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57"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179" fontId="25" fillId="0" borderId="9" xfId="0" applyNumberFormat="1" applyFont="1" applyFill="1" applyBorder="1" applyAlignment="1">
      <alignment horizontal="center" vertical="center" wrapText="1"/>
    </xf>
    <xf numFmtId="0" fontId="25" fillId="0" borderId="9" xfId="0" applyFont="1" applyFill="1" applyBorder="1" applyAlignment="1">
      <alignment vertical="center" wrapText="1"/>
    </xf>
    <xf numFmtId="0" fontId="93" fillId="0" borderId="28" xfId="0" applyFont="1" applyFill="1" applyBorder="1" applyAlignment="1">
      <alignment vertical="center" wrapText="1"/>
    </xf>
    <xf numFmtId="0" fontId="25" fillId="0" borderId="28" xfId="0" applyFont="1" applyFill="1" applyBorder="1" applyAlignment="1">
      <alignment vertical="center" wrapText="1"/>
    </xf>
    <xf numFmtId="0" fontId="25" fillId="0" borderId="12" xfId="0" applyFont="1" applyFill="1" applyBorder="1" applyAlignment="1">
      <alignment vertical="center" wrapText="1"/>
    </xf>
    <xf numFmtId="0" fontId="93" fillId="0" borderId="10" xfId="0" applyFont="1" applyFill="1" applyBorder="1" applyAlignment="1">
      <alignment horizontal="center" vertical="center" wrapText="1"/>
    </xf>
    <xf numFmtId="179" fontId="25" fillId="0" borderId="10" xfId="0" applyNumberFormat="1" applyFont="1" applyFill="1" applyBorder="1" applyAlignment="1">
      <alignment horizontal="center" vertical="center" wrapText="1"/>
    </xf>
    <xf numFmtId="0" fontId="93" fillId="0" borderId="11" xfId="0" applyFont="1" applyFill="1" applyBorder="1" applyAlignment="1">
      <alignment horizontal="center" vertical="center" wrapText="1"/>
    </xf>
    <xf numFmtId="179" fontId="25" fillId="0" borderId="11" xfId="0" applyNumberFormat="1" applyFont="1" applyFill="1" applyBorder="1" applyAlignment="1">
      <alignment horizontal="center" vertical="center" wrapText="1"/>
    </xf>
    <xf numFmtId="0" fontId="93"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179" fontId="25" fillId="0" borderId="12" xfId="0" applyNumberFormat="1" applyFont="1" applyFill="1" applyBorder="1" applyAlignment="1">
      <alignment horizontal="center" vertical="center" wrapText="1"/>
    </xf>
    <xf numFmtId="0" fontId="25" fillId="0" borderId="13" xfId="0" applyFont="1" applyFill="1" applyBorder="1" applyAlignment="1">
      <alignment horizontal="left" vertical="center" wrapText="1"/>
    </xf>
    <xf numFmtId="0" fontId="17" fillId="0" borderId="0" xfId="0" applyFont="1" applyFill="1" applyAlignment="1">
      <alignment horizontal="left" vertical="center" wrapText="1"/>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181" fontId="25" fillId="0" borderId="20" xfId="0" applyNumberFormat="1" applyFont="1" applyFill="1" applyBorder="1" applyAlignment="1">
      <alignment horizontal="center" vertical="center" wrapText="1"/>
    </xf>
    <xf numFmtId="181" fontId="25" fillId="0" borderId="9" xfId="0" applyNumberFormat="1" applyFont="1" applyFill="1" applyBorder="1" applyAlignment="1">
      <alignment horizontal="center" vertical="center" wrapText="1"/>
    </xf>
    <xf numFmtId="181" fontId="25" fillId="0" borderId="12" xfId="0" applyNumberFormat="1" applyFont="1" applyFill="1" applyBorder="1" applyAlignment="1">
      <alignment vertical="center" wrapText="1"/>
    </xf>
    <xf numFmtId="181" fontId="25" fillId="0" borderId="28" xfId="0" applyNumberFormat="1" applyFont="1" applyFill="1" applyBorder="1" applyAlignment="1">
      <alignment vertical="center" wrapText="1"/>
    </xf>
    <xf numFmtId="181" fontId="25" fillId="0" borderId="10" xfId="0" applyNumberFormat="1" applyFont="1" applyFill="1" applyBorder="1" applyAlignment="1">
      <alignment horizontal="center" vertical="center" wrapText="1"/>
    </xf>
    <xf numFmtId="181" fontId="25" fillId="0" borderId="11" xfId="0" applyNumberFormat="1" applyFont="1" applyFill="1" applyBorder="1" applyAlignment="1">
      <alignment horizontal="center" vertical="center" wrapText="1"/>
    </xf>
    <xf numFmtId="181" fontId="25" fillId="0" borderId="12" xfId="0" applyNumberFormat="1" applyFont="1" applyFill="1" applyBorder="1" applyAlignment="1">
      <alignment horizontal="center" vertical="center" wrapText="1"/>
    </xf>
    <xf numFmtId="0" fontId="97" fillId="0" borderId="9" xfId="0" applyFont="1" applyFill="1" applyBorder="1" applyAlignment="1">
      <alignment horizontal="center" vertical="center" wrapText="1"/>
    </xf>
    <xf numFmtId="179" fontId="93" fillId="0" borderId="9" xfId="0" applyNumberFormat="1" applyFont="1" applyFill="1" applyBorder="1" applyAlignment="1">
      <alignment horizontal="left" vertical="center" wrapText="1"/>
    </xf>
    <xf numFmtId="179" fontId="93" fillId="0" borderId="9" xfId="0" applyNumberFormat="1"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vertical="center" wrapText="1"/>
    </xf>
    <xf numFmtId="0" fontId="20" fillId="0" borderId="20" xfId="0" applyFont="1" applyFill="1" applyBorder="1" applyAlignment="1">
      <alignment horizontal="center" vertical="center" wrapText="1"/>
    </xf>
    <xf numFmtId="0" fontId="25" fillId="0" borderId="9" xfId="0" applyFont="1" applyFill="1" applyBorder="1" applyAlignment="1">
      <alignment horizontal="center" vertical="center" wrapText="1"/>
    </xf>
    <xf numFmtId="181" fontId="25" fillId="0" borderId="9" xfId="0" applyNumberFormat="1" applyFont="1" applyFill="1" applyBorder="1" applyAlignment="1">
      <alignment horizontal="left" vertical="center" wrapText="1"/>
    </xf>
    <xf numFmtId="181" fontId="25" fillId="0" borderId="9" xfId="0" applyNumberFormat="1" applyFont="1" applyFill="1" applyBorder="1" applyAlignment="1">
      <alignment horizontal="center" vertical="center" wrapText="1"/>
    </xf>
    <xf numFmtId="181" fontId="25" fillId="0" borderId="9" xfId="0" applyNumberFormat="1" applyFont="1" applyFill="1" applyBorder="1" applyAlignment="1">
      <alignment horizontal="center" vertical="center" wrapText="1"/>
    </xf>
    <xf numFmtId="0" fontId="25" fillId="0" borderId="9" xfId="0" applyFont="1" applyFill="1" applyBorder="1" applyAlignment="1">
      <alignment vertical="center" wrapText="1"/>
    </xf>
    <xf numFmtId="181" fontId="25" fillId="0" borderId="9" xfId="0" applyNumberFormat="1" applyFont="1" applyFill="1" applyBorder="1" applyAlignment="1">
      <alignment vertical="center" wrapText="1"/>
    </xf>
    <xf numFmtId="181" fontId="25" fillId="0" borderId="29" xfId="0" applyNumberFormat="1" applyFont="1" applyFill="1" applyBorder="1" applyAlignment="1">
      <alignment vertical="center" wrapText="1"/>
    </xf>
    <xf numFmtId="181" fontId="25" fillId="0" borderId="29" xfId="0" applyNumberFormat="1" applyFont="1" applyFill="1" applyBorder="1" applyAlignment="1">
      <alignment vertical="center" wrapText="1"/>
    </xf>
    <xf numFmtId="181" fontId="25" fillId="0" borderId="12" xfId="0" applyNumberFormat="1" applyFont="1" applyFill="1" applyBorder="1" applyAlignment="1">
      <alignment vertical="center" wrapText="1"/>
    </xf>
    <xf numFmtId="181" fontId="25" fillId="0" borderId="11" xfId="0" applyNumberFormat="1" applyFont="1" applyFill="1" applyBorder="1" applyAlignment="1">
      <alignment vertical="center" wrapText="1"/>
    </xf>
    <xf numFmtId="181" fontId="25" fillId="0" borderId="28" xfId="0" applyNumberFormat="1" applyFont="1" applyFill="1" applyBorder="1" applyAlignment="1">
      <alignment vertical="center" wrapText="1"/>
    </xf>
    <xf numFmtId="181" fontId="25" fillId="0" borderId="10" xfId="0" applyNumberFormat="1" applyFont="1" applyFill="1" applyBorder="1" applyAlignment="1">
      <alignment horizontal="center" vertical="center" wrapText="1"/>
    </xf>
    <xf numFmtId="181" fontId="25" fillId="0" borderId="10" xfId="0" applyNumberFormat="1" applyFont="1" applyFill="1" applyBorder="1" applyAlignment="1">
      <alignment horizontal="left" vertical="center" wrapText="1"/>
    </xf>
    <xf numFmtId="181" fontId="25" fillId="0" borderId="11" xfId="0" applyNumberFormat="1" applyFont="1" applyFill="1" applyBorder="1" applyAlignment="1">
      <alignment horizontal="center" vertical="center" wrapText="1"/>
    </xf>
    <xf numFmtId="181" fontId="25" fillId="0" borderId="11" xfId="0" applyNumberFormat="1" applyFont="1" applyFill="1" applyBorder="1" applyAlignment="1">
      <alignment horizontal="left" vertical="center" wrapText="1"/>
    </xf>
    <xf numFmtId="181" fontId="25" fillId="0" borderId="12" xfId="0" applyNumberFormat="1" applyFont="1" applyFill="1" applyBorder="1" applyAlignment="1">
      <alignment horizontal="center" vertical="center" wrapText="1"/>
    </xf>
    <xf numFmtId="181" fontId="25" fillId="0" borderId="12" xfId="0" applyNumberFormat="1"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81" fontId="25" fillId="0" borderId="0"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17" fillId="0" borderId="0" xfId="0" applyFont="1" applyFill="1" applyBorder="1" applyAlignment="1">
      <alignment horizontal="center" vertical="center" wrapText="1"/>
    </xf>
    <xf numFmtId="181" fontId="17"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7" fillId="0" borderId="0" xfId="0" applyFont="1" applyFill="1" applyAlignment="1">
      <alignment horizontal="left" vertical="center" wrapText="1"/>
    </xf>
    <xf numFmtId="0" fontId="31" fillId="0" borderId="0" xfId="0" applyFont="1" applyAlignment="1">
      <alignment horizontal="left"/>
    </xf>
    <xf numFmtId="0" fontId="6" fillId="0" borderId="0" xfId="0" applyFont="1" applyAlignment="1">
      <alignment horizontal="right"/>
    </xf>
    <xf numFmtId="0" fontId="6" fillId="0" borderId="0" xfId="0" applyFont="1" applyAlignment="1">
      <alignment/>
    </xf>
    <xf numFmtId="0" fontId="2" fillId="35" borderId="32"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34" xfId="0" applyFont="1" applyFill="1" applyBorder="1" applyAlignment="1">
      <alignment horizontal="left" vertical="center"/>
    </xf>
    <xf numFmtId="0" fontId="2" fillId="0" borderId="35" xfId="0" applyFont="1" applyBorder="1" applyAlignment="1">
      <alignment horizontal="center" vertical="center" shrinkToFit="1"/>
    </xf>
    <xf numFmtId="4" fontId="6" fillId="0" borderId="35" xfId="0" applyNumberFormat="1" applyFont="1" applyBorder="1" applyAlignment="1">
      <alignment horizontal="right" vertical="center"/>
    </xf>
    <xf numFmtId="4" fontId="2" fillId="0" borderId="35" xfId="0" applyNumberFormat="1" applyFont="1" applyBorder="1" applyAlignment="1">
      <alignment horizontal="right" vertical="center" shrinkToFit="1"/>
    </xf>
    <xf numFmtId="0" fontId="6" fillId="0" borderId="35" xfId="0" applyFont="1" applyBorder="1" applyAlignment="1">
      <alignment horizontal="center" vertical="center" shrinkToFit="1"/>
    </xf>
    <xf numFmtId="3" fontId="2" fillId="0" borderId="35" xfId="0" applyNumberFormat="1" applyFont="1" applyBorder="1" applyAlignment="1">
      <alignment horizontal="right" vertical="center" shrinkToFit="1"/>
    </xf>
    <xf numFmtId="0" fontId="2" fillId="0" borderId="34" xfId="0" applyFont="1" applyBorder="1" applyAlignment="1">
      <alignment horizontal="left" vertical="center" wrapText="1" shrinkToFit="1"/>
    </xf>
    <xf numFmtId="0" fontId="2" fillId="0" borderId="35" xfId="0" applyFont="1" applyBorder="1" applyAlignment="1">
      <alignment horizontal="left" vertical="center" wrapText="1" shrinkToFit="1"/>
    </xf>
    <xf numFmtId="0" fontId="0" fillId="0" borderId="0" xfId="0" applyAlignment="1">
      <alignment horizontal="center"/>
    </xf>
    <xf numFmtId="0" fontId="16" fillId="0" borderId="0" xfId="0" applyFont="1" applyAlignment="1">
      <alignment/>
    </xf>
    <xf numFmtId="0" fontId="2" fillId="35" borderId="32" xfId="0" applyFont="1" applyFill="1" applyBorder="1" applyAlignment="1">
      <alignment horizontal="center" vertical="center" wrapText="1" shrinkToFit="1"/>
    </xf>
    <xf numFmtId="0" fontId="2" fillId="35" borderId="33" xfId="0" applyFont="1" applyFill="1" applyBorder="1" applyAlignment="1">
      <alignment horizontal="center" vertical="center" wrapText="1" shrinkToFit="1"/>
    </xf>
    <xf numFmtId="0" fontId="2" fillId="35" borderId="34" xfId="0" applyFont="1" applyFill="1" applyBorder="1" applyAlignment="1">
      <alignment horizontal="center" vertical="center" wrapText="1" shrinkToFit="1"/>
    </xf>
    <xf numFmtId="0" fontId="2" fillId="35" borderId="35" xfId="0" applyFont="1" applyFill="1" applyBorder="1" applyAlignment="1">
      <alignment horizontal="center" vertical="center" wrapText="1" shrinkToFit="1"/>
    </xf>
    <xf numFmtId="0" fontId="2" fillId="35" borderId="35" xfId="0" applyFont="1" applyFill="1" applyBorder="1" applyAlignment="1">
      <alignment horizontal="center" vertical="center" shrinkToFit="1"/>
    </xf>
    <xf numFmtId="0" fontId="2" fillId="0" borderId="35" xfId="0" applyFont="1" applyBorder="1" applyAlignment="1">
      <alignment horizontal="righ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0" fontId="31" fillId="0" borderId="0" xfId="0" applyFont="1" applyAlignment="1">
      <alignment horizontal="center"/>
    </xf>
    <xf numFmtId="0" fontId="16" fillId="0" borderId="0" xfId="0" applyFont="1" applyAlignment="1">
      <alignment horizontal="right"/>
    </xf>
    <xf numFmtId="0" fontId="2" fillId="35" borderId="36" xfId="0" applyFont="1" applyFill="1" applyBorder="1" applyAlignment="1">
      <alignment horizontal="center" vertical="center" wrapText="1" shrinkToFit="1"/>
    </xf>
    <xf numFmtId="0" fontId="2" fillId="35" borderId="37" xfId="0" applyFont="1" applyFill="1" applyBorder="1" applyAlignment="1">
      <alignment horizontal="center" vertical="center" wrapText="1" shrinkToFit="1"/>
    </xf>
    <xf numFmtId="0" fontId="2" fillId="35" borderId="37" xfId="0" applyFont="1" applyFill="1" applyBorder="1" applyAlignment="1">
      <alignment horizontal="center" vertical="center" shrinkToFit="1"/>
    </xf>
    <xf numFmtId="0" fontId="2" fillId="0" borderId="37" xfId="0" applyFont="1" applyBorder="1" applyAlignment="1">
      <alignment horizontal="right" vertical="center" shrinkToFit="1"/>
    </xf>
    <xf numFmtId="0" fontId="32" fillId="0" borderId="0" xfId="0" applyFont="1" applyAlignment="1">
      <alignment horizontal="center"/>
    </xf>
    <xf numFmtId="0" fontId="6" fillId="35" borderId="33" xfId="0" applyFont="1" applyFill="1" applyBorder="1" applyAlignment="1">
      <alignment horizontal="center" vertical="center" wrapText="1" shrinkToFit="1"/>
    </xf>
    <xf numFmtId="0" fontId="2" fillId="35" borderId="34" xfId="0" applyFont="1" applyFill="1" applyBorder="1" applyAlignment="1">
      <alignment horizontal="left" vertical="center" shrinkToFit="1"/>
    </xf>
    <xf numFmtId="0" fontId="2" fillId="35" borderId="35" xfId="0" applyFont="1" applyFill="1" applyBorder="1" applyAlignment="1">
      <alignment horizontal="left" vertical="center" shrinkToFit="1"/>
    </xf>
    <xf numFmtId="0" fontId="2" fillId="35" borderId="34" xfId="0" applyFont="1" applyFill="1" applyBorder="1" applyAlignment="1">
      <alignment horizontal="center" vertical="center" shrinkToFit="1"/>
    </xf>
    <xf numFmtId="0" fontId="6" fillId="0" borderId="35" xfId="0" applyFont="1" applyBorder="1" applyAlignment="1">
      <alignment horizontal="left" vertical="center" wrapText="1" shrinkToFit="1"/>
    </xf>
    <xf numFmtId="4" fontId="2" fillId="0" borderId="37" xfId="0" applyNumberFormat="1" applyFont="1" applyBorder="1" applyAlignment="1">
      <alignment horizontal="right" vertical="center" shrinkToFit="1"/>
    </xf>
    <xf numFmtId="0" fontId="2" fillId="35"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7" fillId="35" borderId="34" xfId="0" applyFont="1" applyFill="1" applyBorder="1" applyAlignment="1">
      <alignment horizontal="center" vertical="center"/>
    </xf>
    <xf numFmtId="0" fontId="7" fillId="35" borderId="35" xfId="0" applyFont="1" applyFill="1" applyBorder="1" applyAlignment="1">
      <alignment horizontal="center" vertical="center"/>
    </xf>
    <xf numFmtId="0" fontId="2" fillId="35" borderId="35" xfId="0" applyFont="1" applyFill="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35" borderId="32" xfId="0" applyFont="1" applyFill="1" applyBorder="1" applyAlignment="1">
      <alignment horizontal="center" vertical="center" shrinkToFit="1"/>
    </xf>
    <xf numFmtId="0" fontId="2" fillId="35" borderId="33" xfId="0" applyFont="1" applyFill="1" applyBorder="1" applyAlignment="1">
      <alignment horizontal="center" vertical="center" shrinkToFit="1"/>
    </xf>
    <xf numFmtId="4" fontId="6" fillId="0" borderId="35" xfId="0" applyNumberFormat="1" applyFont="1" applyBorder="1" applyAlignment="1">
      <alignment horizontal="right" vertical="center" shrinkToFit="1"/>
    </xf>
    <xf numFmtId="0" fontId="6" fillId="0" borderId="35" xfId="0" applyFont="1" applyBorder="1" applyAlignment="1">
      <alignment horizontal="right" vertical="center" shrinkToFit="1"/>
    </xf>
    <xf numFmtId="0" fontId="7" fillId="35" borderId="34" xfId="0" applyFont="1" applyFill="1" applyBorder="1" applyAlignment="1">
      <alignment horizontal="center" vertical="center" shrinkToFit="1"/>
    </xf>
    <xf numFmtId="0" fontId="7" fillId="35" borderId="35" xfId="0" applyFont="1" applyFill="1" applyBorder="1" applyAlignment="1">
      <alignment horizontal="center" vertical="center" shrinkToFit="1"/>
    </xf>
    <xf numFmtId="0" fontId="6" fillId="35" borderId="3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L27" sqref="L27"/>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406" t="s">
        <v>0</v>
      </c>
    </row>
    <row r="2" ht="14.25">
      <c r="F2" s="407" t="s">
        <v>1</v>
      </c>
    </row>
    <row r="3" spans="1:6" ht="14.25">
      <c r="A3" s="397" t="s">
        <v>2</v>
      </c>
      <c r="F3" s="407" t="s">
        <v>3</v>
      </c>
    </row>
    <row r="4" spans="1:6" ht="15" customHeight="1">
      <c r="A4" s="426" t="s">
        <v>4</v>
      </c>
      <c r="B4" s="427" t="s">
        <v>5</v>
      </c>
      <c r="C4" s="427" t="s">
        <v>5</v>
      </c>
      <c r="D4" s="427" t="s">
        <v>6</v>
      </c>
      <c r="E4" s="427" t="s">
        <v>5</v>
      </c>
      <c r="F4" s="427" t="s">
        <v>5</v>
      </c>
    </row>
    <row r="5" spans="1:6" ht="15" customHeight="1">
      <c r="A5" s="416" t="s">
        <v>7</v>
      </c>
      <c r="B5" s="402" t="s">
        <v>8</v>
      </c>
      <c r="C5" s="402" t="s">
        <v>9</v>
      </c>
      <c r="D5" s="402" t="s">
        <v>10</v>
      </c>
      <c r="E5" s="402" t="s">
        <v>8</v>
      </c>
      <c r="F5" s="402" t="s">
        <v>9</v>
      </c>
    </row>
    <row r="6" spans="1:6" ht="15" customHeight="1">
      <c r="A6" s="416" t="s">
        <v>11</v>
      </c>
      <c r="B6" s="402" t="s">
        <v>5</v>
      </c>
      <c r="C6" s="402" t="s">
        <v>12</v>
      </c>
      <c r="D6" s="402" t="s">
        <v>11</v>
      </c>
      <c r="E6" s="402" t="s">
        <v>5</v>
      </c>
      <c r="F6" s="402" t="s">
        <v>13</v>
      </c>
    </row>
    <row r="7" spans="1:6" ht="15" customHeight="1">
      <c r="A7" s="414" t="s">
        <v>14</v>
      </c>
      <c r="B7" s="402" t="s">
        <v>12</v>
      </c>
      <c r="C7" s="391">
        <v>68503902.93</v>
      </c>
      <c r="D7" s="415" t="s">
        <v>15</v>
      </c>
      <c r="E7" s="402" t="s">
        <v>16</v>
      </c>
      <c r="F7" s="428">
        <v>0</v>
      </c>
    </row>
    <row r="8" spans="1:6" ht="15" customHeight="1">
      <c r="A8" s="414" t="s">
        <v>17</v>
      </c>
      <c r="B8" s="402" t="s">
        <v>13</v>
      </c>
      <c r="C8" s="391">
        <v>0</v>
      </c>
      <c r="D8" s="415" t="s">
        <v>18</v>
      </c>
      <c r="E8" s="402" t="s">
        <v>19</v>
      </c>
      <c r="F8" s="428">
        <v>0</v>
      </c>
    </row>
    <row r="9" spans="1:6" ht="15" customHeight="1">
      <c r="A9" s="414" t="s">
        <v>20</v>
      </c>
      <c r="B9" s="402" t="s">
        <v>21</v>
      </c>
      <c r="C9" s="428">
        <v>0</v>
      </c>
      <c r="D9" s="415" t="s">
        <v>22</v>
      </c>
      <c r="E9" s="402" t="s">
        <v>23</v>
      </c>
      <c r="F9" s="428">
        <v>0</v>
      </c>
    </row>
    <row r="10" spans="1:6" ht="15" customHeight="1">
      <c r="A10" s="414" t="s">
        <v>24</v>
      </c>
      <c r="B10" s="402" t="s">
        <v>25</v>
      </c>
      <c r="C10" s="428">
        <v>0</v>
      </c>
      <c r="D10" s="415" t="s">
        <v>26</v>
      </c>
      <c r="E10" s="402" t="s">
        <v>27</v>
      </c>
      <c r="F10" s="428">
        <v>0</v>
      </c>
    </row>
    <row r="11" spans="1:6" ht="15" customHeight="1">
      <c r="A11" s="414" t="s">
        <v>28</v>
      </c>
      <c r="B11" s="402" t="s">
        <v>29</v>
      </c>
      <c r="C11" s="428">
        <v>0</v>
      </c>
      <c r="D11" s="415" t="s">
        <v>30</v>
      </c>
      <c r="E11" s="402" t="s">
        <v>31</v>
      </c>
      <c r="F11" s="428">
        <v>0</v>
      </c>
    </row>
    <row r="12" spans="1:6" ht="15" customHeight="1">
      <c r="A12" s="414" t="s">
        <v>32</v>
      </c>
      <c r="B12" s="402" t="s">
        <v>33</v>
      </c>
      <c r="C12" s="428">
        <v>0</v>
      </c>
      <c r="D12" s="415" t="s">
        <v>34</v>
      </c>
      <c r="E12" s="402" t="s">
        <v>35</v>
      </c>
      <c r="F12" s="428">
        <v>4845110.22</v>
      </c>
    </row>
    <row r="13" spans="1:6" ht="15" customHeight="1">
      <c r="A13" s="414" t="s">
        <v>36</v>
      </c>
      <c r="B13" s="402" t="s">
        <v>37</v>
      </c>
      <c r="C13" s="428">
        <v>25190550.52</v>
      </c>
      <c r="D13" s="415" t="s">
        <v>38</v>
      </c>
      <c r="E13" s="402" t="s">
        <v>39</v>
      </c>
      <c r="F13" s="428">
        <v>0</v>
      </c>
    </row>
    <row r="14" spans="1:6" ht="15" customHeight="1">
      <c r="A14" s="388" t="s">
        <v>5</v>
      </c>
      <c r="B14" s="402" t="s">
        <v>40</v>
      </c>
      <c r="C14" s="429" t="s">
        <v>5</v>
      </c>
      <c r="D14" s="415" t="s">
        <v>41</v>
      </c>
      <c r="E14" s="402" t="s">
        <v>42</v>
      </c>
      <c r="F14" s="428">
        <v>6731434.82</v>
      </c>
    </row>
    <row r="15" spans="1:6" ht="15" customHeight="1">
      <c r="A15" s="414" t="s">
        <v>5</v>
      </c>
      <c r="B15" s="402" t="s">
        <v>43</v>
      </c>
      <c r="C15" s="429" t="s">
        <v>5</v>
      </c>
      <c r="D15" s="415" t="s">
        <v>44</v>
      </c>
      <c r="E15" s="402" t="s">
        <v>45</v>
      </c>
      <c r="F15" s="428">
        <v>1957730.87</v>
      </c>
    </row>
    <row r="16" spans="1:6" ht="15" customHeight="1">
      <c r="A16" s="414" t="s">
        <v>5</v>
      </c>
      <c r="B16" s="402" t="s">
        <v>46</v>
      </c>
      <c r="C16" s="429" t="s">
        <v>5</v>
      </c>
      <c r="D16" s="415" t="s">
        <v>47</v>
      </c>
      <c r="E16" s="402" t="s">
        <v>48</v>
      </c>
      <c r="F16" s="428">
        <v>617657.12</v>
      </c>
    </row>
    <row r="17" spans="1:6" ht="15" customHeight="1">
      <c r="A17" s="414" t="s">
        <v>5</v>
      </c>
      <c r="B17" s="402" t="s">
        <v>49</v>
      </c>
      <c r="C17" s="429" t="s">
        <v>5</v>
      </c>
      <c r="D17" s="415" t="s">
        <v>50</v>
      </c>
      <c r="E17" s="402" t="s">
        <v>51</v>
      </c>
      <c r="F17" s="428">
        <v>0</v>
      </c>
    </row>
    <row r="18" spans="1:6" ht="15" customHeight="1">
      <c r="A18" s="414" t="s">
        <v>5</v>
      </c>
      <c r="B18" s="402" t="s">
        <v>52</v>
      </c>
      <c r="C18" s="429" t="s">
        <v>5</v>
      </c>
      <c r="D18" s="415" t="s">
        <v>53</v>
      </c>
      <c r="E18" s="402" t="s">
        <v>54</v>
      </c>
      <c r="F18" s="428">
        <v>73249548.33</v>
      </c>
    </row>
    <row r="19" spans="1:6" ht="15" customHeight="1">
      <c r="A19" s="414" t="s">
        <v>5</v>
      </c>
      <c r="B19" s="402" t="s">
        <v>55</v>
      </c>
      <c r="C19" s="429" t="s">
        <v>5</v>
      </c>
      <c r="D19" s="415" t="s">
        <v>56</v>
      </c>
      <c r="E19" s="402" t="s">
        <v>57</v>
      </c>
      <c r="F19" s="428">
        <v>0</v>
      </c>
    </row>
    <row r="20" spans="1:6" ht="15" customHeight="1">
      <c r="A20" s="414" t="s">
        <v>5</v>
      </c>
      <c r="B20" s="402" t="s">
        <v>58</v>
      </c>
      <c r="C20" s="429" t="s">
        <v>5</v>
      </c>
      <c r="D20" s="415" t="s">
        <v>59</v>
      </c>
      <c r="E20" s="402" t="s">
        <v>60</v>
      </c>
      <c r="F20" s="428">
        <v>0</v>
      </c>
    </row>
    <row r="21" spans="1:6" ht="15" customHeight="1">
      <c r="A21" s="414" t="s">
        <v>5</v>
      </c>
      <c r="B21" s="402" t="s">
        <v>61</v>
      </c>
      <c r="C21" s="429" t="s">
        <v>5</v>
      </c>
      <c r="D21" s="415" t="s">
        <v>62</v>
      </c>
      <c r="E21" s="402" t="s">
        <v>63</v>
      </c>
      <c r="F21" s="428">
        <v>0</v>
      </c>
    </row>
    <row r="22" spans="1:6" ht="15" customHeight="1">
      <c r="A22" s="414" t="s">
        <v>5</v>
      </c>
      <c r="B22" s="402" t="s">
        <v>64</v>
      </c>
      <c r="C22" s="429" t="s">
        <v>5</v>
      </c>
      <c r="D22" s="415" t="s">
        <v>65</v>
      </c>
      <c r="E22" s="402" t="s">
        <v>66</v>
      </c>
      <c r="F22" s="428">
        <v>0</v>
      </c>
    </row>
    <row r="23" spans="1:6" ht="15" customHeight="1">
      <c r="A23" s="414" t="s">
        <v>5</v>
      </c>
      <c r="B23" s="402" t="s">
        <v>67</v>
      </c>
      <c r="C23" s="429" t="s">
        <v>5</v>
      </c>
      <c r="D23" s="415" t="s">
        <v>68</v>
      </c>
      <c r="E23" s="402" t="s">
        <v>69</v>
      </c>
      <c r="F23" s="428">
        <v>0</v>
      </c>
    </row>
    <row r="24" spans="1:6" ht="15" customHeight="1">
      <c r="A24" s="414" t="s">
        <v>5</v>
      </c>
      <c r="B24" s="402" t="s">
        <v>70</v>
      </c>
      <c r="C24" s="429" t="s">
        <v>5</v>
      </c>
      <c r="D24" s="415" t="s">
        <v>71</v>
      </c>
      <c r="E24" s="402" t="s">
        <v>72</v>
      </c>
      <c r="F24" s="428">
        <v>0</v>
      </c>
    </row>
    <row r="25" spans="1:6" ht="15" customHeight="1">
      <c r="A25" s="414" t="s">
        <v>5</v>
      </c>
      <c r="B25" s="402" t="s">
        <v>73</v>
      </c>
      <c r="C25" s="429" t="s">
        <v>5</v>
      </c>
      <c r="D25" s="415" t="s">
        <v>74</v>
      </c>
      <c r="E25" s="402" t="s">
        <v>75</v>
      </c>
      <c r="F25" s="428">
        <v>2492968</v>
      </c>
    </row>
    <row r="26" spans="1:6" ht="15" customHeight="1">
      <c r="A26" s="414" t="s">
        <v>5</v>
      </c>
      <c r="B26" s="402" t="s">
        <v>76</v>
      </c>
      <c r="C26" s="429" t="s">
        <v>5</v>
      </c>
      <c r="D26" s="415" t="s">
        <v>77</v>
      </c>
      <c r="E26" s="402" t="s">
        <v>78</v>
      </c>
      <c r="F26" s="428">
        <v>0</v>
      </c>
    </row>
    <row r="27" spans="1:6" ht="15" customHeight="1">
      <c r="A27" s="414" t="s">
        <v>5</v>
      </c>
      <c r="B27" s="402" t="s">
        <v>79</v>
      </c>
      <c r="C27" s="429" t="s">
        <v>5</v>
      </c>
      <c r="D27" s="415" t="s">
        <v>80</v>
      </c>
      <c r="E27" s="402" t="s">
        <v>81</v>
      </c>
      <c r="F27" s="428">
        <v>3150273.09</v>
      </c>
    </row>
    <row r="28" spans="1:6" ht="15" customHeight="1">
      <c r="A28" s="414" t="s">
        <v>5</v>
      </c>
      <c r="B28" s="402" t="s">
        <v>82</v>
      </c>
      <c r="C28" s="429" t="s">
        <v>5</v>
      </c>
      <c r="D28" s="415" t="s">
        <v>83</v>
      </c>
      <c r="E28" s="402" t="s">
        <v>84</v>
      </c>
      <c r="F28" s="428">
        <v>0</v>
      </c>
    </row>
    <row r="29" spans="1:6" ht="15" customHeight="1">
      <c r="A29" s="414" t="s">
        <v>5</v>
      </c>
      <c r="B29" s="402" t="s">
        <v>85</v>
      </c>
      <c r="C29" s="429" t="s">
        <v>5</v>
      </c>
      <c r="D29" s="415" t="s">
        <v>86</v>
      </c>
      <c r="E29" s="402" t="s">
        <v>87</v>
      </c>
      <c r="F29" s="428">
        <v>0</v>
      </c>
    </row>
    <row r="30" spans="1:6" ht="15" customHeight="1">
      <c r="A30" s="430" t="s">
        <v>88</v>
      </c>
      <c r="B30" s="402" t="s">
        <v>89</v>
      </c>
      <c r="C30" s="428">
        <v>93694453.45</v>
      </c>
      <c r="D30" s="431" t="s">
        <v>90</v>
      </c>
      <c r="E30" s="402" t="s">
        <v>91</v>
      </c>
      <c r="F30" s="428">
        <v>93044722.45</v>
      </c>
    </row>
    <row r="31" spans="1:6" ht="15" customHeight="1">
      <c r="A31" s="414" t="s">
        <v>92</v>
      </c>
      <c r="B31" s="402" t="s">
        <v>93</v>
      </c>
      <c r="C31" s="391">
        <v>0</v>
      </c>
      <c r="D31" s="415" t="s">
        <v>94</v>
      </c>
      <c r="E31" s="402" t="s">
        <v>95</v>
      </c>
      <c r="F31" s="428">
        <v>0</v>
      </c>
    </row>
    <row r="32" spans="1:6" ht="15" customHeight="1">
      <c r="A32" s="414" t="s">
        <v>96</v>
      </c>
      <c r="B32" s="402" t="s">
        <v>97</v>
      </c>
      <c r="C32" s="391">
        <v>56825560.76</v>
      </c>
      <c r="D32" s="415" t="s">
        <v>98</v>
      </c>
      <c r="E32" s="402" t="s">
        <v>99</v>
      </c>
      <c r="F32" s="428">
        <v>0</v>
      </c>
    </row>
    <row r="33" spans="1:6" ht="15" customHeight="1">
      <c r="A33" s="414" t="s">
        <v>100</v>
      </c>
      <c r="B33" s="402" t="s">
        <v>101</v>
      </c>
      <c r="C33" s="391">
        <v>4840.83</v>
      </c>
      <c r="D33" s="415" t="s">
        <v>102</v>
      </c>
      <c r="E33" s="402" t="s">
        <v>103</v>
      </c>
      <c r="F33" s="428">
        <v>0</v>
      </c>
    </row>
    <row r="34" spans="1:6" ht="15" customHeight="1">
      <c r="A34" s="414" t="s">
        <v>104</v>
      </c>
      <c r="B34" s="402" t="s">
        <v>105</v>
      </c>
      <c r="C34" s="391">
        <v>56820719.93</v>
      </c>
      <c r="D34" s="415" t="s">
        <v>106</v>
      </c>
      <c r="E34" s="402" t="s">
        <v>107</v>
      </c>
      <c r="F34" s="428">
        <v>0</v>
      </c>
    </row>
    <row r="35" spans="1:6" ht="15" customHeight="1">
      <c r="A35" s="414" t="s">
        <v>108</v>
      </c>
      <c r="B35" s="402" t="s">
        <v>109</v>
      </c>
      <c r="C35" s="391">
        <v>0</v>
      </c>
      <c r="D35" s="415" t="s">
        <v>110</v>
      </c>
      <c r="E35" s="402" t="s">
        <v>111</v>
      </c>
      <c r="F35" s="428">
        <v>0</v>
      </c>
    </row>
    <row r="36" spans="1:6" ht="15" customHeight="1">
      <c r="A36" s="414" t="s">
        <v>5</v>
      </c>
      <c r="B36" s="402" t="s">
        <v>112</v>
      </c>
      <c r="C36" s="403" t="s">
        <v>5</v>
      </c>
      <c r="D36" s="415" t="s">
        <v>113</v>
      </c>
      <c r="E36" s="402" t="s">
        <v>114</v>
      </c>
      <c r="F36" s="428">
        <v>57475291.76</v>
      </c>
    </row>
    <row r="37" spans="1:6" ht="15" customHeight="1">
      <c r="A37" s="414" t="s">
        <v>5</v>
      </c>
      <c r="B37" s="402" t="s">
        <v>115</v>
      </c>
      <c r="C37" s="403" t="s">
        <v>5</v>
      </c>
      <c r="D37" s="415" t="s">
        <v>100</v>
      </c>
      <c r="E37" s="432" t="s">
        <v>116</v>
      </c>
      <c r="F37" s="428">
        <v>4859.12</v>
      </c>
    </row>
    <row r="38" spans="1:6" ht="15" customHeight="1">
      <c r="A38" s="414" t="s">
        <v>5</v>
      </c>
      <c r="B38" s="402" t="s">
        <v>117</v>
      </c>
      <c r="C38" s="403" t="s">
        <v>5</v>
      </c>
      <c r="D38" s="415" t="s">
        <v>104</v>
      </c>
      <c r="E38" s="432" t="s">
        <v>118</v>
      </c>
      <c r="F38" s="428">
        <v>57470432.64</v>
      </c>
    </row>
    <row r="39" spans="1:6" ht="15" customHeight="1">
      <c r="A39" s="414" t="s">
        <v>5</v>
      </c>
      <c r="B39" s="402" t="s">
        <v>119</v>
      </c>
      <c r="C39" s="403" t="s">
        <v>5</v>
      </c>
      <c r="D39" s="415" t="s">
        <v>108</v>
      </c>
      <c r="E39" s="432" t="s">
        <v>120</v>
      </c>
      <c r="F39" s="428">
        <v>0</v>
      </c>
    </row>
    <row r="40" spans="1:6" ht="15" customHeight="1">
      <c r="A40" s="430" t="s">
        <v>121</v>
      </c>
      <c r="B40" s="402" t="s">
        <v>122</v>
      </c>
      <c r="C40" s="428">
        <v>150520014.21</v>
      </c>
      <c r="D40" s="431" t="s">
        <v>121</v>
      </c>
      <c r="E40" s="402" t="s">
        <v>123</v>
      </c>
      <c r="F40" s="428">
        <v>150520014.21</v>
      </c>
    </row>
    <row r="41" spans="1:6" ht="15" customHeight="1">
      <c r="A41" s="424" t="s">
        <v>124</v>
      </c>
      <c r="B41" s="425" t="s">
        <v>5</v>
      </c>
      <c r="C41" s="425" t="s">
        <v>5</v>
      </c>
      <c r="D41" s="425" t="s">
        <v>5</v>
      </c>
      <c r="E41" s="425" t="s">
        <v>5</v>
      </c>
      <c r="F41" s="425" t="s">
        <v>5</v>
      </c>
    </row>
  </sheetData>
  <sheetProtection/>
  <mergeCells count="12">
    <mergeCell ref="A4:C4"/>
    <mergeCell ref="D4:F4"/>
    <mergeCell ref="A41:F41"/>
  </mergeCells>
  <printOptions/>
  <pageMargins left="0.79" right="0"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V161"/>
  <sheetViews>
    <sheetView tabSelected="1" zoomScaleSheetLayoutView="100" workbookViewId="0" topLeftCell="A4">
      <selection activeCell="F4" sqref="F4:F5"/>
    </sheetView>
  </sheetViews>
  <sheetFormatPr defaultColWidth="10.28125" defaultRowHeight="12.75"/>
  <cols>
    <col min="1" max="1" width="6.57421875" style="230" customWidth="1"/>
    <col min="2" max="2" width="11.7109375" style="249" customWidth="1"/>
    <col min="3" max="3" width="12.140625" style="230" customWidth="1"/>
    <col min="4" max="4" width="9.421875" style="230" customWidth="1"/>
    <col min="5" max="5" width="13.421875" style="230" customWidth="1"/>
    <col min="6" max="6" width="13.8515625" style="230" customWidth="1"/>
    <col min="7" max="7" width="7.57421875" style="230" customWidth="1"/>
    <col min="8" max="8" width="4.140625" style="230" customWidth="1"/>
    <col min="9" max="9" width="3.8515625" style="230" customWidth="1"/>
    <col min="10" max="10" width="7.57421875" style="230" customWidth="1"/>
    <col min="11" max="11" width="4.57421875" style="230" customWidth="1"/>
    <col min="12" max="12" width="8.140625" style="250" customWidth="1"/>
    <col min="13" max="13" width="4.421875" style="230" customWidth="1"/>
    <col min="14" max="15" width="7.57421875" style="230" customWidth="1"/>
    <col min="16" max="16" width="3.7109375" style="230" customWidth="1"/>
    <col min="17" max="17" width="18.421875" style="251" customWidth="1"/>
    <col min="18" max="18" width="9.7109375" style="252" customWidth="1"/>
    <col min="19" max="19" width="12.140625" style="253" customWidth="1"/>
    <col min="20" max="20" width="8.57421875" style="254" customWidth="1"/>
    <col min="21" max="21" width="32.28125" style="255" customWidth="1"/>
    <col min="22" max="22" width="22.421875" style="255" customWidth="1"/>
    <col min="23" max="16384" width="10.28125" style="230" customWidth="1"/>
  </cols>
  <sheetData>
    <row r="1" spans="1:22" s="230" customFormat="1" ht="43.5" customHeight="1">
      <c r="A1" s="256" t="s">
        <v>527</v>
      </c>
      <c r="B1" s="257"/>
      <c r="C1" s="256"/>
      <c r="D1" s="256"/>
      <c r="E1" s="256"/>
      <c r="F1" s="256"/>
      <c r="G1" s="256"/>
      <c r="H1" s="256"/>
      <c r="I1" s="256"/>
      <c r="J1" s="256"/>
      <c r="K1" s="256"/>
      <c r="L1" s="256"/>
      <c r="M1" s="256"/>
      <c r="N1" s="256"/>
      <c r="O1" s="256"/>
      <c r="P1" s="256"/>
      <c r="Q1" s="290"/>
      <c r="R1" s="290"/>
      <c r="S1" s="291"/>
      <c r="T1" s="292"/>
      <c r="U1" s="256"/>
      <c r="V1" s="256"/>
    </row>
    <row r="2" spans="1:22" s="231" customFormat="1" ht="14.25" customHeight="1">
      <c r="A2" s="258" t="s">
        <v>528</v>
      </c>
      <c r="B2" s="258"/>
      <c r="C2" s="258"/>
      <c r="D2" s="258"/>
      <c r="E2" s="258"/>
      <c r="F2" s="258"/>
      <c r="G2" s="258"/>
      <c r="H2" s="258"/>
      <c r="I2" s="258"/>
      <c r="Q2" s="293"/>
      <c r="R2" s="293"/>
      <c r="S2" s="294"/>
      <c r="T2" s="295"/>
      <c r="U2" s="296"/>
      <c r="V2" s="296" t="s">
        <v>529</v>
      </c>
    </row>
    <row r="3" spans="1:22" s="231" customFormat="1" ht="14.25" customHeight="1">
      <c r="A3" s="259" t="s">
        <v>530</v>
      </c>
      <c r="B3" s="259" t="s">
        <v>531</v>
      </c>
      <c r="C3" s="260" t="s">
        <v>532</v>
      </c>
      <c r="D3" s="260"/>
      <c r="E3" s="261" t="s">
        <v>533</v>
      </c>
      <c r="F3" s="262"/>
      <c r="G3" s="262"/>
      <c r="H3" s="262"/>
      <c r="I3" s="262"/>
      <c r="J3" s="262"/>
      <c r="K3" s="262"/>
      <c r="L3" s="262"/>
      <c r="M3" s="262"/>
      <c r="N3" s="262"/>
      <c r="O3" s="262"/>
      <c r="P3" s="281"/>
      <c r="Q3" s="297" t="s">
        <v>534</v>
      </c>
      <c r="R3" s="297"/>
      <c r="S3" s="298"/>
      <c r="T3" s="260" t="s">
        <v>535</v>
      </c>
      <c r="U3" s="263"/>
      <c r="V3" s="263"/>
    </row>
    <row r="4" spans="1:22" s="231" customFormat="1" ht="14.25">
      <c r="A4" s="259"/>
      <c r="B4" s="259"/>
      <c r="C4" s="260"/>
      <c r="D4" s="260"/>
      <c r="E4" s="259" t="s">
        <v>536</v>
      </c>
      <c r="F4" s="259" t="s">
        <v>537</v>
      </c>
      <c r="G4" s="259" t="s">
        <v>538</v>
      </c>
      <c r="H4" s="263" t="s">
        <v>539</v>
      </c>
      <c r="I4" s="263"/>
      <c r="J4" s="263"/>
      <c r="K4" s="263"/>
      <c r="L4" s="259" t="s">
        <v>540</v>
      </c>
      <c r="M4" s="282" t="s">
        <v>539</v>
      </c>
      <c r="N4" s="283"/>
      <c r="O4" s="283"/>
      <c r="P4" s="284"/>
      <c r="Q4" s="259" t="s">
        <v>541</v>
      </c>
      <c r="R4" s="259" t="s">
        <v>542</v>
      </c>
      <c r="S4" s="298" t="s">
        <v>543</v>
      </c>
      <c r="T4" s="259" t="s">
        <v>544</v>
      </c>
      <c r="U4" s="259" t="s">
        <v>545</v>
      </c>
      <c r="V4" s="299" t="s">
        <v>546</v>
      </c>
    </row>
    <row r="5" spans="1:22" s="232" customFormat="1" ht="73.5">
      <c r="A5" s="259"/>
      <c r="B5" s="259"/>
      <c r="C5" s="259" t="s">
        <v>547</v>
      </c>
      <c r="D5" s="259" t="s">
        <v>548</v>
      </c>
      <c r="E5" s="259"/>
      <c r="F5" s="259"/>
      <c r="G5" s="259"/>
      <c r="H5" s="259" t="s">
        <v>549</v>
      </c>
      <c r="I5" s="259" t="s">
        <v>550</v>
      </c>
      <c r="J5" s="259" t="s">
        <v>551</v>
      </c>
      <c r="K5" s="259" t="s">
        <v>552</v>
      </c>
      <c r="L5" s="259"/>
      <c r="M5" s="259" t="s">
        <v>549</v>
      </c>
      <c r="N5" s="259" t="s">
        <v>550</v>
      </c>
      <c r="O5" s="259" t="s">
        <v>551</v>
      </c>
      <c r="P5" s="259" t="s">
        <v>552</v>
      </c>
      <c r="Q5" s="259"/>
      <c r="R5" s="259"/>
      <c r="S5" s="298"/>
      <c r="T5" s="259"/>
      <c r="U5" s="259"/>
      <c r="V5" s="299"/>
    </row>
    <row r="6" spans="1:22" s="233" customFormat="1" ht="19.5" customHeight="1">
      <c r="A6" s="264">
        <v>1</v>
      </c>
      <c r="B6" s="264" t="s">
        <v>553</v>
      </c>
      <c r="C6" s="264" t="s">
        <v>554</v>
      </c>
      <c r="D6" s="264" t="s">
        <v>555</v>
      </c>
      <c r="E6" s="264">
        <v>2018.01</v>
      </c>
      <c r="F6" s="264">
        <v>2018.12</v>
      </c>
      <c r="G6" s="264">
        <v>83</v>
      </c>
      <c r="H6" s="264"/>
      <c r="I6" s="264"/>
      <c r="J6" s="264">
        <v>83</v>
      </c>
      <c r="K6" s="264"/>
      <c r="L6" s="264">
        <v>484.47</v>
      </c>
      <c r="M6" s="264"/>
      <c r="N6" s="264">
        <v>387.47</v>
      </c>
      <c r="O6" s="264">
        <v>97</v>
      </c>
      <c r="P6" s="264"/>
      <c r="Q6" s="300" t="s">
        <v>556</v>
      </c>
      <c r="R6" s="301"/>
      <c r="S6" s="301">
        <v>13.05</v>
      </c>
      <c r="T6" s="264" t="s">
        <v>554</v>
      </c>
      <c r="U6" s="270" t="s">
        <v>557</v>
      </c>
      <c r="V6" s="270" t="s">
        <v>558</v>
      </c>
    </row>
    <row r="7" spans="1:22" s="233" customFormat="1" ht="19.5" customHeight="1">
      <c r="A7" s="265"/>
      <c r="B7" s="265"/>
      <c r="C7" s="265"/>
      <c r="D7" s="265"/>
      <c r="E7" s="265"/>
      <c r="F7" s="265"/>
      <c r="G7" s="265"/>
      <c r="H7" s="265"/>
      <c r="I7" s="265"/>
      <c r="J7" s="265"/>
      <c r="K7" s="265"/>
      <c r="L7" s="265"/>
      <c r="M7" s="265"/>
      <c r="N7" s="265"/>
      <c r="O7" s="265"/>
      <c r="P7" s="265"/>
      <c r="Q7" s="268" t="s">
        <v>559</v>
      </c>
      <c r="R7" s="301"/>
      <c r="S7" s="301">
        <v>0.083</v>
      </c>
      <c r="T7" s="265"/>
      <c r="U7" s="271"/>
      <c r="V7" s="271"/>
    </row>
    <row r="8" spans="1:22" s="233" customFormat="1" ht="19.5" customHeight="1">
      <c r="A8" s="265"/>
      <c r="B8" s="265"/>
      <c r="C8" s="265"/>
      <c r="D8" s="265"/>
      <c r="E8" s="265"/>
      <c r="F8" s="265"/>
      <c r="G8" s="265"/>
      <c r="H8" s="265"/>
      <c r="I8" s="265"/>
      <c r="J8" s="265"/>
      <c r="K8" s="265"/>
      <c r="L8" s="265"/>
      <c r="M8" s="265"/>
      <c r="N8" s="265"/>
      <c r="O8" s="265"/>
      <c r="P8" s="265"/>
      <c r="Q8" s="268" t="s">
        <v>560</v>
      </c>
      <c r="R8" s="301"/>
      <c r="S8" s="301">
        <v>22.91</v>
      </c>
      <c r="T8" s="265"/>
      <c r="U8" s="271"/>
      <c r="V8" s="271"/>
    </row>
    <row r="9" spans="1:22" s="233" customFormat="1" ht="19.5" customHeight="1">
      <c r="A9" s="265"/>
      <c r="B9" s="265"/>
      <c r="C9" s="265"/>
      <c r="D9" s="265"/>
      <c r="E9" s="265"/>
      <c r="F9" s="265"/>
      <c r="G9" s="265"/>
      <c r="H9" s="265"/>
      <c r="I9" s="265"/>
      <c r="J9" s="265"/>
      <c r="K9" s="265"/>
      <c r="L9" s="265"/>
      <c r="M9" s="265"/>
      <c r="N9" s="265"/>
      <c r="O9" s="265"/>
      <c r="P9" s="265"/>
      <c r="Q9" s="268" t="s">
        <v>561</v>
      </c>
      <c r="R9" s="301"/>
      <c r="S9" s="301">
        <v>2.56</v>
      </c>
      <c r="T9" s="265"/>
      <c r="U9" s="271"/>
      <c r="V9" s="271"/>
    </row>
    <row r="10" spans="1:22" s="233" customFormat="1" ht="19.5" customHeight="1">
      <c r="A10" s="265"/>
      <c r="B10" s="265"/>
      <c r="C10" s="265"/>
      <c r="D10" s="265"/>
      <c r="E10" s="265"/>
      <c r="F10" s="265"/>
      <c r="G10" s="265"/>
      <c r="H10" s="265"/>
      <c r="I10" s="265"/>
      <c r="J10" s="265"/>
      <c r="K10" s="265"/>
      <c r="L10" s="265"/>
      <c r="M10" s="265"/>
      <c r="N10" s="265"/>
      <c r="O10" s="265"/>
      <c r="P10" s="265"/>
      <c r="Q10" s="268" t="s">
        <v>562</v>
      </c>
      <c r="R10" s="301"/>
      <c r="S10" s="301">
        <v>2.9</v>
      </c>
      <c r="T10" s="265"/>
      <c r="U10" s="271"/>
      <c r="V10" s="271"/>
    </row>
    <row r="11" spans="1:22" s="233" customFormat="1" ht="27" customHeight="1">
      <c r="A11" s="265"/>
      <c r="B11" s="265"/>
      <c r="C11" s="265"/>
      <c r="D11" s="265"/>
      <c r="E11" s="265"/>
      <c r="F11" s="265"/>
      <c r="G11" s="265"/>
      <c r="H11" s="265"/>
      <c r="I11" s="265"/>
      <c r="J11" s="265"/>
      <c r="K11" s="265"/>
      <c r="L11" s="265"/>
      <c r="M11" s="265"/>
      <c r="N11" s="265"/>
      <c r="O11" s="265"/>
      <c r="P11" s="265"/>
      <c r="Q11" s="268" t="s">
        <v>563</v>
      </c>
      <c r="R11" s="301">
        <v>79</v>
      </c>
      <c r="S11" s="301">
        <v>372.24</v>
      </c>
      <c r="T11" s="265"/>
      <c r="U11" s="271"/>
      <c r="V11" s="271"/>
    </row>
    <row r="12" spans="1:22" s="233" customFormat="1" ht="19.5" customHeight="1">
      <c r="A12" s="265"/>
      <c r="B12" s="265"/>
      <c r="C12" s="265"/>
      <c r="D12" s="265"/>
      <c r="E12" s="265"/>
      <c r="F12" s="265"/>
      <c r="G12" s="265"/>
      <c r="H12" s="265"/>
      <c r="I12" s="265"/>
      <c r="J12" s="265"/>
      <c r="K12" s="265"/>
      <c r="L12" s="265"/>
      <c r="M12" s="265"/>
      <c r="N12" s="265"/>
      <c r="O12" s="265"/>
      <c r="P12" s="265"/>
      <c r="Q12" s="268" t="s">
        <v>564</v>
      </c>
      <c r="R12" s="301"/>
      <c r="S12" s="301">
        <v>14.22</v>
      </c>
      <c r="T12" s="265"/>
      <c r="U12" s="271"/>
      <c r="V12" s="271"/>
    </row>
    <row r="13" spans="1:22" s="233" customFormat="1" ht="19.5" customHeight="1">
      <c r="A13" s="265"/>
      <c r="B13" s="265"/>
      <c r="C13" s="265"/>
      <c r="D13" s="265"/>
      <c r="E13" s="265"/>
      <c r="F13" s="265"/>
      <c r="G13" s="265"/>
      <c r="H13" s="265"/>
      <c r="I13" s="265"/>
      <c r="J13" s="265"/>
      <c r="K13" s="265"/>
      <c r="L13" s="265"/>
      <c r="M13" s="265"/>
      <c r="N13" s="265"/>
      <c r="O13" s="265"/>
      <c r="P13" s="265"/>
      <c r="Q13" s="268" t="s">
        <v>565</v>
      </c>
      <c r="R13" s="301"/>
      <c r="S13" s="301">
        <v>3.51</v>
      </c>
      <c r="T13" s="265"/>
      <c r="U13" s="271"/>
      <c r="V13" s="271"/>
    </row>
    <row r="14" spans="1:22" s="233" customFormat="1" ht="19.5" customHeight="1">
      <c r="A14" s="265"/>
      <c r="B14" s="265"/>
      <c r="C14" s="265"/>
      <c r="D14" s="265"/>
      <c r="E14" s="265"/>
      <c r="F14" s="265"/>
      <c r="G14" s="265"/>
      <c r="H14" s="265"/>
      <c r="I14" s="265"/>
      <c r="J14" s="265"/>
      <c r="K14" s="265"/>
      <c r="L14" s="265"/>
      <c r="M14" s="265"/>
      <c r="N14" s="265"/>
      <c r="O14" s="265"/>
      <c r="P14" s="265"/>
      <c r="Q14" s="268" t="s">
        <v>566</v>
      </c>
      <c r="R14" s="301"/>
      <c r="S14" s="301">
        <v>17</v>
      </c>
      <c r="T14" s="265"/>
      <c r="U14" s="271"/>
      <c r="V14" s="271"/>
    </row>
    <row r="15" spans="1:22" s="233" customFormat="1" ht="22.5" customHeight="1">
      <c r="A15" s="266"/>
      <c r="B15" s="266"/>
      <c r="C15" s="266"/>
      <c r="D15" s="266"/>
      <c r="E15" s="266"/>
      <c r="F15" s="266"/>
      <c r="G15" s="266"/>
      <c r="H15" s="266"/>
      <c r="I15" s="266"/>
      <c r="J15" s="266"/>
      <c r="K15" s="266"/>
      <c r="L15" s="266"/>
      <c r="M15" s="266"/>
      <c r="N15" s="266"/>
      <c r="O15" s="266"/>
      <c r="P15" s="266"/>
      <c r="Q15" s="268" t="s">
        <v>567</v>
      </c>
      <c r="R15" s="301"/>
      <c r="S15" s="301">
        <v>36</v>
      </c>
      <c r="T15" s="266"/>
      <c r="U15" s="271"/>
      <c r="V15" s="271"/>
    </row>
    <row r="16" spans="1:22" s="233" customFormat="1" ht="60.75" customHeight="1">
      <c r="A16" s="267">
        <v>2</v>
      </c>
      <c r="B16" s="268" t="s">
        <v>568</v>
      </c>
      <c r="C16" s="267" t="s">
        <v>569</v>
      </c>
      <c r="D16" s="267" t="s">
        <v>555</v>
      </c>
      <c r="E16" s="267">
        <v>2018.01</v>
      </c>
      <c r="F16" s="267">
        <v>2018.12</v>
      </c>
      <c r="G16" s="267"/>
      <c r="H16" s="267"/>
      <c r="I16" s="267"/>
      <c r="J16" s="285"/>
      <c r="K16" s="267"/>
      <c r="L16" s="267">
        <v>68.21</v>
      </c>
      <c r="M16" s="267"/>
      <c r="N16" s="267"/>
      <c r="O16" s="267">
        <v>68.21</v>
      </c>
      <c r="P16" s="267"/>
      <c r="Q16" s="268" t="s">
        <v>570</v>
      </c>
      <c r="R16" s="301"/>
      <c r="S16" s="301">
        <v>68.21</v>
      </c>
      <c r="T16" s="267" t="s">
        <v>569</v>
      </c>
      <c r="U16" s="268" t="s">
        <v>571</v>
      </c>
      <c r="V16" s="268" t="s">
        <v>558</v>
      </c>
    </row>
    <row r="17" spans="1:22" s="234" customFormat="1" ht="27" customHeight="1">
      <c r="A17" s="265">
        <v>3</v>
      </c>
      <c r="B17" s="269" t="s">
        <v>572</v>
      </c>
      <c r="C17" s="265" t="s">
        <v>573</v>
      </c>
      <c r="D17" s="265" t="s">
        <v>555</v>
      </c>
      <c r="E17" s="265">
        <v>2018.01</v>
      </c>
      <c r="F17" s="265">
        <v>2018.12</v>
      </c>
      <c r="G17" s="265"/>
      <c r="H17" s="265"/>
      <c r="I17" s="241"/>
      <c r="J17" s="265"/>
      <c r="K17" s="265"/>
      <c r="L17" s="265">
        <v>12.53</v>
      </c>
      <c r="M17" s="265"/>
      <c r="N17" s="265">
        <v>12.53</v>
      </c>
      <c r="O17" s="265"/>
      <c r="P17" s="265"/>
      <c r="Q17" s="302" t="s">
        <v>556</v>
      </c>
      <c r="R17" s="301"/>
      <c r="S17" s="301">
        <v>1.42</v>
      </c>
      <c r="T17" s="265" t="s">
        <v>573</v>
      </c>
      <c r="U17" s="270" t="s">
        <v>574</v>
      </c>
      <c r="V17" s="270" t="s">
        <v>558</v>
      </c>
    </row>
    <row r="18" spans="1:22" s="234" customFormat="1" ht="27" customHeight="1">
      <c r="A18" s="265"/>
      <c r="B18" s="269"/>
      <c r="C18" s="265"/>
      <c r="D18" s="265"/>
      <c r="E18" s="265"/>
      <c r="F18" s="265"/>
      <c r="G18" s="265"/>
      <c r="H18" s="265"/>
      <c r="I18" s="241"/>
      <c r="J18" s="265"/>
      <c r="K18" s="265"/>
      <c r="L18" s="265"/>
      <c r="M18" s="265"/>
      <c r="N18" s="265"/>
      <c r="O18" s="265"/>
      <c r="P18" s="265"/>
      <c r="Q18" s="268" t="s">
        <v>575</v>
      </c>
      <c r="R18" s="301"/>
      <c r="S18" s="301">
        <v>0.39</v>
      </c>
      <c r="T18" s="265"/>
      <c r="U18" s="271"/>
      <c r="V18" s="271"/>
    </row>
    <row r="19" spans="1:22" s="234" customFormat="1" ht="27" customHeight="1">
      <c r="A19" s="265"/>
      <c r="B19" s="269"/>
      <c r="C19" s="265"/>
      <c r="D19" s="265"/>
      <c r="E19" s="265"/>
      <c r="F19" s="265"/>
      <c r="G19" s="265"/>
      <c r="H19" s="265"/>
      <c r="I19" s="241"/>
      <c r="J19" s="265"/>
      <c r="K19" s="265"/>
      <c r="L19" s="265"/>
      <c r="M19" s="265"/>
      <c r="N19" s="265"/>
      <c r="O19" s="265"/>
      <c r="P19" s="265"/>
      <c r="Q19" s="268" t="s">
        <v>560</v>
      </c>
      <c r="R19" s="301"/>
      <c r="S19" s="301">
        <v>10.05</v>
      </c>
      <c r="T19" s="265"/>
      <c r="U19" s="271"/>
      <c r="V19" s="271"/>
    </row>
    <row r="20" spans="1:22" s="234" customFormat="1" ht="27" customHeight="1">
      <c r="A20" s="265"/>
      <c r="B20" s="269"/>
      <c r="C20" s="265"/>
      <c r="D20" s="265"/>
      <c r="E20" s="265"/>
      <c r="F20" s="265"/>
      <c r="G20" s="265"/>
      <c r="H20" s="265"/>
      <c r="I20" s="241"/>
      <c r="J20" s="265"/>
      <c r="K20" s="265"/>
      <c r="L20" s="265"/>
      <c r="M20" s="265"/>
      <c r="N20" s="265"/>
      <c r="O20" s="265"/>
      <c r="P20" s="265"/>
      <c r="Q20" s="268" t="s">
        <v>561</v>
      </c>
      <c r="R20" s="301"/>
      <c r="S20" s="301">
        <v>0.66</v>
      </c>
      <c r="T20" s="265"/>
      <c r="U20" s="271"/>
      <c r="V20" s="271"/>
    </row>
    <row r="21" spans="1:22" s="234" customFormat="1" ht="27" customHeight="1">
      <c r="A21" s="265"/>
      <c r="B21" s="269"/>
      <c r="C21" s="266"/>
      <c r="D21" s="266"/>
      <c r="E21" s="266"/>
      <c r="F21" s="266"/>
      <c r="G21" s="266"/>
      <c r="H21" s="266"/>
      <c r="I21" s="241"/>
      <c r="J21" s="266"/>
      <c r="K21" s="266"/>
      <c r="L21" s="266"/>
      <c r="M21" s="265"/>
      <c r="N21" s="266"/>
      <c r="O21" s="265"/>
      <c r="P21" s="265"/>
      <c r="Q21" s="268" t="s">
        <v>564</v>
      </c>
      <c r="R21" s="301"/>
      <c r="S21" s="301">
        <v>0.013</v>
      </c>
      <c r="T21" s="266"/>
      <c r="U21" s="272"/>
      <c r="V21" s="272"/>
    </row>
    <row r="22" spans="1:22" s="235" customFormat="1" ht="24" customHeight="1">
      <c r="A22" s="264">
        <v>4</v>
      </c>
      <c r="B22" s="270" t="s">
        <v>576</v>
      </c>
      <c r="C22" s="264" t="s">
        <v>577</v>
      </c>
      <c r="D22" s="264" t="s">
        <v>555</v>
      </c>
      <c r="E22" s="264">
        <v>2018.01</v>
      </c>
      <c r="F22" s="264">
        <v>2018.12</v>
      </c>
      <c r="G22" s="264"/>
      <c r="H22" s="264"/>
      <c r="I22" s="264"/>
      <c r="J22" s="264"/>
      <c r="K22" s="264"/>
      <c r="L22" s="264">
        <v>5.68</v>
      </c>
      <c r="M22" s="264"/>
      <c r="N22" s="264">
        <v>5.68</v>
      </c>
      <c r="O22" s="264"/>
      <c r="P22" s="264"/>
      <c r="Q22" s="268" t="s">
        <v>559</v>
      </c>
      <c r="R22" s="301"/>
      <c r="S22" s="301">
        <v>0.13</v>
      </c>
      <c r="T22" s="264" t="s">
        <v>577</v>
      </c>
      <c r="U22" s="268" t="s">
        <v>578</v>
      </c>
      <c r="V22" s="268" t="s">
        <v>558</v>
      </c>
    </row>
    <row r="23" spans="1:22" s="235" customFormat="1" ht="24" customHeight="1">
      <c r="A23" s="265"/>
      <c r="B23" s="271"/>
      <c r="C23" s="265"/>
      <c r="D23" s="265"/>
      <c r="E23" s="265"/>
      <c r="F23" s="265"/>
      <c r="G23" s="265"/>
      <c r="H23" s="265"/>
      <c r="I23" s="265"/>
      <c r="J23" s="265"/>
      <c r="K23" s="265"/>
      <c r="L23" s="265"/>
      <c r="M23" s="265"/>
      <c r="N23" s="265"/>
      <c r="O23" s="265"/>
      <c r="P23" s="265"/>
      <c r="Q23" s="268" t="s">
        <v>560</v>
      </c>
      <c r="R23" s="301"/>
      <c r="S23" s="301">
        <v>4.58</v>
      </c>
      <c r="T23" s="265"/>
      <c r="U23" s="268"/>
      <c r="V23" s="268"/>
    </row>
    <row r="24" spans="1:22" s="235" customFormat="1" ht="24" customHeight="1">
      <c r="A24" s="265"/>
      <c r="B24" s="271"/>
      <c r="C24" s="265"/>
      <c r="D24" s="265"/>
      <c r="E24" s="265"/>
      <c r="F24" s="265"/>
      <c r="G24" s="265"/>
      <c r="H24" s="265"/>
      <c r="I24" s="265"/>
      <c r="J24" s="265"/>
      <c r="K24" s="265"/>
      <c r="L24" s="265"/>
      <c r="M24" s="265"/>
      <c r="N24" s="265"/>
      <c r="O24" s="265"/>
      <c r="P24" s="265"/>
      <c r="Q24" s="268" t="s">
        <v>561</v>
      </c>
      <c r="R24" s="301"/>
      <c r="S24" s="301">
        <v>0.95</v>
      </c>
      <c r="T24" s="265"/>
      <c r="U24" s="268"/>
      <c r="V24" s="268"/>
    </row>
    <row r="25" spans="1:22" s="235" customFormat="1" ht="24" customHeight="1">
      <c r="A25" s="266"/>
      <c r="B25" s="272"/>
      <c r="C25" s="266"/>
      <c r="D25" s="266"/>
      <c r="E25" s="266"/>
      <c r="F25" s="266"/>
      <c r="G25" s="266"/>
      <c r="H25" s="266"/>
      <c r="I25" s="266"/>
      <c r="J25" s="266"/>
      <c r="K25" s="266"/>
      <c r="L25" s="266"/>
      <c r="M25" s="266"/>
      <c r="N25" s="266"/>
      <c r="O25" s="266"/>
      <c r="P25" s="266"/>
      <c r="Q25" s="268" t="s">
        <v>564</v>
      </c>
      <c r="R25" s="301"/>
      <c r="S25" s="301">
        <v>0.016</v>
      </c>
      <c r="T25" s="266"/>
      <c r="U25" s="268"/>
      <c r="V25" s="268"/>
    </row>
    <row r="26" spans="1:22" s="234" customFormat="1" ht="43.5" customHeight="1">
      <c r="A26" s="264">
        <v>5</v>
      </c>
      <c r="B26" s="270" t="s">
        <v>579</v>
      </c>
      <c r="C26" s="264" t="s">
        <v>580</v>
      </c>
      <c r="D26" s="264" t="s">
        <v>555</v>
      </c>
      <c r="E26" s="264">
        <v>2018.01</v>
      </c>
      <c r="F26" s="264">
        <v>2018.12</v>
      </c>
      <c r="G26" s="264"/>
      <c r="H26" s="264"/>
      <c r="I26" s="264"/>
      <c r="J26" s="264"/>
      <c r="K26" s="264"/>
      <c r="L26" s="264">
        <v>0.63</v>
      </c>
      <c r="M26" s="264"/>
      <c r="N26" s="264">
        <v>0.63</v>
      </c>
      <c r="O26" s="264"/>
      <c r="P26" s="264"/>
      <c r="Q26" s="268" t="s">
        <v>560</v>
      </c>
      <c r="R26" s="301"/>
      <c r="S26" s="301">
        <v>0.43</v>
      </c>
      <c r="T26" s="264" t="s">
        <v>580</v>
      </c>
      <c r="U26" s="269" t="s">
        <v>581</v>
      </c>
      <c r="V26" s="271" t="s">
        <v>558</v>
      </c>
    </row>
    <row r="27" spans="1:22" s="234" customFormat="1" ht="43.5" customHeight="1">
      <c r="A27" s="266"/>
      <c r="B27" s="272"/>
      <c r="C27" s="266"/>
      <c r="D27" s="266"/>
      <c r="E27" s="266"/>
      <c r="F27" s="266"/>
      <c r="G27" s="266"/>
      <c r="H27" s="266"/>
      <c r="I27" s="266"/>
      <c r="J27" s="266"/>
      <c r="K27" s="266"/>
      <c r="L27" s="266"/>
      <c r="M27" s="266"/>
      <c r="N27" s="266"/>
      <c r="O27" s="266"/>
      <c r="P27" s="266"/>
      <c r="Q27" s="268" t="s">
        <v>564</v>
      </c>
      <c r="R27" s="301"/>
      <c r="S27" s="301">
        <v>0.2</v>
      </c>
      <c r="T27" s="266"/>
      <c r="U27" s="269"/>
      <c r="V27" s="272"/>
    </row>
    <row r="28" spans="1:22" s="235" customFormat="1" ht="24" customHeight="1">
      <c r="A28" s="264">
        <v>6</v>
      </c>
      <c r="B28" s="270" t="s">
        <v>582</v>
      </c>
      <c r="C28" s="264" t="s">
        <v>573</v>
      </c>
      <c r="D28" s="264" t="s">
        <v>555</v>
      </c>
      <c r="E28" s="264">
        <v>2018.01</v>
      </c>
      <c r="F28" s="264">
        <v>2018.12</v>
      </c>
      <c r="G28" s="264"/>
      <c r="H28" s="264"/>
      <c r="I28" s="279"/>
      <c r="J28" s="264"/>
      <c r="K28" s="264"/>
      <c r="L28" s="264">
        <v>327.94</v>
      </c>
      <c r="M28" s="264">
        <v>282.73</v>
      </c>
      <c r="N28" s="286">
        <v>45.21</v>
      </c>
      <c r="O28" s="264"/>
      <c r="P28" s="264"/>
      <c r="Q28" s="300" t="s">
        <v>556</v>
      </c>
      <c r="R28" s="301"/>
      <c r="S28" s="301">
        <v>3.94</v>
      </c>
      <c r="T28" s="264" t="s">
        <v>573</v>
      </c>
      <c r="U28" s="270" t="s">
        <v>557</v>
      </c>
      <c r="V28" s="270" t="s">
        <v>558</v>
      </c>
    </row>
    <row r="29" spans="1:22" s="235" customFormat="1" ht="14.25">
      <c r="A29" s="265"/>
      <c r="B29" s="271"/>
      <c r="C29" s="265"/>
      <c r="D29" s="265"/>
      <c r="E29" s="265"/>
      <c r="F29" s="265"/>
      <c r="G29" s="265"/>
      <c r="H29" s="265"/>
      <c r="I29" s="280"/>
      <c r="J29" s="265"/>
      <c r="K29" s="265"/>
      <c r="L29" s="265"/>
      <c r="M29" s="265"/>
      <c r="N29" s="287"/>
      <c r="O29" s="265"/>
      <c r="P29" s="265"/>
      <c r="Q29" s="268" t="s">
        <v>559</v>
      </c>
      <c r="R29" s="301"/>
      <c r="S29" s="301">
        <v>0.18</v>
      </c>
      <c r="T29" s="265"/>
      <c r="U29" s="271"/>
      <c r="V29" s="271"/>
    </row>
    <row r="30" spans="1:22" s="235" customFormat="1" ht="14.25">
      <c r="A30" s="265"/>
      <c r="B30" s="271"/>
      <c r="C30" s="265"/>
      <c r="D30" s="265"/>
      <c r="E30" s="265"/>
      <c r="F30" s="265"/>
      <c r="G30" s="265"/>
      <c r="H30" s="265"/>
      <c r="I30" s="280"/>
      <c r="J30" s="265"/>
      <c r="K30" s="265"/>
      <c r="L30" s="265"/>
      <c r="M30" s="265"/>
      <c r="N30" s="287"/>
      <c r="O30" s="265"/>
      <c r="P30" s="265"/>
      <c r="Q30" s="268" t="s">
        <v>560</v>
      </c>
      <c r="R30" s="301"/>
      <c r="S30" s="301">
        <v>6.99</v>
      </c>
      <c r="T30" s="265"/>
      <c r="U30" s="271"/>
      <c r="V30" s="271"/>
    </row>
    <row r="31" spans="1:22" s="235" customFormat="1" ht="14.25">
      <c r="A31" s="265"/>
      <c r="B31" s="271"/>
      <c r="C31" s="265"/>
      <c r="D31" s="265"/>
      <c r="E31" s="265"/>
      <c r="F31" s="265"/>
      <c r="G31" s="265"/>
      <c r="H31" s="265"/>
      <c r="I31" s="280"/>
      <c r="J31" s="265"/>
      <c r="K31" s="265"/>
      <c r="L31" s="265"/>
      <c r="M31" s="265"/>
      <c r="N31" s="287"/>
      <c r="O31" s="265"/>
      <c r="P31" s="265"/>
      <c r="Q31" s="268" t="s">
        <v>583</v>
      </c>
      <c r="R31" s="301"/>
      <c r="S31" s="301">
        <v>0.2</v>
      </c>
      <c r="T31" s="265"/>
      <c r="U31" s="271"/>
      <c r="V31" s="271"/>
    </row>
    <row r="32" spans="1:22" s="235" customFormat="1" ht="14.25">
      <c r="A32" s="265"/>
      <c r="B32" s="271"/>
      <c r="C32" s="265"/>
      <c r="D32" s="265"/>
      <c r="E32" s="265"/>
      <c r="F32" s="265"/>
      <c r="G32" s="265"/>
      <c r="H32" s="265"/>
      <c r="I32" s="280"/>
      <c r="J32" s="265"/>
      <c r="K32" s="265"/>
      <c r="L32" s="265"/>
      <c r="M32" s="265"/>
      <c r="N32" s="287"/>
      <c r="O32" s="265"/>
      <c r="P32" s="265"/>
      <c r="Q32" s="268" t="s">
        <v>575</v>
      </c>
      <c r="R32" s="301"/>
      <c r="S32" s="301">
        <v>1.48</v>
      </c>
      <c r="T32" s="265"/>
      <c r="U32" s="271"/>
      <c r="V32" s="271"/>
    </row>
    <row r="33" spans="1:22" s="235" customFormat="1" ht="14.25">
      <c r="A33" s="265"/>
      <c r="B33" s="271"/>
      <c r="C33" s="265"/>
      <c r="D33" s="265"/>
      <c r="E33" s="265"/>
      <c r="F33" s="265"/>
      <c r="G33" s="265"/>
      <c r="H33" s="265"/>
      <c r="I33" s="280"/>
      <c r="J33" s="265"/>
      <c r="K33" s="265"/>
      <c r="L33" s="265"/>
      <c r="M33" s="265"/>
      <c r="N33" s="287"/>
      <c r="O33" s="265"/>
      <c r="P33" s="265"/>
      <c r="Q33" s="268" t="s">
        <v>561</v>
      </c>
      <c r="R33" s="301"/>
      <c r="S33" s="301">
        <v>1.62</v>
      </c>
      <c r="T33" s="265"/>
      <c r="U33" s="271"/>
      <c r="V33" s="271"/>
    </row>
    <row r="34" spans="1:22" s="235" customFormat="1" ht="14.25">
      <c r="A34" s="265"/>
      <c r="B34" s="271"/>
      <c r="C34" s="265"/>
      <c r="D34" s="265"/>
      <c r="E34" s="265"/>
      <c r="F34" s="265"/>
      <c r="G34" s="265"/>
      <c r="H34" s="265"/>
      <c r="I34" s="280"/>
      <c r="J34" s="265"/>
      <c r="K34" s="265"/>
      <c r="L34" s="265"/>
      <c r="M34" s="265"/>
      <c r="N34" s="287"/>
      <c r="O34" s="265"/>
      <c r="P34" s="265"/>
      <c r="Q34" s="268" t="s">
        <v>563</v>
      </c>
      <c r="R34" s="301"/>
      <c r="S34" s="301">
        <v>303.23</v>
      </c>
      <c r="T34" s="265"/>
      <c r="U34" s="271"/>
      <c r="V34" s="271"/>
    </row>
    <row r="35" spans="1:22" s="235" customFormat="1" ht="14.25">
      <c r="A35" s="265"/>
      <c r="B35" s="271"/>
      <c r="C35" s="265"/>
      <c r="D35" s="265"/>
      <c r="E35" s="265"/>
      <c r="F35" s="265"/>
      <c r="G35" s="265"/>
      <c r="H35" s="265"/>
      <c r="I35" s="280"/>
      <c r="J35" s="265"/>
      <c r="K35" s="265"/>
      <c r="L35" s="265"/>
      <c r="M35" s="265"/>
      <c r="N35" s="287"/>
      <c r="O35" s="265"/>
      <c r="P35" s="265"/>
      <c r="Q35" s="268" t="s">
        <v>564</v>
      </c>
      <c r="R35" s="301"/>
      <c r="S35" s="301">
        <v>7.74</v>
      </c>
      <c r="T35" s="265"/>
      <c r="U35" s="271"/>
      <c r="V35" s="271"/>
    </row>
    <row r="36" spans="1:22" s="235" customFormat="1" ht="14.25">
      <c r="A36" s="265"/>
      <c r="B36" s="271"/>
      <c r="C36" s="265"/>
      <c r="D36" s="265"/>
      <c r="E36" s="265"/>
      <c r="F36" s="265"/>
      <c r="G36" s="265"/>
      <c r="H36" s="265"/>
      <c r="I36" s="280"/>
      <c r="J36" s="265"/>
      <c r="K36" s="265"/>
      <c r="L36" s="265"/>
      <c r="M36" s="265"/>
      <c r="N36" s="287"/>
      <c r="O36" s="265"/>
      <c r="P36" s="265"/>
      <c r="Q36" s="268" t="s">
        <v>570</v>
      </c>
      <c r="R36" s="301"/>
      <c r="S36" s="301">
        <v>0.45</v>
      </c>
      <c r="T36" s="265"/>
      <c r="U36" s="271"/>
      <c r="V36" s="271"/>
    </row>
    <row r="37" spans="1:22" s="235" customFormat="1" ht="14.25">
      <c r="A37" s="266"/>
      <c r="B37" s="272"/>
      <c r="C37" s="266"/>
      <c r="D37" s="266"/>
      <c r="E37" s="266"/>
      <c r="F37" s="266"/>
      <c r="G37" s="266"/>
      <c r="H37" s="266"/>
      <c r="I37" s="288"/>
      <c r="J37" s="266"/>
      <c r="K37" s="266"/>
      <c r="L37" s="266"/>
      <c r="M37" s="266"/>
      <c r="N37" s="289"/>
      <c r="O37" s="266"/>
      <c r="P37" s="266"/>
      <c r="Q37" s="268" t="s">
        <v>394</v>
      </c>
      <c r="R37" s="301"/>
      <c r="S37" s="301">
        <v>2.11</v>
      </c>
      <c r="T37" s="266"/>
      <c r="U37" s="272"/>
      <c r="V37" s="272"/>
    </row>
    <row r="38" spans="1:22" s="236" customFormat="1" ht="60.75" customHeight="1">
      <c r="A38" s="267">
        <v>7</v>
      </c>
      <c r="B38" s="268" t="s">
        <v>584</v>
      </c>
      <c r="C38" s="267" t="s">
        <v>585</v>
      </c>
      <c r="D38" s="267" t="s">
        <v>555</v>
      </c>
      <c r="E38" s="267">
        <v>2018.07</v>
      </c>
      <c r="F38" s="267">
        <v>2018.12</v>
      </c>
      <c r="G38" s="267"/>
      <c r="H38" s="267"/>
      <c r="I38" s="267"/>
      <c r="J38" s="267"/>
      <c r="K38" s="267"/>
      <c r="L38" s="267">
        <v>200</v>
      </c>
      <c r="M38" s="267"/>
      <c r="N38" s="267">
        <v>200</v>
      </c>
      <c r="O38" s="267"/>
      <c r="P38" s="267"/>
      <c r="Q38" s="268" t="s">
        <v>563</v>
      </c>
      <c r="R38" s="301"/>
      <c r="S38" s="301">
        <v>200</v>
      </c>
      <c r="T38" s="267" t="s">
        <v>586</v>
      </c>
      <c r="U38" s="268" t="s">
        <v>587</v>
      </c>
      <c r="V38" s="268" t="s">
        <v>558</v>
      </c>
    </row>
    <row r="39" spans="1:22" s="233" customFormat="1" ht="25.5" customHeight="1">
      <c r="A39" s="264">
        <v>8</v>
      </c>
      <c r="B39" s="270" t="s">
        <v>588</v>
      </c>
      <c r="C39" s="264" t="s">
        <v>589</v>
      </c>
      <c r="D39" s="264" t="s">
        <v>555</v>
      </c>
      <c r="E39" s="264">
        <v>2018.01</v>
      </c>
      <c r="F39" s="264">
        <v>2018.12</v>
      </c>
      <c r="G39" s="264"/>
      <c r="H39" s="264"/>
      <c r="I39" s="264"/>
      <c r="J39" s="264"/>
      <c r="K39" s="264"/>
      <c r="L39" s="264">
        <v>5.76</v>
      </c>
      <c r="M39" s="264"/>
      <c r="N39" s="264">
        <v>5.76</v>
      </c>
      <c r="O39" s="264"/>
      <c r="P39" s="264"/>
      <c r="Q39" s="268" t="s">
        <v>560</v>
      </c>
      <c r="R39" s="301"/>
      <c r="S39" s="301">
        <v>5.34</v>
      </c>
      <c r="T39" s="264" t="s">
        <v>589</v>
      </c>
      <c r="U39" s="270" t="s">
        <v>557</v>
      </c>
      <c r="V39" s="270" t="s">
        <v>558</v>
      </c>
    </row>
    <row r="40" spans="1:22" s="233" customFormat="1" ht="25.5" customHeight="1">
      <c r="A40" s="265"/>
      <c r="B40" s="271"/>
      <c r="C40" s="265"/>
      <c r="D40" s="265"/>
      <c r="E40" s="265"/>
      <c r="F40" s="265"/>
      <c r="G40" s="265"/>
      <c r="H40" s="265"/>
      <c r="I40" s="265"/>
      <c r="J40" s="265"/>
      <c r="K40" s="265"/>
      <c r="L40" s="265"/>
      <c r="M40" s="265"/>
      <c r="N40" s="265"/>
      <c r="O40" s="265"/>
      <c r="P40" s="265"/>
      <c r="Q40" s="268" t="s">
        <v>561</v>
      </c>
      <c r="R40" s="301"/>
      <c r="S40" s="301">
        <v>0.22</v>
      </c>
      <c r="T40" s="265"/>
      <c r="U40" s="271"/>
      <c r="V40" s="271"/>
    </row>
    <row r="41" spans="1:22" s="233" customFormat="1" ht="25.5" customHeight="1">
      <c r="A41" s="265"/>
      <c r="B41" s="271"/>
      <c r="C41" s="265"/>
      <c r="D41" s="265"/>
      <c r="E41" s="265"/>
      <c r="F41" s="265"/>
      <c r="G41" s="265"/>
      <c r="H41" s="265"/>
      <c r="I41" s="265"/>
      <c r="J41" s="265"/>
      <c r="K41" s="265"/>
      <c r="L41" s="265"/>
      <c r="M41" s="265"/>
      <c r="N41" s="265"/>
      <c r="O41" s="265"/>
      <c r="P41" s="265"/>
      <c r="Q41" s="268" t="s">
        <v>563</v>
      </c>
      <c r="R41" s="301"/>
      <c r="S41" s="301">
        <v>0.08</v>
      </c>
      <c r="T41" s="265"/>
      <c r="U41" s="271"/>
      <c r="V41" s="271"/>
    </row>
    <row r="42" spans="1:22" s="233" customFormat="1" ht="25.5" customHeight="1">
      <c r="A42" s="266"/>
      <c r="B42" s="272"/>
      <c r="C42" s="266"/>
      <c r="D42" s="266"/>
      <c r="E42" s="266"/>
      <c r="F42" s="266"/>
      <c r="G42" s="266"/>
      <c r="H42" s="266"/>
      <c r="I42" s="266"/>
      <c r="J42" s="266"/>
      <c r="K42" s="266"/>
      <c r="L42" s="266"/>
      <c r="M42" s="266"/>
      <c r="N42" s="266"/>
      <c r="O42" s="266"/>
      <c r="P42" s="266"/>
      <c r="Q42" s="268" t="s">
        <v>567</v>
      </c>
      <c r="R42" s="301"/>
      <c r="S42" s="301">
        <v>0.12</v>
      </c>
      <c r="T42" s="266"/>
      <c r="U42" s="272"/>
      <c r="V42" s="272"/>
    </row>
    <row r="43" spans="1:22" s="237" customFormat="1" ht="48.75" customHeight="1">
      <c r="A43" s="267">
        <v>9</v>
      </c>
      <c r="B43" s="268" t="s">
        <v>590</v>
      </c>
      <c r="C43" s="267" t="s">
        <v>554</v>
      </c>
      <c r="D43" s="267" t="s">
        <v>555</v>
      </c>
      <c r="E43" s="267">
        <v>2018.01</v>
      </c>
      <c r="F43" s="267">
        <v>2018.12</v>
      </c>
      <c r="G43" s="267"/>
      <c r="H43" s="267"/>
      <c r="I43" s="267"/>
      <c r="J43" s="267"/>
      <c r="K43" s="267"/>
      <c r="L43" s="267">
        <v>2.88</v>
      </c>
      <c r="M43" s="267"/>
      <c r="N43" s="267">
        <v>2.88</v>
      </c>
      <c r="O43" s="267"/>
      <c r="P43" s="267"/>
      <c r="Q43" s="268" t="s">
        <v>563</v>
      </c>
      <c r="R43" s="301"/>
      <c r="S43" s="301">
        <v>2.88</v>
      </c>
      <c r="T43" s="267" t="s">
        <v>554</v>
      </c>
      <c r="U43" s="268" t="s">
        <v>591</v>
      </c>
      <c r="V43" s="268" t="s">
        <v>558</v>
      </c>
    </row>
    <row r="44" spans="1:22" s="238" customFormat="1" ht="18" customHeight="1">
      <c r="A44" s="264">
        <v>10</v>
      </c>
      <c r="B44" s="270" t="s">
        <v>592</v>
      </c>
      <c r="C44" s="264" t="s">
        <v>593</v>
      </c>
      <c r="D44" s="264" t="s">
        <v>555</v>
      </c>
      <c r="E44" s="264">
        <v>2018.01</v>
      </c>
      <c r="F44" s="264">
        <v>2018.12</v>
      </c>
      <c r="G44" s="273"/>
      <c r="H44" s="273"/>
      <c r="I44" s="273"/>
      <c r="J44" s="273"/>
      <c r="K44" s="273"/>
      <c r="L44" s="264">
        <v>211.5</v>
      </c>
      <c r="M44" s="264"/>
      <c r="N44" s="264">
        <v>211.5</v>
      </c>
      <c r="O44" s="264"/>
      <c r="P44" s="264"/>
      <c r="Q44" s="268" t="s">
        <v>559</v>
      </c>
      <c r="R44" s="301"/>
      <c r="S44" s="301">
        <v>0.51</v>
      </c>
      <c r="T44" s="264" t="s">
        <v>594</v>
      </c>
      <c r="U44" s="270" t="s">
        <v>595</v>
      </c>
      <c r="V44" s="270" t="s">
        <v>558</v>
      </c>
    </row>
    <row r="45" spans="1:22" s="238" customFormat="1" ht="14.25">
      <c r="A45" s="265"/>
      <c r="B45" s="271"/>
      <c r="C45" s="265"/>
      <c r="D45" s="265"/>
      <c r="E45" s="265"/>
      <c r="F45" s="265"/>
      <c r="G45" s="274"/>
      <c r="H45" s="274"/>
      <c r="I45" s="274"/>
      <c r="J45" s="274"/>
      <c r="K45" s="274"/>
      <c r="L45" s="265"/>
      <c r="M45" s="265"/>
      <c r="N45" s="265"/>
      <c r="O45" s="265"/>
      <c r="P45" s="265"/>
      <c r="Q45" s="268" t="s">
        <v>560</v>
      </c>
      <c r="R45" s="301"/>
      <c r="S45" s="301">
        <v>2.79</v>
      </c>
      <c r="T45" s="265"/>
      <c r="U45" s="271"/>
      <c r="V45" s="271"/>
    </row>
    <row r="46" spans="1:22" s="238" customFormat="1" ht="14.25">
      <c r="A46" s="265"/>
      <c r="B46" s="271"/>
      <c r="C46" s="265"/>
      <c r="D46" s="265"/>
      <c r="E46" s="265"/>
      <c r="F46" s="265"/>
      <c r="G46" s="274"/>
      <c r="H46" s="274"/>
      <c r="I46" s="274"/>
      <c r="J46" s="274"/>
      <c r="K46" s="274"/>
      <c r="L46" s="265"/>
      <c r="M46" s="265"/>
      <c r="N46" s="265"/>
      <c r="O46" s="265"/>
      <c r="P46" s="265"/>
      <c r="Q46" s="268" t="s">
        <v>575</v>
      </c>
      <c r="R46" s="301"/>
      <c r="S46" s="301">
        <v>0.35</v>
      </c>
      <c r="T46" s="265"/>
      <c r="U46" s="271"/>
      <c r="V46" s="271"/>
    </row>
    <row r="47" spans="1:22" s="238" customFormat="1" ht="14.25">
      <c r="A47" s="265"/>
      <c r="B47" s="271"/>
      <c r="C47" s="265"/>
      <c r="D47" s="265"/>
      <c r="E47" s="265"/>
      <c r="F47" s="265"/>
      <c r="G47" s="274"/>
      <c r="H47" s="274"/>
      <c r="I47" s="274"/>
      <c r="J47" s="274"/>
      <c r="K47" s="274"/>
      <c r="L47" s="265"/>
      <c r="M47" s="265"/>
      <c r="N47" s="265"/>
      <c r="O47" s="265"/>
      <c r="P47" s="265"/>
      <c r="Q47" s="268" t="s">
        <v>561</v>
      </c>
      <c r="R47" s="301"/>
      <c r="S47" s="301">
        <v>0.32</v>
      </c>
      <c r="T47" s="265"/>
      <c r="U47" s="271"/>
      <c r="V47" s="271"/>
    </row>
    <row r="48" spans="1:22" s="238" customFormat="1" ht="14.25">
      <c r="A48" s="265"/>
      <c r="B48" s="271"/>
      <c r="C48" s="265"/>
      <c r="D48" s="265"/>
      <c r="E48" s="265"/>
      <c r="F48" s="265"/>
      <c r="G48" s="274"/>
      <c r="H48" s="274"/>
      <c r="I48" s="274"/>
      <c r="J48" s="274"/>
      <c r="K48" s="274"/>
      <c r="L48" s="265"/>
      <c r="M48" s="265"/>
      <c r="N48" s="265"/>
      <c r="O48" s="265"/>
      <c r="P48" s="265"/>
      <c r="Q48" s="268" t="s">
        <v>563</v>
      </c>
      <c r="R48" s="301"/>
      <c r="S48" s="301">
        <v>206.21</v>
      </c>
      <c r="T48" s="265"/>
      <c r="U48" s="271"/>
      <c r="V48" s="271"/>
    </row>
    <row r="49" spans="1:22" s="238" customFormat="1" ht="14.25">
      <c r="A49" s="266"/>
      <c r="B49" s="272"/>
      <c r="C49" s="266"/>
      <c r="D49" s="266"/>
      <c r="E49" s="266"/>
      <c r="F49" s="266"/>
      <c r="G49" s="275"/>
      <c r="H49" s="275"/>
      <c r="I49" s="275"/>
      <c r="J49" s="275"/>
      <c r="K49" s="275"/>
      <c r="L49" s="266"/>
      <c r="M49" s="266"/>
      <c r="N49" s="266"/>
      <c r="O49" s="266"/>
      <c r="P49" s="266"/>
      <c r="Q49" s="268" t="s">
        <v>570</v>
      </c>
      <c r="R49" s="301"/>
      <c r="S49" s="301">
        <v>1.32</v>
      </c>
      <c r="T49" s="266"/>
      <c r="U49" s="272"/>
      <c r="V49" s="272"/>
    </row>
    <row r="50" spans="1:22" s="233" customFormat="1" ht="33" customHeight="1">
      <c r="A50" s="264">
        <v>11</v>
      </c>
      <c r="B50" s="270" t="s">
        <v>596</v>
      </c>
      <c r="C50" s="264" t="s">
        <v>597</v>
      </c>
      <c r="D50" s="264" t="s">
        <v>555</v>
      </c>
      <c r="E50" s="264">
        <v>2018.09</v>
      </c>
      <c r="F50" s="264">
        <v>2018.12</v>
      </c>
      <c r="G50" s="264"/>
      <c r="H50" s="264"/>
      <c r="I50" s="264"/>
      <c r="J50" s="264"/>
      <c r="K50" s="264"/>
      <c r="L50" s="264">
        <v>0.69</v>
      </c>
      <c r="M50" s="264"/>
      <c r="N50" s="264">
        <v>0.69</v>
      </c>
      <c r="O50" s="264"/>
      <c r="P50" s="264"/>
      <c r="Q50" s="300" t="s">
        <v>556</v>
      </c>
      <c r="R50" s="301"/>
      <c r="S50" s="301">
        <v>0.04</v>
      </c>
      <c r="T50" s="264" t="s">
        <v>597</v>
      </c>
      <c r="U50" s="270" t="s">
        <v>557</v>
      </c>
      <c r="V50" s="270" t="s">
        <v>558</v>
      </c>
    </row>
    <row r="51" spans="1:22" s="233" customFormat="1" ht="33" customHeight="1">
      <c r="A51" s="266"/>
      <c r="B51" s="272"/>
      <c r="C51" s="266"/>
      <c r="D51" s="266"/>
      <c r="E51" s="266"/>
      <c r="F51" s="266"/>
      <c r="G51" s="266"/>
      <c r="H51" s="266"/>
      <c r="I51" s="266"/>
      <c r="J51" s="266"/>
      <c r="K51" s="266"/>
      <c r="L51" s="266"/>
      <c r="M51" s="266"/>
      <c r="N51" s="266"/>
      <c r="O51" s="266"/>
      <c r="P51" s="266"/>
      <c r="Q51" s="268" t="s">
        <v>562</v>
      </c>
      <c r="R51" s="301"/>
      <c r="S51" s="301">
        <v>0.65</v>
      </c>
      <c r="T51" s="266"/>
      <c r="U51" s="272"/>
      <c r="V51" s="272"/>
    </row>
    <row r="52" spans="1:22" s="233" customFormat="1" ht="52.5">
      <c r="A52" s="267">
        <v>12</v>
      </c>
      <c r="B52" s="268" t="s">
        <v>598</v>
      </c>
      <c r="C52" s="267" t="s">
        <v>599</v>
      </c>
      <c r="D52" s="267" t="s">
        <v>555</v>
      </c>
      <c r="E52" s="267">
        <v>2018.01</v>
      </c>
      <c r="F52" s="267">
        <v>2018.12</v>
      </c>
      <c r="G52" s="267"/>
      <c r="H52" s="267"/>
      <c r="I52" s="267"/>
      <c r="J52" s="267"/>
      <c r="K52" s="267"/>
      <c r="L52" s="267">
        <v>25</v>
      </c>
      <c r="M52" s="267"/>
      <c r="N52" s="267">
        <v>25</v>
      </c>
      <c r="O52" s="267"/>
      <c r="P52" s="267"/>
      <c r="Q52" s="268" t="s">
        <v>563</v>
      </c>
      <c r="R52" s="301"/>
      <c r="S52" s="301">
        <v>25</v>
      </c>
      <c r="T52" s="267" t="s">
        <v>599</v>
      </c>
      <c r="U52" s="268" t="s">
        <v>591</v>
      </c>
      <c r="V52" s="268" t="s">
        <v>558</v>
      </c>
    </row>
    <row r="53" spans="1:22" s="239" customFormat="1" ht="24.75" customHeight="1">
      <c r="A53" s="264">
        <v>13</v>
      </c>
      <c r="B53" s="270" t="s">
        <v>600</v>
      </c>
      <c r="C53" s="264" t="s">
        <v>601</v>
      </c>
      <c r="D53" s="264" t="s">
        <v>555</v>
      </c>
      <c r="E53" s="264">
        <v>2018.01</v>
      </c>
      <c r="F53" s="264">
        <v>2018.12</v>
      </c>
      <c r="G53" s="264"/>
      <c r="H53" s="276"/>
      <c r="I53" s="276"/>
      <c r="J53" s="276"/>
      <c r="K53" s="276"/>
      <c r="L53" s="264">
        <v>8.93</v>
      </c>
      <c r="M53" s="276"/>
      <c r="N53" s="264">
        <v>8.93</v>
      </c>
      <c r="O53" s="276"/>
      <c r="P53" s="276"/>
      <c r="Q53" s="268" t="s">
        <v>560</v>
      </c>
      <c r="R53" s="301"/>
      <c r="S53" s="301">
        <v>5.1</v>
      </c>
      <c r="T53" s="264" t="s">
        <v>601</v>
      </c>
      <c r="U53" s="270" t="s">
        <v>557</v>
      </c>
      <c r="V53" s="270" t="s">
        <v>558</v>
      </c>
    </row>
    <row r="54" spans="1:22" s="235" customFormat="1" ht="15.75" customHeight="1">
      <c r="A54" s="265"/>
      <c r="B54" s="271"/>
      <c r="C54" s="265"/>
      <c r="D54" s="265"/>
      <c r="E54" s="265"/>
      <c r="F54" s="265"/>
      <c r="G54" s="265"/>
      <c r="H54" s="277"/>
      <c r="I54" s="277"/>
      <c r="J54" s="277"/>
      <c r="K54" s="277"/>
      <c r="L54" s="265"/>
      <c r="M54" s="277"/>
      <c r="N54" s="265"/>
      <c r="O54" s="277"/>
      <c r="P54" s="277"/>
      <c r="Q54" s="268" t="s">
        <v>575</v>
      </c>
      <c r="R54" s="301"/>
      <c r="S54" s="301">
        <v>0.91</v>
      </c>
      <c r="T54" s="265"/>
      <c r="U54" s="271"/>
      <c r="V54" s="271"/>
    </row>
    <row r="55" spans="1:22" s="235" customFormat="1" ht="15.75" customHeight="1">
      <c r="A55" s="265"/>
      <c r="B55" s="271"/>
      <c r="C55" s="265"/>
      <c r="D55" s="265"/>
      <c r="E55" s="265"/>
      <c r="F55" s="265"/>
      <c r="G55" s="265"/>
      <c r="H55" s="277"/>
      <c r="I55" s="277"/>
      <c r="J55" s="277"/>
      <c r="K55" s="277"/>
      <c r="L55" s="265"/>
      <c r="M55" s="277"/>
      <c r="N55" s="265"/>
      <c r="O55" s="277"/>
      <c r="P55" s="277"/>
      <c r="Q55" s="268" t="s">
        <v>561</v>
      </c>
      <c r="R55" s="301"/>
      <c r="S55" s="301">
        <v>1.18</v>
      </c>
      <c r="T55" s="265"/>
      <c r="U55" s="271"/>
      <c r="V55" s="271"/>
    </row>
    <row r="56" spans="1:22" s="235" customFormat="1" ht="15.75" customHeight="1">
      <c r="A56" s="265"/>
      <c r="B56" s="271"/>
      <c r="C56" s="265"/>
      <c r="D56" s="265"/>
      <c r="E56" s="265"/>
      <c r="F56" s="265"/>
      <c r="G56" s="265"/>
      <c r="H56" s="277"/>
      <c r="I56" s="277"/>
      <c r="J56" s="277"/>
      <c r="K56" s="277"/>
      <c r="L56" s="265"/>
      <c r="M56" s="277"/>
      <c r="N56" s="265"/>
      <c r="O56" s="277"/>
      <c r="P56" s="277"/>
      <c r="Q56" s="268" t="s">
        <v>564</v>
      </c>
      <c r="R56" s="301"/>
      <c r="S56" s="301">
        <v>0.037</v>
      </c>
      <c r="T56" s="265"/>
      <c r="U56" s="271"/>
      <c r="V56" s="271"/>
    </row>
    <row r="57" spans="1:22" s="235" customFormat="1" ht="15.75" customHeight="1">
      <c r="A57" s="266"/>
      <c r="B57" s="272"/>
      <c r="C57" s="266"/>
      <c r="D57" s="266"/>
      <c r="E57" s="266"/>
      <c r="F57" s="266"/>
      <c r="G57" s="266"/>
      <c r="H57" s="278"/>
      <c r="I57" s="278"/>
      <c r="J57" s="278"/>
      <c r="K57" s="278"/>
      <c r="L57" s="266"/>
      <c r="M57" s="278"/>
      <c r="N57" s="266"/>
      <c r="O57" s="278"/>
      <c r="P57" s="278"/>
      <c r="Q57" s="268" t="s">
        <v>570</v>
      </c>
      <c r="R57" s="301"/>
      <c r="S57" s="301">
        <v>1.7</v>
      </c>
      <c r="T57" s="266"/>
      <c r="U57" s="272"/>
      <c r="V57" s="272"/>
    </row>
    <row r="58" spans="1:22" s="234" customFormat="1" ht="21" customHeight="1">
      <c r="A58" s="264">
        <v>14</v>
      </c>
      <c r="B58" s="270" t="s">
        <v>602</v>
      </c>
      <c r="C58" s="264" t="s">
        <v>593</v>
      </c>
      <c r="D58" s="264" t="s">
        <v>555</v>
      </c>
      <c r="E58" s="264">
        <v>2018.01</v>
      </c>
      <c r="F58" s="264">
        <v>2018.12</v>
      </c>
      <c r="G58" s="264"/>
      <c r="H58" s="279"/>
      <c r="I58" s="279"/>
      <c r="J58" s="279"/>
      <c r="K58" s="279"/>
      <c r="L58" s="264">
        <v>53.19</v>
      </c>
      <c r="M58" s="264"/>
      <c r="N58" s="264">
        <v>53.19</v>
      </c>
      <c r="O58" s="264"/>
      <c r="P58" s="264"/>
      <c r="Q58" s="300" t="s">
        <v>556</v>
      </c>
      <c r="R58" s="301"/>
      <c r="S58" s="301">
        <v>1.94</v>
      </c>
      <c r="T58" s="264" t="s">
        <v>603</v>
      </c>
      <c r="U58" s="270" t="s">
        <v>591</v>
      </c>
      <c r="V58" s="270" t="s">
        <v>558</v>
      </c>
    </row>
    <row r="59" spans="1:22" s="234" customFormat="1" ht="21" customHeight="1">
      <c r="A59" s="265"/>
      <c r="B59" s="271"/>
      <c r="C59" s="265"/>
      <c r="D59" s="265"/>
      <c r="E59" s="265"/>
      <c r="F59" s="265"/>
      <c r="G59" s="265"/>
      <c r="H59" s="280"/>
      <c r="I59" s="280"/>
      <c r="J59" s="280"/>
      <c r="K59" s="280"/>
      <c r="L59" s="265"/>
      <c r="M59" s="265"/>
      <c r="N59" s="265"/>
      <c r="O59" s="265"/>
      <c r="P59" s="265"/>
      <c r="Q59" s="300" t="s">
        <v>559</v>
      </c>
      <c r="R59" s="301"/>
      <c r="S59" s="301">
        <v>7</v>
      </c>
      <c r="T59" s="265"/>
      <c r="U59" s="271"/>
      <c r="V59" s="271"/>
    </row>
    <row r="60" spans="1:22" s="234" customFormat="1" ht="21" customHeight="1">
      <c r="A60" s="265"/>
      <c r="B60" s="271"/>
      <c r="C60" s="265"/>
      <c r="D60" s="265"/>
      <c r="E60" s="265"/>
      <c r="F60" s="265"/>
      <c r="G60" s="265"/>
      <c r="H60" s="280"/>
      <c r="I60" s="280"/>
      <c r="J60" s="280"/>
      <c r="K60" s="280"/>
      <c r="L60" s="265"/>
      <c r="M60" s="265"/>
      <c r="N60" s="265"/>
      <c r="O60" s="265"/>
      <c r="P60" s="265"/>
      <c r="Q60" s="300" t="s">
        <v>560</v>
      </c>
      <c r="R60" s="301"/>
      <c r="S60" s="301">
        <v>35.3</v>
      </c>
      <c r="T60" s="265"/>
      <c r="U60" s="271"/>
      <c r="V60" s="271"/>
    </row>
    <row r="61" spans="1:22" s="234" customFormat="1" ht="21" customHeight="1">
      <c r="A61" s="265"/>
      <c r="B61" s="271"/>
      <c r="C61" s="265"/>
      <c r="D61" s="265"/>
      <c r="E61" s="265"/>
      <c r="F61" s="265"/>
      <c r="G61" s="265"/>
      <c r="H61" s="280"/>
      <c r="I61" s="280"/>
      <c r="J61" s="280"/>
      <c r="K61" s="280"/>
      <c r="L61" s="265"/>
      <c r="M61" s="265"/>
      <c r="N61" s="265"/>
      <c r="O61" s="265"/>
      <c r="P61" s="265"/>
      <c r="Q61" s="300" t="s">
        <v>604</v>
      </c>
      <c r="R61" s="301"/>
      <c r="S61" s="301">
        <v>1.86</v>
      </c>
      <c r="T61" s="265"/>
      <c r="U61" s="271"/>
      <c r="V61" s="271"/>
    </row>
    <row r="62" spans="1:22" s="234" customFormat="1" ht="21" customHeight="1">
      <c r="A62" s="265"/>
      <c r="B62" s="271"/>
      <c r="C62" s="265"/>
      <c r="D62" s="265"/>
      <c r="E62" s="265"/>
      <c r="F62" s="265"/>
      <c r="G62" s="265"/>
      <c r="H62" s="280"/>
      <c r="I62" s="280"/>
      <c r="J62" s="280"/>
      <c r="K62" s="280"/>
      <c r="L62" s="265"/>
      <c r="M62" s="265"/>
      <c r="N62" s="265"/>
      <c r="O62" s="265"/>
      <c r="P62" s="265"/>
      <c r="Q62" s="300" t="s">
        <v>561</v>
      </c>
      <c r="R62" s="301"/>
      <c r="S62" s="301">
        <v>2.23</v>
      </c>
      <c r="T62" s="265"/>
      <c r="U62" s="271"/>
      <c r="V62" s="271"/>
    </row>
    <row r="63" spans="1:22" s="234" customFormat="1" ht="21" customHeight="1">
      <c r="A63" s="265"/>
      <c r="B63" s="271"/>
      <c r="C63" s="265"/>
      <c r="D63" s="265"/>
      <c r="E63" s="265"/>
      <c r="F63" s="265"/>
      <c r="G63" s="265"/>
      <c r="H63" s="280"/>
      <c r="I63" s="280"/>
      <c r="J63" s="280"/>
      <c r="K63" s="280"/>
      <c r="L63" s="265"/>
      <c r="M63" s="265"/>
      <c r="N63" s="265"/>
      <c r="O63" s="265"/>
      <c r="P63" s="265"/>
      <c r="Q63" s="300" t="s">
        <v>563</v>
      </c>
      <c r="R63" s="301"/>
      <c r="S63" s="301">
        <v>1</v>
      </c>
      <c r="T63" s="265"/>
      <c r="U63" s="271"/>
      <c r="V63" s="271"/>
    </row>
    <row r="64" spans="1:22" s="234" customFormat="1" ht="21" customHeight="1">
      <c r="A64" s="265"/>
      <c r="B64" s="271"/>
      <c r="C64" s="265"/>
      <c r="D64" s="265"/>
      <c r="E64" s="265"/>
      <c r="F64" s="265"/>
      <c r="G64" s="265"/>
      <c r="H64" s="280"/>
      <c r="I64" s="280"/>
      <c r="J64" s="280"/>
      <c r="K64" s="280"/>
      <c r="L64" s="265"/>
      <c r="M64" s="265"/>
      <c r="N64" s="265"/>
      <c r="O64" s="265"/>
      <c r="P64" s="265"/>
      <c r="Q64" s="268" t="s">
        <v>564</v>
      </c>
      <c r="R64" s="301"/>
      <c r="S64" s="301">
        <v>0.97</v>
      </c>
      <c r="T64" s="265"/>
      <c r="U64" s="271"/>
      <c r="V64" s="271"/>
    </row>
    <row r="65" spans="1:22" s="234" customFormat="1" ht="21" customHeight="1">
      <c r="A65" s="266"/>
      <c r="B65" s="272"/>
      <c r="C65" s="266"/>
      <c r="D65" s="266"/>
      <c r="E65" s="266"/>
      <c r="F65" s="266"/>
      <c r="G65" s="266"/>
      <c r="H65" s="288"/>
      <c r="I65" s="288"/>
      <c r="J65" s="288"/>
      <c r="K65" s="288"/>
      <c r="L65" s="266"/>
      <c r="M65" s="266"/>
      <c r="N65" s="266"/>
      <c r="O65" s="266"/>
      <c r="P65" s="266"/>
      <c r="Q65" s="268" t="s">
        <v>570</v>
      </c>
      <c r="R65" s="301"/>
      <c r="S65" s="301">
        <v>2.89</v>
      </c>
      <c r="T65" s="266"/>
      <c r="U65" s="272"/>
      <c r="V65" s="272"/>
    </row>
    <row r="66" spans="1:22" s="234" customFormat="1" ht="27" customHeight="1">
      <c r="A66" s="264">
        <v>15</v>
      </c>
      <c r="B66" s="270" t="s">
        <v>605</v>
      </c>
      <c r="C66" s="264" t="s">
        <v>606</v>
      </c>
      <c r="D66" s="264" t="s">
        <v>555</v>
      </c>
      <c r="E66" s="264" t="s">
        <v>607</v>
      </c>
      <c r="F66" s="264" t="s">
        <v>608</v>
      </c>
      <c r="G66" s="264">
        <v>330</v>
      </c>
      <c r="H66" s="264"/>
      <c r="I66" s="264"/>
      <c r="J66" s="264">
        <v>330</v>
      </c>
      <c r="K66" s="264"/>
      <c r="L66" s="264">
        <v>1166.06</v>
      </c>
      <c r="M66" s="264"/>
      <c r="N66" s="264"/>
      <c r="O66" s="264">
        <v>1166.06</v>
      </c>
      <c r="P66" s="264"/>
      <c r="Q66" s="350" t="s">
        <v>560</v>
      </c>
      <c r="R66" s="301"/>
      <c r="S66" s="301">
        <v>1.44</v>
      </c>
      <c r="T66" s="264" t="s">
        <v>606</v>
      </c>
      <c r="U66" s="270" t="s">
        <v>609</v>
      </c>
      <c r="V66" s="270" t="s">
        <v>558</v>
      </c>
    </row>
    <row r="67" spans="1:22" s="234" customFormat="1" ht="27" customHeight="1">
      <c r="A67" s="266"/>
      <c r="B67" s="271"/>
      <c r="C67" s="265"/>
      <c r="D67" s="265"/>
      <c r="E67" s="265"/>
      <c r="F67" s="265"/>
      <c r="G67" s="265"/>
      <c r="H67" s="265"/>
      <c r="I67" s="265"/>
      <c r="J67" s="265"/>
      <c r="K67" s="265"/>
      <c r="L67" s="265"/>
      <c r="M67" s="266"/>
      <c r="N67" s="266"/>
      <c r="O67" s="265"/>
      <c r="P67" s="266"/>
      <c r="Q67" s="351" t="s">
        <v>570</v>
      </c>
      <c r="R67" s="301">
        <v>330</v>
      </c>
      <c r="S67" s="301">
        <v>1164.62</v>
      </c>
      <c r="T67" s="265"/>
      <c r="U67" s="272"/>
      <c r="V67" s="272"/>
    </row>
    <row r="68" spans="1:22" s="235" customFormat="1" ht="24" customHeight="1">
      <c r="A68" s="264">
        <v>16</v>
      </c>
      <c r="B68" s="270" t="s">
        <v>610</v>
      </c>
      <c r="C68" s="264" t="s">
        <v>611</v>
      </c>
      <c r="D68" s="264" t="s">
        <v>555</v>
      </c>
      <c r="E68" s="264">
        <v>2018.01</v>
      </c>
      <c r="F68" s="264">
        <v>2018.12</v>
      </c>
      <c r="G68" s="279"/>
      <c r="H68" s="279"/>
      <c r="I68" s="279"/>
      <c r="J68" s="279"/>
      <c r="K68" s="279"/>
      <c r="L68" s="264">
        <v>28.1</v>
      </c>
      <c r="M68" s="279"/>
      <c r="N68" s="264">
        <v>28.1</v>
      </c>
      <c r="O68" s="279"/>
      <c r="P68" s="279"/>
      <c r="Q68" s="300" t="s">
        <v>556</v>
      </c>
      <c r="R68" s="301"/>
      <c r="S68" s="301">
        <v>0.04</v>
      </c>
      <c r="T68" s="264" t="s">
        <v>611</v>
      </c>
      <c r="U68" s="270" t="s">
        <v>557</v>
      </c>
      <c r="V68" s="270" t="s">
        <v>558</v>
      </c>
    </row>
    <row r="69" spans="1:22" s="238" customFormat="1" ht="24" customHeight="1">
      <c r="A69" s="265"/>
      <c r="B69" s="271"/>
      <c r="C69" s="265"/>
      <c r="D69" s="265"/>
      <c r="E69" s="265"/>
      <c r="F69" s="265"/>
      <c r="G69" s="280"/>
      <c r="H69" s="280"/>
      <c r="I69" s="280"/>
      <c r="J69" s="280"/>
      <c r="K69" s="280"/>
      <c r="L69" s="265"/>
      <c r="M69" s="280"/>
      <c r="N69" s="265"/>
      <c r="O69" s="280"/>
      <c r="P69" s="280"/>
      <c r="Q69" s="300" t="s">
        <v>559</v>
      </c>
      <c r="R69" s="301"/>
      <c r="S69" s="301">
        <v>0.46</v>
      </c>
      <c r="T69" s="265"/>
      <c r="U69" s="271"/>
      <c r="V69" s="271"/>
    </row>
    <row r="70" spans="1:22" s="238" customFormat="1" ht="24" customHeight="1">
      <c r="A70" s="265"/>
      <c r="B70" s="271"/>
      <c r="C70" s="265"/>
      <c r="D70" s="265"/>
      <c r="E70" s="265"/>
      <c r="F70" s="265"/>
      <c r="G70" s="280"/>
      <c r="H70" s="280"/>
      <c r="I70" s="280"/>
      <c r="J70" s="280"/>
      <c r="K70" s="280"/>
      <c r="L70" s="265"/>
      <c r="M70" s="280"/>
      <c r="N70" s="265"/>
      <c r="O70" s="280"/>
      <c r="P70" s="280"/>
      <c r="Q70" s="300" t="s">
        <v>560</v>
      </c>
      <c r="R70" s="301"/>
      <c r="S70" s="301">
        <v>2.23</v>
      </c>
      <c r="T70" s="265"/>
      <c r="U70" s="271"/>
      <c r="V70" s="271"/>
    </row>
    <row r="71" spans="1:22" s="238" customFormat="1" ht="24" customHeight="1">
      <c r="A71" s="265"/>
      <c r="B71" s="271"/>
      <c r="C71" s="265"/>
      <c r="D71" s="265"/>
      <c r="E71" s="265"/>
      <c r="F71" s="265"/>
      <c r="G71" s="280"/>
      <c r="H71" s="280"/>
      <c r="I71" s="280"/>
      <c r="J71" s="280"/>
      <c r="K71" s="280"/>
      <c r="L71" s="265"/>
      <c r="M71" s="280"/>
      <c r="N71" s="265"/>
      <c r="O71" s="280"/>
      <c r="P71" s="280"/>
      <c r="Q71" s="300" t="s">
        <v>604</v>
      </c>
      <c r="R71" s="301"/>
      <c r="S71" s="301">
        <v>0.33</v>
      </c>
      <c r="T71" s="265"/>
      <c r="U71" s="271"/>
      <c r="V71" s="271"/>
    </row>
    <row r="72" spans="1:22" s="238" customFormat="1" ht="24" customHeight="1">
      <c r="A72" s="265"/>
      <c r="B72" s="271"/>
      <c r="C72" s="265"/>
      <c r="D72" s="265"/>
      <c r="E72" s="265"/>
      <c r="F72" s="265"/>
      <c r="G72" s="280"/>
      <c r="H72" s="280"/>
      <c r="I72" s="280"/>
      <c r="J72" s="280"/>
      <c r="K72" s="280"/>
      <c r="L72" s="265"/>
      <c r="M72" s="280"/>
      <c r="N72" s="265"/>
      <c r="O72" s="280"/>
      <c r="P72" s="280"/>
      <c r="Q72" s="300" t="s">
        <v>563</v>
      </c>
      <c r="R72" s="301"/>
      <c r="S72" s="301">
        <v>20</v>
      </c>
      <c r="T72" s="265"/>
      <c r="U72" s="271"/>
      <c r="V72" s="271"/>
    </row>
    <row r="73" spans="1:22" s="238" customFormat="1" ht="24" customHeight="1">
      <c r="A73" s="266"/>
      <c r="B73" s="272"/>
      <c r="C73" s="266"/>
      <c r="D73" s="266"/>
      <c r="E73" s="266"/>
      <c r="F73" s="266"/>
      <c r="G73" s="288"/>
      <c r="H73" s="288"/>
      <c r="I73" s="288"/>
      <c r="J73" s="288"/>
      <c r="K73" s="288"/>
      <c r="L73" s="266"/>
      <c r="M73" s="288"/>
      <c r="N73" s="266"/>
      <c r="O73" s="288"/>
      <c r="P73" s="288"/>
      <c r="Q73" s="268" t="s">
        <v>564</v>
      </c>
      <c r="R73" s="301"/>
      <c r="S73" s="301">
        <v>5.04</v>
      </c>
      <c r="T73" s="266"/>
      <c r="U73" s="272"/>
      <c r="V73" s="272"/>
    </row>
    <row r="74" spans="1:22" s="240" customFormat="1" ht="36.75" customHeight="1">
      <c r="A74" s="303">
        <v>17</v>
      </c>
      <c r="B74" s="304" t="s">
        <v>612</v>
      </c>
      <c r="C74" s="305" t="s">
        <v>613</v>
      </c>
      <c r="D74" s="305" t="s">
        <v>614</v>
      </c>
      <c r="E74" s="306">
        <v>42370</v>
      </c>
      <c r="F74" s="306">
        <v>43983</v>
      </c>
      <c r="G74" s="307" t="s">
        <v>615</v>
      </c>
      <c r="H74" s="307" t="s">
        <v>615</v>
      </c>
      <c r="I74" s="339"/>
      <c r="J74" s="339"/>
      <c r="K74" s="339"/>
      <c r="L74" s="339">
        <v>258.62</v>
      </c>
      <c r="M74" s="339">
        <v>258.62</v>
      </c>
      <c r="N74" s="339"/>
      <c r="O74" s="339"/>
      <c r="P74" s="339"/>
      <c r="Q74" s="352" t="s">
        <v>562</v>
      </c>
      <c r="R74" s="352" t="s">
        <v>615</v>
      </c>
      <c r="S74" s="353">
        <v>8.63</v>
      </c>
      <c r="T74" s="307" t="s">
        <v>616</v>
      </c>
      <c r="U74" s="307" t="s">
        <v>617</v>
      </c>
      <c r="V74" s="307" t="s">
        <v>618</v>
      </c>
    </row>
    <row r="75" spans="1:22" s="240" customFormat="1" ht="36.75" customHeight="1">
      <c r="A75" s="303"/>
      <c r="B75" s="308"/>
      <c r="C75" s="309"/>
      <c r="D75" s="309"/>
      <c r="E75" s="310"/>
      <c r="F75" s="310"/>
      <c r="G75" s="311"/>
      <c r="H75" s="311"/>
      <c r="I75" s="340"/>
      <c r="J75" s="340"/>
      <c r="K75" s="340"/>
      <c r="L75" s="340"/>
      <c r="M75" s="340"/>
      <c r="N75" s="340"/>
      <c r="O75" s="340"/>
      <c r="P75" s="340"/>
      <c r="Q75" s="352" t="s">
        <v>563</v>
      </c>
      <c r="R75" s="354"/>
      <c r="S75" s="353">
        <v>6.5</v>
      </c>
      <c r="T75" s="311"/>
      <c r="U75" s="311"/>
      <c r="V75" s="311"/>
    </row>
    <row r="76" spans="1:22" s="240" customFormat="1" ht="36.75" customHeight="1">
      <c r="A76" s="303"/>
      <c r="B76" s="308"/>
      <c r="C76" s="309"/>
      <c r="D76" s="309"/>
      <c r="E76" s="310"/>
      <c r="F76" s="310"/>
      <c r="G76" s="311"/>
      <c r="H76" s="311"/>
      <c r="I76" s="340"/>
      <c r="J76" s="340"/>
      <c r="K76" s="340"/>
      <c r="L76" s="340"/>
      <c r="M76" s="340"/>
      <c r="N76" s="340"/>
      <c r="O76" s="341"/>
      <c r="P76" s="341"/>
      <c r="Q76" s="352" t="s">
        <v>619</v>
      </c>
      <c r="R76" s="354"/>
      <c r="S76" s="353">
        <v>243.49</v>
      </c>
      <c r="T76" s="329"/>
      <c r="U76" s="311"/>
      <c r="V76" s="311"/>
    </row>
    <row r="77" spans="1:22" s="241" customFormat="1" ht="79.5" customHeight="1">
      <c r="A77" s="312">
        <v>18</v>
      </c>
      <c r="B77" s="313" t="s">
        <v>620</v>
      </c>
      <c r="C77" s="313" t="s">
        <v>621</v>
      </c>
      <c r="D77" s="313" t="s">
        <v>622</v>
      </c>
      <c r="E77" s="314" t="s">
        <v>623</v>
      </c>
      <c r="F77" s="314" t="s">
        <v>624</v>
      </c>
      <c r="G77" s="315"/>
      <c r="H77" s="315"/>
      <c r="I77" s="315"/>
      <c r="J77" s="315"/>
      <c r="K77" s="315"/>
      <c r="L77" s="342">
        <v>0.16</v>
      </c>
      <c r="M77" s="342"/>
      <c r="O77" s="342">
        <v>0.16</v>
      </c>
      <c r="P77" s="342"/>
      <c r="Q77" s="314" t="s">
        <v>560</v>
      </c>
      <c r="R77" s="314"/>
      <c r="S77" s="342">
        <v>0.16</v>
      </c>
      <c r="T77" s="314" t="s">
        <v>621</v>
      </c>
      <c r="U77" s="314" t="s">
        <v>625</v>
      </c>
      <c r="V77" s="355" t="s">
        <v>626</v>
      </c>
    </row>
    <row r="78" spans="1:22" s="242" customFormat="1" ht="81" customHeight="1">
      <c r="A78" s="316">
        <v>19</v>
      </c>
      <c r="B78" s="317" t="s">
        <v>627</v>
      </c>
      <c r="C78" s="317" t="s">
        <v>628</v>
      </c>
      <c r="D78" s="317" t="s">
        <v>629</v>
      </c>
      <c r="E78" s="318">
        <v>43101</v>
      </c>
      <c r="F78" s="318">
        <v>43465</v>
      </c>
      <c r="G78" s="319">
        <v>28.89</v>
      </c>
      <c r="H78" s="319">
        <v>28.89</v>
      </c>
      <c r="I78" s="319"/>
      <c r="J78" s="319"/>
      <c r="K78" s="319"/>
      <c r="L78" s="319">
        <v>28.89</v>
      </c>
      <c r="M78" s="319">
        <v>28.89</v>
      </c>
      <c r="N78" s="319"/>
      <c r="O78" s="319"/>
      <c r="P78" s="319"/>
      <c r="Q78" s="324" t="s">
        <v>559</v>
      </c>
      <c r="R78" s="356">
        <v>4.41</v>
      </c>
      <c r="S78" s="356">
        <v>4.41</v>
      </c>
      <c r="T78" s="317" t="s">
        <v>628</v>
      </c>
      <c r="U78" s="317" t="s">
        <v>630</v>
      </c>
      <c r="V78" s="317" t="s">
        <v>631</v>
      </c>
    </row>
    <row r="79" spans="1:22" s="243" customFormat="1" ht="81" customHeight="1">
      <c r="A79" s="320"/>
      <c r="B79" s="321"/>
      <c r="C79" s="321"/>
      <c r="D79" s="321"/>
      <c r="E79" s="322"/>
      <c r="F79" s="322"/>
      <c r="G79" s="323"/>
      <c r="H79" s="323"/>
      <c r="I79" s="323"/>
      <c r="J79" s="323"/>
      <c r="K79" s="323"/>
      <c r="L79" s="323"/>
      <c r="M79" s="323"/>
      <c r="N79" s="323"/>
      <c r="O79" s="323"/>
      <c r="P79" s="323"/>
      <c r="Q79" s="324" t="s">
        <v>563</v>
      </c>
      <c r="R79" s="356">
        <v>24.48</v>
      </c>
      <c r="S79" s="356">
        <v>24.48</v>
      </c>
      <c r="T79" s="321"/>
      <c r="U79" s="321"/>
      <c r="V79" s="321"/>
    </row>
    <row r="80" spans="1:22" s="244" customFormat="1" ht="145.5" customHeight="1">
      <c r="A80" s="267">
        <v>20</v>
      </c>
      <c r="B80" s="324" t="s">
        <v>632</v>
      </c>
      <c r="C80" s="324" t="s">
        <v>633</v>
      </c>
      <c r="D80" s="324" t="s">
        <v>634</v>
      </c>
      <c r="E80" s="324" t="s">
        <v>635</v>
      </c>
      <c r="F80" s="324" t="s">
        <v>636</v>
      </c>
      <c r="G80" s="325"/>
      <c r="H80" s="325"/>
      <c r="I80" s="325"/>
      <c r="J80" s="343"/>
      <c r="K80" s="343"/>
      <c r="L80" s="325">
        <f>M80+N80+O80+P80</f>
        <v>207</v>
      </c>
      <c r="M80" s="325"/>
      <c r="N80" s="325">
        <v>164.11</v>
      </c>
      <c r="O80" s="325">
        <v>42.89</v>
      </c>
      <c r="P80" s="343"/>
      <c r="Q80" s="357" t="s">
        <v>567</v>
      </c>
      <c r="R80" s="358"/>
      <c r="S80" s="358">
        <v>207</v>
      </c>
      <c r="T80" s="359" t="s">
        <v>637</v>
      </c>
      <c r="U80" s="359" t="s">
        <v>638</v>
      </c>
      <c r="V80" s="357" t="s">
        <v>639</v>
      </c>
    </row>
    <row r="81" spans="1:22" s="245" customFormat="1" ht="66" customHeight="1">
      <c r="A81" s="303">
        <v>21</v>
      </c>
      <c r="B81" s="326" t="s">
        <v>640</v>
      </c>
      <c r="C81" s="326" t="s">
        <v>633</v>
      </c>
      <c r="D81" s="326" t="s">
        <v>634</v>
      </c>
      <c r="E81" s="326" t="s">
        <v>641</v>
      </c>
      <c r="F81" s="326" t="s">
        <v>642</v>
      </c>
      <c r="G81" s="326">
        <v>12.5</v>
      </c>
      <c r="H81" s="326"/>
      <c r="I81" s="326"/>
      <c r="J81" s="326"/>
      <c r="K81" s="326"/>
      <c r="L81" s="326">
        <f>M81+N81+O81+P81</f>
        <v>68.6</v>
      </c>
      <c r="M81" s="326">
        <v>17.1</v>
      </c>
      <c r="N81" s="326">
        <v>39</v>
      </c>
      <c r="O81" s="326">
        <v>12.5</v>
      </c>
      <c r="P81" s="326"/>
      <c r="Q81" s="360" t="s">
        <v>556</v>
      </c>
      <c r="R81" s="360"/>
      <c r="S81" s="360">
        <v>1.21</v>
      </c>
      <c r="T81" s="326" t="s">
        <v>633</v>
      </c>
      <c r="U81" s="361" t="s">
        <v>643</v>
      </c>
      <c r="V81" s="326" t="s">
        <v>644</v>
      </c>
    </row>
    <row r="82" spans="1:22" s="245" customFormat="1" ht="30" customHeight="1">
      <c r="A82" s="303"/>
      <c r="B82" s="326"/>
      <c r="C82" s="326"/>
      <c r="D82" s="326"/>
      <c r="E82" s="326"/>
      <c r="F82" s="326"/>
      <c r="G82" s="326"/>
      <c r="H82" s="326"/>
      <c r="I82" s="326"/>
      <c r="J82" s="326"/>
      <c r="K82" s="326"/>
      <c r="L82" s="326"/>
      <c r="M82" s="326"/>
      <c r="N82" s="326"/>
      <c r="O82" s="326"/>
      <c r="P82" s="326"/>
      <c r="Q82" s="360" t="s">
        <v>645</v>
      </c>
      <c r="R82" s="360"/>
      <c r="S82" s="360">
        <v>5.78</v>
      </c>
      <c r="T82" s="326"/>
      <c r="U82" s="361"/>
      <c r="V82" s="326"/>
    </row>
    <row r="83" spans="1:22" s="245" customFormat="1" ht="30" customHeight="1">
      <c r="A83" s="303"/>
      <c r="B83" s="326"/>
      <c r="C83" s="326"/>
      <c r="D83" s="326"/>
      <c r="E83" s="326"/>
      <c r="F83" s="326"/>
      <c r="G83" s="326"/>
      <c r="H83" s="326"/>
      <c r="I83" s="326"/>
      <c r="J83" s="326"/>
      <c r="K83" s="326"/>
      <c r="L83" s="326"/>
      <c r="M83" s="326"/>
      <c r="N83" s="326"/>
      <c r="O83" s="326"/>
      <c r="P83" s="326"/>
      <c r="Q83" s="360" t="s">
        <v>560</v>
      </c>
      <c r="R83" s="360"/>
      <c r="S83" s="360">
        <v>11.6</v>
      </c>
      <c r="T83" s="326"/>
      <c r="U83" s="361"/>
      <c r="V83" s="326"/>
    </row>
    <row r="84" spans="1:22" s="245" customFormat="1" ht="30" customHeight="1">
      <c r="A84" s="303"/>
      <c r="B84" s="326"/>
      <c r="C84" s="326"/>
      <c r="D84" s="326"/>
      <c r="E84" s="326"/>
      <c r="F84" s="326"/>
      <c r="G84" s="326"/>
      <c r="H84" s="326"/>
      <c r="I84" s="326"/>
      <c r="J84" s="326"/>
      <c r="K84" s="326"/>
      <c r="L84" s="326"/>
      <c r="M84" s="326"/>
      <c r="N84" s="326"/>
      <c r="O84" s="326"/>
      <c r="P84" s="326"/>
      <c r="Q84" s="360" t="s">
        <v>646</v>
      </c>
      <c r="R84" s="360"/>
      <c r="S84" s="360">
        <v>0.27</v>
      </c>
      <c r="T84" s="326"/>
      <c r="U84" s="361"/>
      <c r="V84" s="326"/>
    </row>
    <row r="85" spans="1:22" s="246" customFormat="1" ht="30" customHeight="1">
      <c r="A85" s="303"/>
      <c r="B85" s="326"/>
      <c r="C85" s="326"/>
      <c r="D85" s="326"/>
      <c r="E85" s="326"/>
      <c r="F85" s="326"/>
      <c r="G85" s="326"/>
      <c r="H85" s="326"/>
      <c r="I85" s="326"/>
      <c r="J85" s="326"/>
      <c r="K85" s="326"/>
      <c r="L85" s="326"/>
      <c r="M85" s="326"/>
      <c r="N85" s="326"/>
      <c r="O85" s="326"/>
      <c r="P85" s="326"/>
      <c r="Q85" s="360" t="s">
        <v>604</v>
      </c>
      <c r="R85" s="360"/>
      <c r="S85" s="360">
        <v>0.8</v>
      </c>
      <c r="T85" s="326"/>
      <c r="U85" s="361"/>
      <c r="V85" s="326"/>
    </row>
    <row r="86" spans="1:22" s="247" customFormat="1" ht="30" customHeight="1">
      <c r="A86" s="303"/>
      <c r="B86" s="326"/>
      <c r="C86" s="326"/>
      <c r="D86" s="326"/>
      <c r="E86" s="326"/>
      <c r="F86" s="326"/>
      <c r="G86" s="326"/>
      <c r="H86" s="326"/>
      <c r="I86" s="326"/>
      <c r="J86" s="326"/>
      <c r="K86" s="326"/>
      <c r="L86" s="326"/>
      <c r="M86" s="326"/>
      <c r="N86" s="326"/>
      <c r="O86" s="326"/>
      <c r="P86" s="326"/>
      <c r="Q86" s="360" t="s">
        <v>575</v>
      </c>
      <c r="R86" s="360"/>
      <c r="S86" s="360">
        <v>0.35</v>
      </c>
      <c r="T86" s="326"/>
      <c r="U86" s="361"/>
      <c r="V86" s="326"/>
    </row>
    <row r="87" spans="1:22" s="247" customFormat="1" ht="30" customHeight="1">
      <c r="A87" s="303"/>
      <c r="B87" s="326"/>
      <c r="C87" s="326"/>
      <c r="D87" s="326"/>
      <c r="E87" s="326"/>
      <c r="F87" s="326"/>
      <c r="G87" s="326"/>
      <c r="H87" s="326"/>
      <c r="I87" s="326"/>
      <c r="J87" s="326"/>
      <c r="K87" s="326"/>
      <c r="L87" s="326"/>
      <c r="M87" s="326"/>
      <c r="N87" s="326"/>
      <c r="O87" s="326"/>
      <c r="P87" s="326"/>
      <c r="Q87" s="360" t="s">
        <v>647</v>
      </c>
      <c r="R87" s="360"/>
      <c r="S87" s="360">
        <v>1.19</v>
      </c>
      <c r="T87" s="326"/>
      <c r="U87" s="361"/>
      <c r="V87" s="326"/>
    </row>
    <row r="88" spans="1:22" s="247" customFormat="1" ht="30" customHeight="1">
      <c r="A88" s="303"/>
      <c r="B88" s="326"/>
      <c r="C88" s="326"/>
      <c r="D88" s="326"/>
      <c r="E88" s="326"/>
      <c r="F88" s="326"/>
      <c r="G88" s="326"/>
      <c r="H88" s="326"/>
      <c r="I88" s="326"/>
      <c r="J88" s="326"/>
      <c r="K88" s="326"/>
      <c r="L88" s="326"/>
      <c r="M88" s="326"/>
      <c r="N88" s="326"/>
      <c r="O88" s="326"/>
      <c r="P88" s="326"/>
      <c r="Q88" s="360" t="s">
        <v>562</v>
      </c>
      <c r="R88" s="360">
        <v>12.5</v>
      </c>
      <c r="S88" s="360">
        <v>9.42</v>
      </c>
      <c r="T88" s="326"/>
      <c r="U88" s="361"/>
      <c r="V88" s="326"/>
    </row>
    <row r="89" spans="1:22" s="247" customFormat="1" ht="30" customHeight="1">
      <c r="A89" s="303"/>
      <c r="B89" s="326"/>
      <c r="C89" s="326"/>
      <c r="D89" s="326"/>
      <c r="E89" s="326"/>
      <c r="F89" s="326"/>
      <c r="G89" s="326"/>
      <c r="H89" s="326"/>
      <c r="I89" s="326"/>
      <c r="J89" s="326"/>
      <c r="K89" s="326"/>
      <c r="L89" s="326"/>
      <c r="M89" s="326"/>
      <c r="N89" s="326"/>
      <c r="O89" s="326"/>
      <c r="P89" s="326"/>
      <c r="Q89" s="360" t="s">
        <v>564</v>
      </c>
      <c r="R89" s="360"/>
      <c r="S89" s="360">
        <v>0.19</v>
      </c>
      <c r="T89" s="326"/>
      <c r="U89" s="361"/>
      <c r="V89" s="326"/>
    </row>
    <row r="90" spans="1:22" s="247" customFormat="1" ht="30" customHeight="1">
      <c r="A90" s="303"/>
      <c r="B90" s="326"/>
      <c r="C90" s="326"/>
      <c r="D90" s="326"/>
      <c r="E90" s="326"/>
      <c r="F90" s="326"/>
      <c r="G90" s="326"/>
      <c r="H90" s="326"/>
      <c r="I90" s="326"/>
      <c r="J90" s="326"/>
      <c r="K90" s="326"/>
      <c r="L90" s="326"/>
      <c r="M90" s="326"/>
      <c r="N90" s="326"/>
      <c r="O90" s="326"/>
      <c r="P90" s="326"/>
      <c r="Q90" s="360" t="s">
        <v>570</v>
      </c>
      <c r="R90" s="360"/>
      <c r="S90" s="360">
        <v>17</v>
      </c>
      <c r="T90" s="326"/>
      <c r="U90" s="361"/>
      <c r="V90" s="326"/>
    </row>
    <row r="91" spans="1:22" s="247" customFormat="1" ht="30" customHeight="1">
      <c r="A91" s="303"/>
      <c r="B91" s="326"/>
      <c r="C91" s="326"/>
      <c r="D91" s="326"/>
      <c r="E91" s="326"/>
      <c r="F91" s="326"/>
      <c r="G91" s="326"/>
      <c r="H91" s="326"/>
      <c r="I91" s="326"/>
      <c r="J91" s="326"/>
      <c r="K91" s="326"/>
      <c r="L91" s="326"/>
      <c r="M91" s="326"/>
      <c r="N91" s="326"/>
      <c r="O91" s="326"/>
      <c r="P91" s="326"/>
      <c r="Q91" s="360" t="s">
        <v>565</v>
      </c>
      <c r="R91" s="360"/>
      <c r="S91" s="360">
        <v>0.98</v>
      </c>
      <c r="T91" s="326"/>
      <c r="U91" s="361"/>
      <c r="V91" s="326"/>
    </row>
    <row r="92" spans="1:22" s="246" customFormat="1" ht="30" customHeight="1">
      <c r="A92" s="303"/>
      <c r="B92" s="326"/>
      <c r="C92" s="326"/>
      <c r="D92" s="326"/>
      <c r="E92" s="326"/>
      <c r="F92" s="326"/>
      <c r="G92" s="326"/>
      <c r="H92" s="326"/>
      <c r="I92" s="326"/>
      <c r="J92" s="326"/>
      <c r="K92" s="326"/>
      <c r="L92" s="326"/>
      <c r="M92" s="326"/>
      <c r="N92" s="326"/>
      <c r="O92" s="326"/>
      <c r="P92" s="326"/>
      <c r="Q92" s="360" t="s">
        <v>566</v>
      </c>
      <c r="R92" s="360"/>
      <c r="S92" s="360">
        <v>19.81</v>
      </c>
      <c r="T92" s="326"/>
      <c r="U92" s="361"/>
      <c r="V92" s="326"/>
    </row>
    <row r="93" spans="1:22" s="248" customFormat="1" ht="81.75" customHeight="1">
      <c r="A93" s="327">
        <v>22</v>
      </c>
      <c r="B93" s="328" t="s">
        <v>648</v>
      </c>
      <c r="C93" s="328" t="s">
        <v>633</v>
      </c>
      <c r="D93" s="328" t="s">
        <v>634</v>
      </c>
      <c r="E93" s="328" t="s">
        <v>649</v>
      </c>
      <c r="F93" s="328" t="s">
        <v>642</v>
      </c>
      <c r="G93" s="329"/>
      <c r="H93" s="329"/>
      <c r="I93" s="329"/>
      <c r="J93" s="329"/>
      <c r="K93" s="329"/>
      <c r="L93" s="344">
        <v>4.77</v>
      </c>
      <c r="M93" s="329"/>
      <c r="N93" s="329"/>
      <c r="O93" s="345">
        <f>47660/10000</f>
        <v>4.766</v>
      </c>
      <c r="P93" s="329"/>
      <c r="Q93" s="362" t="s">
        <v>650</v>
      </c>
      <c r="R93" s="363"/>
      <c r="S93" s="363">
        <v>4.77</v>
      </c>
      <c r="T93" s="364" t="s">
        <v>633</v>
      </c>
      <c r="U93" s="365" t="s">
        <v>651</v>
      </c>
      <c r="V93" s="366" t="s">
        <v>652</v>
      </c>
    </row>
    <row r="94" spans="1:22" s="241" customFormat="1" ht="36.75" customHeight="1">
      <c r="A94" s="330">
        <v>23</v>
      </c>
      <c r="B94" s="305" t="s">
        <v>653</v>
      </c>
      <c r="C94" s="305" t="s">
        <v>633</v>
      </c>
      <c r="D94" s="305" t="s">
        <v>634</v>
      </c>
      <c r="E94" s="305" t="s">
        <v>641</v>
      </c>
      <c r="F94" s="305" t="s">
        <v>642</v>
      </c>
      <c r="G94" s="331"/>
      <c r="H94" s="331"/>
      <c r="I94" s="331"/>
      <c r="J94" s="331"/>
      <c r="K94" s="331"/>
      <c r="L94" s="346">
        <f>110000/10000</f>
        <v>11</v>
      </c>
      <c r="M94" s="331"/>
      <c r="N94" s="331">
        <v>8</v>
      </c>
      <c r="O94" s="346">
        <v>3</v>
      </c>
      <c r="P94" s="346"/>
      <c r="Q94" s="357" t="s">
        <v>556</v>
      </c>
      <c r="R94" s="343"/>
      <c r="S94" s="343">
        <v>2.72</v>
      </c>
      <c r="T94" s="367" t="s">
        <v>633</v>
      </c>
      <c r="U94" s="368" t="s">
        <v>654</v>
      </c>
      <c r="V94" s="368" t="s">
        <v>644</v>
      </c>
    </row>
    <row r="95" spans="1:22" s="241" customFormat="1" ht="36.75" customHeight="1">
      <c r="A95" s="332"/>
      <c r="B95" s="309"/>
      <c r="C95" s="309"/>
      <c r="D95" s="309"/>
      <c r="E95" s="309"/>
      <c r="F95" s="309"/>
      <c r="G95" s="333"/>
      <c r="H95" s="333"/>
      <c r="I95" s="333"/>
      <c r="J95" s="333"/>
      <c r="K95" s="333"/>
      <c r="L95" s="347"/>
      <c r="M95" s="333"/>
      <c r="N95" s="333"/>
      <c r="O95" s="347"/>
      <c r="P95" s="347"/>
      <c r="Q95" s="357" t="s">
        <v>560</v>
      </c>
      <c r="R95" s="343"/>
      <c r="S95" s="343">
        <v>1.47</v>
      </c>
      <c r="T95" s="369"/>
      <c r="U95" s="370"/>
      <c r="V95" s="370"/>
    </row>
    <row r="96" spans="1:22" s="241" customFormat="1" ht="36.75" customHeight="1">
      <c r="A96" s="332"/>
      <c r="B96" s="309"/>
      <c r="C96" s="309"/>
      <c r="D96" s="309"/>
      <c r="E96" s="309"/>
      <c r="F96" s="309"/>
      <c r="G96" s="333"/>
      <c r="H96" s="333"/>
      <c r="I96" s="333"/>
      <c r="J96" s="333"/>
      <c r="K96" s="333"/>
      <c r="L96" s="347"/>
      <c r="M96" s="333"/>
      <c r="N96" s="333"/>
      <c r="O96" s="347"/>
      <c r="P96" s="347"/>
      <c r="Q96" s="357" t="s">
        <v>646</v>
      </c>
      <c r="R96" s="343"/>
      <c r="S96" s="343">
        <v>0.63</v>
      </c>
      <c r="T96" s="369"/>
      <c r="U96" s="370"/>
      <c r="V96" s="370"/>
    </row>
    <row r="97" spans="1:22" s="241" customFormat="1" ht="36.75" customHeight="1">
      <c r="A97" s="332"/>
      <c r="B97" s="309"/>
      <c r="C97" s="309"/>
      <c r="D97" s="309"/>
      <c r="E97" s="309"/>
      <c r="F97" s="309"/>
      <c r="G97" s="333"/>
      <c r="H97" s="333"/>
      <c r="I97" s="333"/>
      <c r="J97" s="333"/>
      <c r="K97" s="333"/>
      <c r="L97" s="347"/>
      <c r="M97" s="333"/>
      <c r="N97" s="333"/>
      <c r="O97" s="347"/>
      <c r="P97" s="347"/>
      <c r="Q97" s="357" t="s">
        <v>562</v>
      </c>
      <c r="R97" s="343"/>
      <c r="S97" s="343">
        <v>3.99</v>
      </c>
      <c r="T97" s="369"/>
      <c r="U97" s="370"/>
      <c r="V97" s="370"/>
    </row>
    <row r="98" spans="1:22" s="241" customFormat="1" ht="36.75" customHeight="1">
      <c r="A98" s="332"/>
      <c r="B98" s="309"/>
      <c r="C98" s="309"/>
      <c r="D98" s="309"/>
      <c r="E98" s="309"/>
      <c r="F98" s="309"/>
      <c r="G98" s="333"/>
      <c r="H98" s="333"/>
      <c r="I98" s="333"/>
      <c r="J98" s="333"/>
      <c r="K98" s="333"/>
      <c r="L98" s="347"/>
      <c r="M98" s="333"/>
      <c r="N98" s="333"/>
      <c r="O98" s="347"/>
      <c r="P98" s="347"/>
      <c r="Q98" s="357" t="s">
        <v>564</v>
      </c>
      <c r="R98" s="343"/>
      <c r="S98" s="343">
        <v>2.15</v>
      </c>
      <c r="T98" s="369"/>
      <c r="U98" s="370"/>
      <c r="V98" s="370"/>
    </row>
    <row r="99" spans="1:22" s="241" customFormat="1" ht="36.75" customHeight="1">
      <c r="A99" s="334"/>
      <c r="B99" s="335"/>
      <c r="C99" s="335"/>
      <c r="D99" s="335"/>
      <c r="E99" s="335"/>
      <c r="F99" s="335"/>
      <c r="G99" s="336"/>
      <c r="H99" s="336"/>
      <c r="I99" s="336"/>
      <c r="J99" s="336"/>
      <c r="K99" s="336"/>
      <c r="L99" s="348"/>
      <c r="M99" s="336"/>
      <c r="N99" s="336"/>
      <c r="O99" s="348"/>
      <c r="P99" s="348"/>
      <c r="Q99" s="357" t="s">
        <v>570</v>
      </c>
      <c r="R99" s="343"/>
      <c r="S99" s="343">
        <v>0.04</v>
      </c>
      <c r="T99" s="371"/>
      <c r="U99" s="372"/>
      <c r="V99" s="372"/>
    </row>
    <row r="100" spans="1:22" s="234" customFormat="1" ht="36" customHeight="1">
      <c r="A100" s="267" t="s">
        <v>139</v>
      </c>
      <c r="B100" s="268"/>
      <c r="C100" s="267"/>
      <c r="D100" s="267"/>
      <c r="E100" s="267"/>
      <c r="F100" s="267"/>
      <c r="G100" s="267">
        <v>454.39</v>
      </c>
      <c r="H100" s="267">
        <v>28.89</v>
      </c>
      <c r="I100" s="267"/>
      <c r="J100" s="267">
        <v>413</v>
      </c>
      <c r="K100" s="267"/>
      <c r="L100" s="349">
        <v>3180.6</v>
      </c>
      <c r="M100" s="267">
        <v>587.34</v>
      </c>
      <c r="N100" s="267">
        <v>1198.68</v>
      </c>
      <c r="O100" s="267">
        <v>1394.58</v>
      </c>
      <c r="P100" s="267"/>
      <c r="Q100" s="268"/>
      <c r="R100" s="268"/>
      <c r="S100" s="301">
        <v>3180.6</v>
      </c>
      <c r="T100" s="267"/>
      <c r="U100" s="268"/>
      <c r="V100" s="268"/>
    </row>
    <row r="101" spans="1:22" s="234" customFormat="1" ht="32.25" customHeight="1">
      <c r="A101" s="337" t="s">
        <v>655</v>
      </c>
      <c r="B101" s="337"/>
      <c r="C101" s="337"/>
      <c r="D101" s="337"/>
      <c r="E101" s="337"/>
      <c r="F101" s="337"/>
      <c r="G101" s="337"/>
      <c r="H101" s="337"/>
      <c r="I101" s="241"/>
      <c r="J101" s="241"/>
      <c r="K101" s="241"/>
      <c r="L101" s="285"/>
      <c r="M101" s="241"/>
      <c r="N101" s="241"/>
      <c r="O101" s="241"/>
      <c r="P101" s="241"/>
      <c r="Q101" s="373"/>
      <c r="R101" s="374"/>
      <c r="S101" s="375"/>
      <c r="T101" s="285"/>
      <c r="U101" s="376"/>
      <c r="V101" s="376"/>
    </row>
    <row r="102" spans="2:22" s="234" customFormat="1" ht="14.25">
      <c r="B102" s="338"/>
      <c r="L102" s="233"/>
      <c r="Q102" s="377"/>
      <c r="R102" s="252"/>
      <c r="S102" s="378"/>
      <c r="T102" s="379"/>
      <c r="U102" s="380"/>
      <c r="V102" s="380"/>
    </row>
    <row r="103" spans="2:22" s="234" customFormat="1" ht="14.25">
      <c r="B103" s="338"/>
      <c r="L103" s="233"/>
      <c r="Q103" s="377"/>
      <c r="R103" s="252"/>
      <c r="S103" s="378"/>
      <c r="T103" s="379"/>
      <c r="U103" s="380"/>
      <c r="V103" s="380"/>
    </row>
    <row r="104" spans="2:22" s="234" customFormat="1" ht="14.25">
      <c r="B104" s="338"/>
      <c r="L104" s="233"/>
      <c r="Q104" s="377"/>
      <c r="R104" s="252"/>
      <c r="S104" s="378"/>
      <c r="T104" s="379"/>
      <c r="U104" s="380"/>
      <c r="V104" s="380"/>
    </row>
    <row r="105" spans="2:22" s="234" customFormat="1" ht="14.25">
      <c r="B105" s="338"/>
      <c r="L105" s="233"/>
      <c r="Q105" s="377"/>
      <c r="R105" s="252"/>
      <c r="S105" s="378"/>
      <c r="T105" s="379"/>
      <c r="U105" s="380"/>
      <c r="V105" s="380"/>
    </row>
    <row r="106" spans="2:22" s="234" customFormat="1" ht="14.25">
      <c r="B106" s="338"/>
      <c r="L106" s="233"/>
      <c r="Q106" s="377"/>
      <c r="R106" s="252"/>
      <c r="S106" s="378"/>
      <c r="T106" s="379"/>
      <c r="U106" s="380"/>
      <c r="V106" s="380"/>
    </row>
    <row r="107" spans="2:22" s="234" customFormat="1" ht="14.25">
      <c r="B107" s="338"/>
      <c r="L107" s="233"/>
      <c r="Q107" s="377"/>
      <c r="R107" s="252"/>
      <c r="S107" s="378"/>
      <c r="T107" s="379"/>
      <c r="U107" s="380"/>
      <c r="V107" s="380"/>
    </row>
    <row r="108" spans="2:22" s="234" customFormat="1" ht="14.25">
      <c r="B108" s="338"/>
      <c r="L108" s="233"/>
      <c r="Q108" s="377"/>
      <c r="R108" s="252"/>
      <c r="S108" s="378"/>
      <c r="T108" s="379"/>
      <c r="U108" s="380"/>
      <c r="V108" s="380"/>
    </row>
    <row r="109" spans="2:22" s="234" customFormat="1" ht="14.25">
      <c r="B109" s="338"/>
      <c r="L109" s="233"/>
      <c r="Q109" s="377"/>
      <c r="R109" s="252"/>
      <c r="S109" s="378"/>
      <c r="T109" s="379"/>
      <c r="U109" s="380"/>
      <c r="V109" s="380"/>
    </row>
    <row r="110" spans="2:22" s="234" customFormat="1" ht="14.25">
      <c r="B110" s="338"/>
      <c r="L110" s="233"/>
      <c r="Q110" s="377"/>
      <c r="R110" s="252"/>
      <c r="S110" s="378"/>
      <c r="T110" s="379"/>
      <c r="U110" s="380"/>
      <c r="V110" s="380"/>
    </row>
    <row r="111" spans="2:22" s="234" customFormat="1" ht="14.25">
      <c r="B111" s="338"/>
      <c r="L111" s="233"/>
      <c r="Q111" s="377"/>
      <c r="R111" s="252"/>
      <c r="S111" s="378"/>
      <c r="T111" s="379"/>
      <c r="U111" s="380"/>
      <c r="V111" s="380"/>
    </row>
    <row r="112" spans="2:22" s="234" customFormat="1" ht="14.25">
      <c r="B112" s="338"/>
      <c r="L112" s="233"/>
      <c r="Q112" s="377"/>
      <c r="R112" s="252"/>
      <c r="S112" s="378"/>
      <c r="T112" s="379"/>
      <c r="U112" s="380"/>
      <c r="V112" s="380"/>
    </row>
    <row r="113" spans="2:22" s="234" customFormat="1" ht="14.25">
      <c r="B113" s="338"/>
      <c r="L113" s="233"/>
      <c r="Q113" s="377"/>
      <c r="R113" s="252"/>
      <c r="S113" s="378"/>
      <c r="T113" s="379"/>
      <c r="U113" s="380"/>
      <c r="V113" s="380"/>
    </row>
    <row r="114" spans="2:22" s="234" customFormat="1" ht="14.25">
      <c r="B114" s="338"/>
      <c r="L114" s="233"/>
      <c r="Q114" s="377"/>
      <c r="R114" s="252"/>
      <c r="S114" s="378"/>
      <c r="T114" s="379"/>
      <c r="U114" s="380"/>
      <c r="V114" s="380"/>
    </row>
    <row r="115" spans="2:22" s="234" customFormat="1" ht="14.25">
      <c r="B115" s="338"/>
      <c r="L115" s="233"/>
      <c r="Q115" s="377"/>
      <c r="R115" s="252"/>
      <c r="S115" s="378"/>
      <c r="T115" s="379"/>
      <c r="U115" s="380"/>
      <c r="V115" s="380"/>
    </row>
    <row r="116" spans="2:22" s="234" customFormat="1" ht="14.25">
      <c r="B116" s="338"/>
      <c r="L116" s="233"/>
      <c r="Q116" s="377"/>
      <c r="R116" s="252"/>
      <c r="S116" s="378"/>
      <c r="T116" s="379"/>
      <c r="U116" s="380"/>
      <c r="V116" s="380"/>
    </row>
    <row r="117" spans="2:22" s="234" customFormat="1" ht="14.25">
      <c r="B117" s="338"/>
      <c r="L117" s="233"/>
      <c r="Q117" s="377"/>
      <c r="R117" s="252"/>
      <c r="S117" s="378"/>
      <c r="T117" s="379"/>
      <c r="U117" s="380"/>
      <c r="V117" s="380"/>
    </row>
    <row r="118" spans="2:22" s="234" customFormat="1" ht="14.25">
      <c r="B118" s="338"/>
      <c r="L118" s="233"/>
      <c r="Q118" s="377"/>
      <c r="R118" s="252"/>
      <c r="S118" s="378"/>
      <c r="T118" s="379"/>
      <c r="U118" s="380"/>
      <c r="V118" s="380"/>
    </row>
    <row r="119" spans="2:22" s="234" customFormat="1" ht="14.25">
      <c r="B119" s="338"/>
      <c r="L119" s="233"/>
      <c r="Q119" s="377"/>
      <c r="R119" s="252"/>
      <c r="S119" s="378"/>
      <c r="T119" s="379"/>
      <c r="U119" s="380"/>
      <c r="V119" s="380"/>
    </row>
    <row r="120" spans="2:22" s="234" customFormat="1" ht="14.25">
      <c r="B120" s="338"/>
      <c r="L120" s="233"/>
      <c r="Q120" s="377"/>
      <c r="R120" s="252"/>
      <c r="S120" s="378"/>
      <c r="T120" s="379"/>
      <c r="U120" s="380"/>
      <c r="V120" s="380"/>
    </row>
    <row r="121" spans="2:22" s="234" customFormat="1" ht="14.25">
      <c r="B121" s="338"/>
      <c r="L121" s="233"/>
      <c r="Q121" s="377"/>
      <c r="R121" s="252"/>
      <c r="S121" s="378"/>
      <c r="T121" s="379"/>
      <c r="U121" s="380"/>
      <c r="V121" s="380"/>
    </row>
    <row r="122" spans="2:22" s="234" customFormat="1" ht="14.25">
      <c r="B122" s="338"/>
      <c r="L122" s="233"/>
      <c r="Q122" s="377"/>
      <c r="R122" s="252"/>
      <c r="S122" s="378"/>
      <c r="T122" s="379"/>
      <c r="U122" s="380"/>
      <c r="V122" s="380"/>
    </row>
    <row r="123" spans="2:22" s="234" customFormat="1" ht="14.25">
      <c r="B123" s="338"/>
      <c r="L123" s="233"/>
      <c r="Q123" s="377"/>
      <c r="R123" s="252"/>
      <c r="S123" s="378"/>
      <c r="T123" s="379"/>
      <c r="U123" s="380"/>
      <c r="V123" s="380"/>
    </row>
    <row r="124" spans="2:22" s="234" customFormat="1" ht="14.25">
      <c r="B124" s="338"/>
      <c r="L124" s="233"/>
      <c r="Q124" s="377"/>
      <c r="R124" s="252"/>
      <c r="S124" s="378"/>
      <c r="T124" s="379"/>
      <c r="U124" s="380"/>
      <c r="V124" s="380"/>
    </row>
    <row r="125" spans="2:22" s="234" customFormat="1" ht="14.25">
      <c r="B125" s="338"/>
      <c r="L125" s="233"/>
      <c r="Q125" s="377"/>
      <c r="R125" s="252"/>
      <c r="S125" s="378"/>
      <c r="T125" s="379"/>
      <c r="U125" s="380"/>
      <c r="V125" s="380"/>
    </row>
    <row r="126" spans="2:22" s="234" customFormat="1" ht="14.25">
      <c r="B126" s="338"/>
      <c r="L126" s="233"/>
      <c r="Q126" s="377"/>
      <c r="R126" s="252"/>
      <c r="S126" s="378"/>
      <c r="T126" s="379"/>
      <c r="U126" s="380"/>
      <c r="V126" s="380"/>
    </row>
    <row r="127" spans="2:22" s="234" customFormat="1" ht="14.25">
      <c r="B127" s="338"/>
      <c r="L127" s="233"/>
      <c r="Q127" s="377"/>
      <c r="R127" s="252"/>
      <c r="S127" s="378"/>
      <c r="T127" s="379"/>
      <c r="U127" s="380"/>
      <c r="V127" s="380"/>
    </row>
    <row r="128" spans="2:22" s="234" customFormat="1" ht="14.25">
      <c r="B128" s="338"/>
      <c r="L128" s="233"/>
      <c r="Q128" s="377"/>
      <c r="R128" s="252"/>
      <c r="S128" s="378"/>
      <c r="T128" s="379"/>
      <c r="U128" s="380"/>
      <c r="V128" s="380"/>
    </row>
    <row r="129" spans="2:22" s="234" customFormat="1" ht="14.25">
      <c r="B129" s="338"/>
      <c r="L129" s="233"/>
      <c r="Q129" s="377"/>
      <c r="R129" s="252"/>
      <c r="S129" s="378"/>
      <c r="T129" s="379"/>
      <c r="U129" s="380"/>
      <c r="V129" s="380"/>
    </row>
    <row r="130" spans="2:22" s="234" customFormat="1" ht="14.25">
      <c r="B130" s="338"/>
      <c r="L130" s="233"/>
      <c r="Q130" s="377"/>
      <c r="R130" s="252"/>
      <c r="S130" s="378"/>
      <c r="T130" s="379"/>
      <c r="U130" s="380"/>
      <c r="V130" s="380"/>
    </row>
    <row r="131" spans="2:22" s="234" customFormat="1" ht="14.25">
      <c r="B131" s="338"/>
      <c r="L131" s="233"/>
      <c r="Q131" s="377"/>
      <c r="R131" s="252"/>
      <c r="S131" s="378"/>
      <c r="T131" s="379"/>
      <c r="U131" s="380"/>
      <c r="V131" s="380"/>
    </row>
    <row r="132" spans="2:22" s="234" customFormat="1" ht="14.25">
      <c r="B132" s="338"/>
      <c r="L132" s="233"/>
      <c r="Q132" s="377"/>
      <c r="R132" s="252"/>
      <c r="S132" s="378"/>
      <c r="T132" s="379"/>
      <c r="U132" s="380"/>
      <c r="V132" s="380"/>
    </row>
    <row r="133" spans="2:22" s="234" customFormat="1" ht="14.25">
      <c r="B133" s="338"/>
      <c r="L133" s="233"/>
      <c r="Q133" s="377"/>
      <c r="R133" s="252"/>
      <c r="S133" s="378"/>
      <c r="T133" s="379"/>
      <c r="U133" s="380"/>
      <c r="V133" s="380"/>
    </row>
    <row r="134" spans="2:22" s="234" customFormat="1" ht="14.25">
      <c r="B134" s="338"/>
      <c r="L134" s="233"/>
      <c r="Q134" s="377"/>
      <c r="R134" s="252"/>
      <c r="S134" s="378"/>
      <c r="T134" s="379"/>
      <c r="U134" s="380"/>
      <c r="V134" s="380"/>
    </row>
    <row r="135" spans="2:22" s="234" customFormat="1" ht="14.25">
      <c r="B135" s="338"/>
      <c r="L135" s="233"/>
      <c r="Q135" s="377"/>
      <c r="R135" s="252"/>
      <c r="S135" s="378"/>
      <c r="T135" s="379"/>
      <c r="U135" s="380"/>
      <c r="V135" s="380"/>
    </row>
    <row r="136" spans="2:22" s="234" customFormat="1" ht="14.25">
      <c r="B136" s="338"/>
      <c r="L136" s="233"/>
      <c r="Q136" s="377"/>
      <c r="R136" s="252"/>
      <c r="S136" s="378"/>
      <c r="T136" s="379"/>
      <c r="U136" s="380"/>
      <c r="V136" s="380"/>
    </row>
    <row r="137" spans="2:22" s="234" customFormat="1" ht="14.25">
      <c r="B137" s="338"/>
      <c r="L137" s="233"/>
      <c r="Q137" s="377"/>
      <c r="R137" s="252"/>
      <c r="S137" s="378"/>
      <c r="T137" s="379"/>
      <c r="U137" s="380"/>
      <c r="V137" s="380"/>
    </row>
    <row r="138" spans="2:22" s="234" customFormat="1" ht="14.25">
      <c r="B138" s="338"/>
      <c r="L138" s="233"/>
      <c r="Q138" s="377"/>
      <c r="R138" s="252"/>
      <c r="S138" s="378"/>
      <c r="T138" s="379"/>
      <c r="U138" s="380"/>
      <c r="V138" s="380"/>
    </row>
    <row r="139" spans="2:22" s="234" customFormat="1" ht="14.25">
      <c r="B139" s="338"/>
      <c r="L139" s="233"/>
      <c r="Q139" s="377"/>
      <c r="R139" s="252"/>
      <c r="S139" s="378"/>
      <c r="T139" s="379"/>
      <c r="U139" s="380"/>
      <c r="V139" s="380"/>
    </row>
    <row r="140" spans="2:22" s="234" customFormat="1" ht="14.25">
      <c r="B140" s="338"/>
      <c r="L140" s="233"/>
      <c r="Q140" s="377"/>
      <c r="R140" s="252"/>
      <c r="S140" s="378"/>
      <c r="T140" s="379"/>
      <c r="U140" s="380"/>
      <c r="V140" s="380"/>
    </row>
    <row r="141" spans="2:22" s="234" customFormat="1" ht="14.25">
      <c r="B141" s="338"/>
      <c r="L141" s="233"/>
      <c r="Q141" s="377"/>
      <c r="R141" s="252"/>
      <c r="S141" s="378"/>
      <c r="T141" s="379"/>
      <c r="U141" s="380"/>
      <c r="V141" s="380"/>
    </row>
    <row r="142" spans="2:22" s="234" customFormat="1" ht="14.25">
      <c r="B142" s="338"/>
      <c r="L142" s="233"/>
      <c r="Q142" s="377"/>
      <c r="R142" s="252"/>
      <c r="S142" s="378"/>
      <c r="T142" s="379"/>
      <c r="U142" s="380"/>
      <c r="V142" s="380"/>
    </row>
    <row r="143" spans="2:22" s="234" customFormat="1" ht="14.25">
      <c r="B143" s="338"/>
      <c r="L143" s="233"/>
      <c r="Q143" s="377"/>
      <c r="R143" s="252"/>
      <c r="S143" s="378"/>
      <c r="T143" s="379"/>
      <c r="U143" s="380"/>
      <c r="V143" s="380"/>
    </row>
    <row r="144" spans="2:22" s="234" customFormat="1" ht="14.25">
      <c r="B144" s="338"/>
      <c r="L144" s="233"/>
      <c r="Q144" s="377"/>
      <c r="R144" s="252"/>
      <c r="S144" s="378"/>
      <c r="T144" s="379"/>
      <c r="U144" s="380"/>
      <c r="V144" s="380"/>
    </row>
    <row r="145" spans="2:22" s="234" customFormat="1" ht="14.25">
      <c r="B145" s="338"/>
      <c r="L145" s="233"/>
      <c r="Q145" s="377"/>
      <c r="R145" s="252"/>
      <c r="S145" s="378"/>
      <c r="T145" s="379"/>
      <c r="U145" s="380"/>
      <c r="V145" s="380"/>
    </row>
    <row r="146" spans="2:22" s="234" customFormat="1" ht="14.25">
      <c r="B146" s="338"/>
      <c r="L146" s="233"/>
      <c r="Q146" s="377"/>
      <c r="R146" s="252"/>
      <c r="S146" s="378"/>
      <c r="T146" s="379"/>
      <c r="U146" s="380"/>
      <c r="V146" s="380"/>
    </row>
    <row r="147" spans="2:22" s="234" customFormat="1" ht="14.25">
      <c r="B147" s="338"/>
      <c r="L147" s="233"/>
      <c r="Q147" s="377"/>
      <c r="R147" s="252"/>
      <c r="S147" s="378"/>
      <c r="T147" s="379"/>
      <c r="U147" s="380"/>
      <c r="V147" s="380"/>
    </row>
    <row r="148" spans="2:22" s="234" customFormat="1" ht="14.25">
      <c r="B148" s="338"/>
      <c r="L148" s="233"/>
      <c r="Q148" s="377"/>
      <c r="R148" s="252"/>
      <c r="S148" s="378"/>
      <c r="T148" s="379"/>
      <c r="U148" s="380"/>
      <c r="V148" s="380"/>
    </row>
    <row r="149" spans="2:22" s="234" customFormat="1" ht="14.25">
      <c r="B149" s="338"/>
      <c r="L149" s="233"/>
      <c r="Q149" s="377"/>
      <c r="R149" s="252"/>
      <c r="S149" s="378"/>
      <c r="T149" s="379"/>
      <c r="U149" s="380"/>
      <c r="V149" s="380"/>
    </row>
    <row r="150" spans="2:22" s="234" customFormat="1" ht="14.25">
      <c r="B150" s="338"/>
      <c r="L150" s="233"/>
      <c r="Q150" s="377"/>
      <c r="R150" s="252"/>
      <c r="S150" s="378"/>
      <c r="T150" s="379"/>
      <c r="U150" s="380"/>
      <c r="V150" s="380"/>
    </row>
    <row r="151" spans="2:22" s="234" customFormat="1" ht="14.25">
      <c r="B151" s="338"/>
      <c r="L151" s="233"/>
      <c r="Q151" s="377"/>
      <c r="R151" s="252"/>
      <c r="S151" s="378"/>
      <c r="T151" s="379"/>
      <c r="U151" s="380"/>
      <c r="V151" s="380"/>
    </row>
    <row r="152" spans="2:22" s="234" customFormat="1" ht="14.25">
      <c r="B152" s="338"/>
      <c r="L152" s="233"/>
      <c r="Q152" s="377"/>
      <c r="R152" s="252"/>
      <c r="S152" s="378"/>
      <c r="T152" s="379"/>
      <c r="U152" s="380"/>
      <c r="V152" s="380"/>
    </row>
    <row r="153" spans="2:22" s="234" customFormat="1" ht="14.25">
      <c r="B153" s="338"/>
      <c r="L153" s="233"/>
      <c r="Q153" s="377"/>
      <c r="R153" s="252"/>
      <c r="S153" s="378"/>
      <c r="T153" s="379"/>
      <c r="U153" s="380"/>
      <c r="V153" s="380"/>
    </row>
    <row r="154" spans="2:22" s="234" customFormat="1" ht="14.25">
      <c r="B154" s="338"/>
      <c r="L154" s="233"/>
      <c r="Q154" s="377"/>
      <c r="R154" s="252"/>
      <c r="S154" s="378"/>
      <c r="T154" s="379"/>
      <c r="U154" s="380"/>
      <c r="V154" s="380"/>
    </row>
    <row r="155" spans="2:22" s="234" customFormat="1" ht="14.25">
      <c r="B155" s="338"/>
      <c r="L155" s="233"/>
      <c r="Q155" s="377"/>
      <c r="R155" s="252"/>
      <c r="S155" s="378"/>
      <c r="T155" s="379"/>
      <c r="U155" s="380"/>
      <c r="V155" s="380"/>
    </row>
    <row r="156" spans="2:22" s="234" customFormat="1" ht="14.25">
      <c r="B156" s="338"/>
      <c r="L156" s="233"/>
      <c r="Q156" s="377"/>
      <c r="R156" s="252"/>
      <c r="S156" s="378"/>
      <c r="T156" s="379"/>
      <c r="U156" s="380"/>
      <c r="V156" s="380"/>
    </row>
    <row r="157" spans="2:22" s="234" customFormat="1" ht="14.25">
      <c r="B157" s="338"/>
      <c r="L157" s="233"/>
      <c r="Q157" s="377"/>
      <c r="R157" s="252"/>
      <c r="S157" s="378"/>
      <c r="T157" s="379"/>
      <c r="U157" s="380"/>
      <c r="V157" s="380"/>
    </row>
    <row r="158" spans="2:22" s="234" customFormat="1" ht="14.25">
      <c r="B158" s="338"/>
      <c r="L158" s="233"/>
      <c r="Q158" s="377"/>
      <c r="R158" s="252"/>
      <c r="S158" s="378"/>
      <c r="T158" s="379"/>
      <c r="U158" s="380"/>
      <c r="V158" s="380"/>
    </row>
    <row r="159" spans="2:22" s="234" customFormat="1" ht="14.25">
      <c r="B159" s="338"/>
      <c r="L159" s="233"/>
      <c r="Q159" s="377"/>
      <c r="R159" s="252"/>
      <c r="S159" s="378"/>
      <c r="T159" s="379"/>
      <c r="U159" s="380"/>
      <c r="V159" s="380"/>
    </row>
    <row r="160" spans="2:22" s="234" customFormat="1" ht="14.25">
      <c r="B160" s="338"/>
      <c r="L160" s="233"/>
      <c r="Q160" s="251"/>
      <c r="R160" s="252"/>
      <c r="S160" s="253"/>
      <c r="T160" s="379"/>
      <c r="U160" s="380"/>
      <c r="V160" s="380"/>
    </row>
    <row r="161" spans="2:22" s="234" customFormat="1" ht="14.25">
      <c r="B161" s="338"/>
      <c r="L161" s="233"/>
      <c r="Q161" s="251"/>
      <c r="R161" s="252"/>
      <c r="S161" s="253"/>
      <c r="T161" s="379"/>
      <c r="U161" s="380"/>
      <c r="V161" s="380"/>
    </row>
  </sheetData>
  <sheetProtection/>
  <mergeCells count="325">
    <mergeCell ref="A1:V1"/>
    <mergeCell ref="A2:I2"/>
    <mergeCell ref="E3:P3"/>
    <mergeCell ref="Q3:S3"/>
    <mergeCell ref="T3:V3"/>
    <mergeCell ref="H4:K4"/>
    <mergeCell ref="M4:P4"/>
    <mergeCell ref="A101:H101"/>
    <mergeCell ref="A3:A5"/>
    <mergeCell ref="A6:A15"/>
    <mergeCell ref="A17:A21"/>
    <mergeCell ref="A22:A25"/>
    <mergeCell ref="A26:A27"/>
    <mergeCell ref="A28:A37"/>
    <mergeCell ref="A39:A42"/>
    <mergeCell ref="A44:A49"/>
    <mergeCell ref="A50:A51"/>
    <mergeCell ref="A53:A57"/>
    <mergeCell ref="A58:A65"/>
    <mergeCell ref="A66:A67"/>
    <mergeCell ref="A68:A73"/>
    <mergeCell ref="A74:A76"/>
    <mergeCell ref="A78:A79"/>
    <mergeCell ref="A81:A92"/>
    <mergeCell ref="A94:A99"/>
    <mergeCell ref="B3:B5"/>
    <mergeCell ref="B6:B15"/>
    <mergeCell ref="B17:B21"/>
    <mergeCell ref="B22:B25"/>
    <mergeCell ref="B26:B27"/>
    <mergeCell ref="B28:B37"/>
    <mergeCell ref="B39:B42"/>
    <mergeCell ref="B44:B49"/>
    <mergeCell ref="B50:B51"/>
    <mergeCell ref="B53:B57"/>
    <mergeCell ref="B58:B65"/>
    <mergeCell ref="B66:B67"/>
    <mergeCell ref="B68:B73"/>
    <mergeCell ref="B74:B76"/>
    <mergeCell ref="B78:B79"/>
    <mergeCell ref="B81:B92"/>
    <mergeCell ref="B94:B99"/>
    <mergeCell ref="C6:C15"/>
    <mergeCell ref="C17:C21"/>
    <mergeCell ref="C22:C25"/>
    <mergeCell ref="C26:C27"/>
    <mergeCell ref="C28:C37"/>
    <mergeCell ref="C39:C42"/>
    <mergeCell ref="C44:C49"/>
    <mergeCell ref="C50:C51"/>
    <mergeCell ref="C53:C57"/>
    <mergeCell ref="C58:C65"/>
    <mergeCell ref="C66:C67"/>
    <mergeCell ref="C68:C73"/>
    <mergeCell ref="C74:C76"/>
    <mergeCell ref="C78:C79"/>
    <mergeCell ref="C81:C92"/>
    <mergeCell ref="C94:C99"/>
    <mergeCell ref="D6:D15"/>
    <mergeCell ref="D17:D21"/>
    <mergeCell ref="D22:D25"/>
    <mergeCell ref="D26:D27"/>
    <mergeCell ref="D28:D37"/>
    <mergeCell ref="D39:D42"/>
    <mergeCell ref="D44:D49"/>
    <mergeCell ref="D50:D51"/>
    <mergeCell ref="D53:D57"/>
    <mergeCell ref="D58:D65"/>
    <mergeCell ref="D66:D67"/>
    <mergeCell ref="D68:D73"/>
    <mergeCell ref="D74:D76"/>
    <mergeCell ref="D78:D79"/>
    <mergeCell ref="D81:D92"/>
    <mergeCell ref="D94:D99"/>
    <mergeCell ref="E4:E5"/>
    <mergeCell ref="E6:E15"/>
    <mergeCell ref="E17:E21"/>
    <mergeCell ref="E22:E25"/>
    <mergeCell ref="E26:E27"/>
    <mergeCell ref="E28:E37"/>
    <mergeCell ref="E39:E42"/>
    <mergeCell ref="E44:E49"/>
    <mergeCell ref="E50:E51"/>
    <mergeCell ref="E53:E57"/>
    <mergeCell ref="E58:E65"/>
    <mergeCell ref="E66:E67"/>
    <mergeCell ref="E68:E73"/>
    <mergeCell ref="E74:E76"/>
    <mergeCell ref="E78:E79"/>
    <mergeCell ref="E81:E92"/>
    <mergeCell ref="E94:E99"/>
    <mergeCell ref="F4:F5"/>
    <mergeCell ref="F6:F15"/>
    <mergeCell ref="F17:F21"/>
    <mergeCell ref="F22:F25"/>
    <mergeCell ref="F26:F27"/>
    <mergeCell ref="F28:F37"/>
    <mergeCell ref="F39:F42"/>
    <mergeCell ref="F44:F49"/>
    <mergeCell ref="F50:F51"/>
    <mergeCell ref="F53:F57"/>
    <mergeCell ref="F58:F65"/>
    <mergeCell ref="F66:F67"/>
    <mergeCell ref="F68:F73"/>
    <mergeCell ref="F74:F76"/>
    <mergeCell ref="F78:F79"/>
    <mergeCell ref="F81:F92"/>
    <mergeCell ref="F94:F99"/>
    <mergeCell ref="G4:G5"/>
    <mergeCell ref="G6:G15"/>
    <mergeCell ref="G17:G21"/>
    <mergeCell ref="G22:G25"/>
    <mergeCell ref="G26:G27"/>
    <mergeCell ref="G28:G37"/>
    <mergeCell ref="G39:G42"/>
    <mergeCell ref="G44:G49"/>
    <mergeCell ref="G50:G51"/>
    <mergeCell ref="G53:G57"/>
    <mergeCell ref="G58:G65"/>
    <mergeCell ref="G66:G67"/>
    <mergeCell ref="G68:G73"/>
    <mergeCell ref="G74:G76"/>
    <mergeCell ref="G78:G79"/>
    <mergeCell ref="G81:G92"/>
    <mergeCell ref="G94:G99"/>
    <mergeCell ref="H6:H15"/>
    <mergeCell ref="H17:H21"/>
    <mergeCell ref="H22:H25"/>
    <mergeCell ref="H26:H27"/>
    <mergeCell ref="H28:H37"/>
    <mergeCell ref="H39:H42"/>
    <mergeCell ref="H44:H49"/>
    <mergeCell ref="H50:H51"/>
    <mergeCell ref="H53:H57"/>
    <mergeCell ref="H58:H65"/>
    <mergeCell ref="H66:H67"/>
    <mergeCell ref="H68:H73"/>
    <mergeCell ref="H74:H76"/>
    <mergeCell ref="H78:H79"/>
    <mergeCell ref="H81:H92"/>
    <mergeCell ref="H94:H99"/>
    <mergeCell ref="I6:I15"/>
    <mergeCell ref="I17:I21"/>
    <mergeCell ref="I22:I25"/>
    <mergeCell ref="I26:I27"/>
    <mergeCell ref="I28:I37"/>
    <mergeCell ref="I39:I42"/>
    <mergeCell ref="I44:I49"/>
    <mergeCell ref="I50:I51"/>
    <mergeCell ref="I53:I57"/>
    <mergeCell ref="I58:I65"/>
    <mergeCell ref="I66:I67"/>
    <mergeCell ref="I68:I73"/>
    <mergeCell ref="I74:I76"/>
    <mergeCell ref="I78:I79"/>
    <mergeCell ref="I81:I92"/>
    <mergeCell ref="I94:I99"/>
    <mergeCell ref="J6:J15"/>
    <mergeCell ref="J17:J21"/>
    <mergeCell ref="J22:J25"/>
    <mergeCell ref="J26:J27"/>
    <mergeCell ref="J28:J37"/>
    <mergeCell ref="J39:J42"/>
    <mergeCell ref="J44:J49"/>
    <mergeCell ref="J50:J51"/>
    <mergeCell ref="J53:J57"/>
    <mergeCell ref="J58:J65"/>
    <mergeCell ref="J66:J67"/>
    <mergeCell ref="J68:J73"/>
    <mergeCell ref="J74:J76"/>
    <mergeCell ref="J78:J79"/>
    <mergeCell ref="J81:J92"/>
    <mergeCell ref="J94:J99"/>
    <mergeCell ref="K6:K15"/>
    <mergeCell ref="K17:K21"/>
    <mergeCell ref="K22:K25"/>
    <mergeCell ref="K26:K27"/>
    <mergeCell ref="K28:K37"/>
    <mergeCell ref="K39:K42"/>
    <mergeCell ref="K44:K49"/>
    <mergeCell ref="K50:K51"/>
    <mergeCell ref="K53:K57"/>
    <mergeCell ref="K58:K65"/>
    <mergeCell ref="K66:K67"/>
    <mergeCell ref="K68:K73"/>
    <mergeCell ref="K74:K76"/>
    <mergeCell ref="K78:K79"/>
    <mergeCell ref="K81:K92"/>
    <mergeCell ref="K94:K99"/>
    <mergeCell ref="L4:L5"/>
    <mergeCell ref="L6:L15"/>
    <mergeCell ref="L17:L21"/>
    <mergeCell ref="L22:L25"/>
    <mergeCell ref="L26:L27"/>
    <mergeCell ref="L28:L37"/>
    <mergeCell ref="L39:L42"/>
    <mergeCell ref="L44:L49"/>
    <mergeCell ref="L50:L51"/>
    <mergeCell ref="L53:L57"/>
    <mergeCell ref="L58:L65"/>
    <mergeCell ref="L66:L67"/>
    <mergeCell ref="L68:L73"/>
    <mergeCell ref="L74:L76"/>
    <mergeCell ref="L78:L79"/>
    <mergeCell ref="L81:L92"/>
    <mergeCell ref="L94:L99"/>
    <mergeCell ref="M6:M15"/>
    <mergeCell ref="M17:M21"/>
    <mergeCell ref="M22:M25"/>
    <mergeCell ref="M26:M27"/>
    <mergeCell ref="M28:M37"/>
    <mergeCell ref="M39:M42"/>
    <mergeCell ref="M44:M49"/>
    <mergeCell ref="M50:M51"/>
    <mergeCell ref="M53:M57"/>
    <mergeCell ref="M58:M65"/>
    <mergeCell ref="M66:M67"/>
    <mergeCell ref="M68:M73"/>
    <mergeCell ref="M74:M76"/>
    <mergeCell ref="M78:M79"/>
    <mergeCell ref="M81:M92"/>
    <mergeCell ref="M94:M99"/>
    <mergeCell ref="N6:N15"/>
    <mergeCell ref="N17:N21"/>
    <mergeCell ref="N22:N25"/>
    <mergeCell ref="N26:N27"/>
    <mergeCell ref="N28:N37"/>
    <mergeCell ref="N39:N42"/>
    <mergeCell ref="N44:N49"/>
    <mergeCell ref="N50:N51"/>
    <mergeCell ref="N53:N57"/>
    <mergeCell ref="N58:N65"/>
    <mergeCell ref="N66:N67"/>
    <mergeCell ref="N68:N73"/>
    <mergeCell ref="N74:N76"/>
    <mergeCell ref="N78:N79"/>
    <mergeCell ref="N81:N92"/>
    <mergeCell ref="N94:N99"/>
    <mergeCell ref="O6:O15"/>
    <mergeCell ref="O17:O21"/>
    <mergeCell ref="O22:O25"/>
    <mergeCell ref="O26:O27"/>
    <mergeCell ref="O28:O37"/>
    <mergeCell ref="O39:O42"/>
    <mergeCell ref="O44:O49"/>
    <mergeCell ref="O50:O51"/>
    <mergeCell ref="O53:O57"/>
    <mergeCell ref="O58:O65"/>
    <mergeCell ref="O66:O67"/>
    <mergeCell ref="O68:O73"/>
    <mergeCell ref="O74:O76"/>
    <mergeCell ref="O78:O79"/>
    <mergeCell ref="O81:O92"/>
    <mergeCell ref="O94:O99"/>
    <mergeCell ref="P6:P15"/>
    <mergeCell ref="P17:P21"/>
    <mergeCell ref="P22:P25"/>
    <mergeCell ref="P26:P27"/>
    <mergeCell ref="P28:P37"/>
    <mergeCell ref="P39:P42"/>
    <mergeCell ref="P44:P49"/>
    <mergeCell ref="P50:P51"/>
    <mergeCell ref="P53:P57"/>
    <mergeCell ref="P58:P65"/>
    <mergeCell ref="P66:P67"/>
    <mergeCell ref="P68:P73"/>
    <mergeCell ref="P74:P76"/>
    <mergeCell ref="P78:P79"/>
    <mergeCell ref="P81:P92"/>
    <mergeCell ref="P94:P99"/>
    <mergeCell ref="Q4:Q5"/>
    <mergeCell ref="R4:R5"/>
    <mergeCell ref="S4:S5"/>
    <mergeCell ref="T4:T5"/>
    <mergeCell ref="T6:T15"/>
    <mergeCell ref="T17:T21"/>
    <mergeCell ref="T22:T25"/>
    <mergeCell ref="T26:T27"/>
    <mergeCell ref="T28:T37"/>
    <mergeCell ref="T39:T42"/>
    <mergeCell ref="T44:T49"/>
    <mergeCell ref="T50:T51"/>
    <mergeCell ref="T53:T57"/>
    <mergeCell ref="T58:T65"/>
    <mergeCell ref="T66:T67"/>
    <mergeCell ref="T68:T73"/>
    <mergeCell ref="T74:T76"/>
    <mergeCell ref="T78:T79"/>
    <mergeCell ref="T81:T92"/>
    <mergeCell ref="T94:T99"/>
    <mergeCell ref="U4:U5"/>
    <mergeCell ref="U6:U15"/>
    <mergeCell ref="U17:U21"/>
    <mergeCell ref="U22:U25"/>
    <mergeCell ref="U26:U27"/>
    <mergeCell ref="U28:U37"/>
    <mergeCell ref="U39:U42"/>
    <mergeCell ref="U44:U49"/>
    <mergeCell ref="U50:U51"/>
    <mergeCell ref="U53:U57"/>
    <mergeCell ref="U58:U65"/>
    <mergeCell ref="U66:U67"/>
    <mergeCell ref="U68:U73"/>
    <mergeCell ref="U74:U76"/>
    <mergeCell ref="U78:U79"/>
    <mergeCell ref="U81:U92"/>
    <mergeCell ref="U94:U99"/>
    <mergeCell ref="V4:V5"/>
    <mergeCell ref="V6:V15"/>
    <mergeCell ref="V17:V21"/>
    <mergeCell ref="V22:V25"/>
    <mergeCell ref="V26:V27"/>
    <mergeCell ref="V28:V37"/>
    <mergeCell ref="V39:V42"/>
    <mergeCell ref="V44:V49"/>
    <mergeCell ref="V50:V51"/>
    <mergeCell ref="V53:V57"/>
    <mergeCell ref="V58:V65"/>
    <mergeCell ref="V66:V67"/>
    <mergeCell ref="V68:V73"/>
    <mergeCell ref="V74:V76"/>
    <mergeCell ref="V78:V79"/>
    <mergeCell ref="V81:V92"/>
    <mergeCell ref="V94:V99"/>
    <mergeCell ref="C3:D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B98"/>
  <sheetViews>
    <sheetView zoomScaleSheetLayoutView="100" workbookViewId="0" topLeftCell="A85">
      <selection activeCell="AH85" sqref="AH85:AH96"/>
    </sheetView>
  </sheetViews>
  <sheetFormatPr defaultColWidth="10.28125" defaultRowHeight="12.75"/>
  <cols>
    <col min="1" max="1" width="5.28125" style="54" customWidth="1"/>
    <col min="2" max="2" width="16.7109375" style="54" customWidth="1"/>
    <col min="3" max="3" width="14.57421875" style="54" customWidth="1"/>
    <col min="4" max="4" width="14.00390625" style="54" customWidth="1"/>
    <col min="5" max="5" width="13.57421875" style="54" customWidth="1"/>
    <col min="6" max="6" width="16.7109375" style="54" customWidth="1"/>
    <col min="7" max="7" width="11.421875" style="54" customWidth="1"/>
    <col min="8" max="8" width="12.28125" style="54" customWidth="1"/>
    <col min="9" max="9" width="11.7109375" style="54" customWidth="1"/>
    <col min="10" max="17" width="11.421875" style="54" customWidth="1"/>
    <col min="18" max="21" width="12.7109375" style="54" customWidth="1"/>
    <col min="22" max="22" width="14.421875" style="54" customWidth="1"/>
    <col min="23" max="23" width="7.00390625" style="54" customWidth="1"/>
    <col min="24" max="24" width="28.421875" style="55" customWidth="1"/>
    <col min="25" max="25" width="10.140625" style="54" customWidth="1"/>
    <col min="26" max="26" width="18.57421875" style="55" customWidth="1"/>
    <col min="27" max="27" width="9.28125" style="54" customWidth="1"/>
    <col min="28" max="28" width="27.28125" style="55" customWidth="1"/>
    <col min="29" max="29" width="19.8515625" style="54" customWidth="1"/>
    <col min="30" max="30" width="24.140625" style="55" customWidth="1"/>
    <col min="31" max="31" width="9.421875" style="54" customWidth="1"/>
    <col min="32" max="32" width="17.421875" style="55" customWidth="1"/>
    <col min="33" max="33" width="23.28125" style="56" customWidth="1"/>
    <col min="34" max="34" width="25.00390625" style="56" customWidth="1"/>
    <col min="35" max="47" width="10.28125" style="57" customWidth="1"/>
    <col min="48" max="16384" width="10.28125" style="1" customWidth="1"/>
  </cols>
  <sheetData>
    <row r="1" spans="1:47" s="1" customFormat="1" ht="22.5">
      <c r="A1" s="58" t="s">
        <v>656</v>
      </c>
      <c r="B1" s="58"/>
      <c r="C1" s="58"/>
      <c r="D1" s="58"/>
      <c r="E1" s="58"/>
      <c r="F1" s="58"/>
      <c r="G1" s="58"/>
      <c r="H1" s="58"/>
      <c r="I1" s="58"/>
      <c r="J1" s="58"/>
      <c r="K1" s="58"/>
      <c r="L1" s="58"/>
      <c r="M1" s="58"/>
      <c r="N1" s="58"/>
      <c r="O1" s="58"/>
      <c r="P1" s="58"/>
      <c r="Q1" s="58"/>
      <c r="R1" s="58"/>
      <c r="S1" s="58"/>
      <c r="T1" s="58"/>
      <c r="U1" s="58"/>
      <c r="V1" s="58"/>
      <c r="W1" s="58"/>
      <c r="X1" s="113"/>
      <c r="Y1" s="58"/>
      <c r="Z1" s="113"/>
      <c r="AA1" s="54"/>
      <c r="AB1" s="55"/>
      <c r="AC1" s="54"/>
      <c r="AD1" s="55"/>
      <c r="AE1" s="54"/>
      <c r="AF1" s="55"/>
      <c r="AG1" s="56"/>
      <c r="AH1" s="56"/>
      <c r="AI1" s="57"/>
      <c r="AJ1" s="57"/>
      <c r="AK1" s="57"/>
      <c r="AL1" s="57"/>
      <c r="AM1" s="57"/>
      <c r="AN1" s="57"/>
      <c r="AO1" s="57"/>
      <c r="AP1" s="57"/>
      <c r="AQ1" s="57"/>
      <c r="AR1" s="57"/>
      <c r="AS1" s="57"/>
      <c r="AT1" s="57"/>
      <c r="AU1" s="57"/>
    </row>
    <row r="2" spans="1:47" s="1" customFormat="1" ht="13.5">
      <c r="A2" s="54"/>
      <c r="B2" s="54"/>
      <c r="C2" s="54"/>
      <c r="D2" s="54"/>
      <c r="E2" s="54"/>
      <c r="F2" s="54"/>
      <c r="G2" s="54"/>
      <c r="H2" s="54"/>
      <c r="I2" s="54"/>
      <c r="J2" s="54"/>
      <c r="K2" s="54"/>
      <c r="L2" s="54"/>
      <c r="M2" s="54"/>
      <c r="N2" s="54"/>
      <c r="O2" s="54"/>
      <c r="P2" s="54"/>
      <c r="Q2" s="54"/>
      <c r="R2" s="54"/>
      <c r="S2" s="54"/>
      <c r="T2" s="54"/>
      <c r="U2" s="54"/>
      <c r="V2" s="54"/>
      <c r="W2" s="54"/>
      <c r="X2" s="55"/>
      <c r="Y2" s="54"/>
      <c r="Z2" s="55"/>
      <c r="AA2" s="54"/>
      <c r="AB2" s="55"/>
      <c r="AC2" s="54"/>
      <c r="AD2" s="55"/>
      <c r="AE2" s="54"/>
      <c r="AF2" s="55"/>
      <c r="AG2" s="56"/>
      <c r="AH2" s="56"/>
      <c r="AI2" s="57"/>
      <c r="AJ2" s="57"/>
      <c r="AK2" s="57"/>
      <c r="AL2" s="57"/>
      <c r="AM2" s="57"/>
      <c r="AN2" s="57"/>
      <c r="AO2" s="57"/>
      <c r="AP2" s="57"/>
      <c r="AQ2" s="57"/>
      <c r="AR2" s="57"/>
      <c r="AS2" s="57"/>
      <c r="AT2" s="57"/>
      <c r="AU2" s="57"/>
    </row>
    <row r="3" spans="1:47" s="1" customFormat="1" ht="27" customHeight="1">
      <c r="A3" s="59" t="s">
        <v>657</v>
      </c>
      <c r="B3" s="59"/>
      <c r="C3" s="59"/>
      <c r="D3" s="59"/>
      <c r="E3" s="59"/>
      <c r="F3" s="59"/>
      <c r="G3" s="59"/>
      <c r="H3" s="59"/>
      <c r="I3" s="59"/>
      <c r="J3" s="59"/>
      <c r="K3" s="59"/>
      <c r="L3" s="59"/>
      <c r="M3" s="59"/>
      <c r="N3" s="59"/>
      <c r="O3" s="59"/>
      <c r="P3" s="59"/>
      <c r="Q3" s="59"/>
      <c r="R3" s="54"/>
      <c r="S3" s="54"/>
      <c r="T3" s="54"/>
      <c r="U3" s="54"/>
      <c r="V3" s="54"/>
      <c r="W3" s="54"/>
      <c r="X3" s="55"/>
      <c r="Y3" s="54"/>
      <c r="Z3" s="55"/>
      <c r="AA3" s="54"/>
      <c r="AB3" s="55"/>
      <c r="AC3" s="54"/>
      <c r="AD3" s="55"/>
      <c r="AE3" s="54"/>
      <c r="AF3" s="55"/>
      <c r="AG3" s="56"/>
      <c r="AH3" s="56"/>
      <c r="AI3" s="57"/>
      <c r="AJ3" s="57"/>
      <c r="AK3" s="57"/>
      <c r="AL3" s="57"/>
      <c r="AM3" s="57"/>
      <c r="AN3" s="57"/>
      <c r="AO3" s="57"/>
      <c r="AP3" s="57"/>
      <c r="AQ3" s="57"/>
      <c r="AR3" s="57"/>
      <c r="AS3" s="57"/>
      <c r="AT3" s="57"/>
      <c r="AU3" s="57"/>
    </row>
    <row r="4" spans="1:47" s="1" customFormat="1" ht="18" customHeight="1">
      <c r="A4" s="60" t="s">
        <v>530</v>
      </c>
      <c r="B4" s="60" t="s">
        <v>531</v>
      </c>
      <c r="C4" s="61" t="s">
        <v>658</v>
      </c>
      <c r="D4" s="61"/>
      <c r="E4" s="61"/>
      <c r="F4" s="61"/>
      <c r="G4" s="61"/>
      <c r="H4" s="61"/>
      <c r="I4" s="61"/>
      <c r="J4" s="61"/>
      <c r="K4" s="61"/>
      <c r="L4" s="61"/>
      <c r="M4" s="61"/>
      <c r="N4" s="61"/>
      <c r="O4" s="61"/>
      <c r="P4" s="61"/>
      <c r="Q4" s="61"/>
      <c r="R4" s="61"/>
      <c r="S4" s="61"/>
      <c r="T4" s="61"/>
      <c r="U4" s="61"/>
      <c r="V4" s="61"/>
      <c r="W4" s="61"/>
      <c r="X4" s="114"/>
      <c r="Y4" s="61"/>
      <c r="Z4" s="114"/>
      <c r="AA4" s="61"/>
      <c r="AB4" s="114"/>
      <c r="AC4" s="61"/>
      <c r="AD4" s="114"/>
      <c r="AE4" s="61"/>
      <c r="AF4" s="114"/>
      <c r="AG4" s="149"/>
      <c r="AH4" s="150" t="s">
        <v>659</v>
      </c>
      <c r="AI4" s="57"/>
      <c r="AJ4" s="57"/>
      <c r="AK4" s="57"/>
      <c r="AL4" s="57"/>
      <c r="AM4" s="57"/>
      <c r="AN4" s="57"/>
      <c r="AO4" s="57"/>
      <c r="AP4" s="57"/>
      <c r="AQ4" s="57"/>
      <c r="AR4" s="57"/>
      <c r="AS4" s="57"/>
      <c r="AT4" s="57"/>
      <c r="AU4" s="57"/>
    </row>
    <row r="5" spans="1:47" s="1" customFormat="1" ht="18" customHeight="1">
      <c r="A5" s="62"/>
      <c r="B5" s="62"/>
      <c r="C5" s="61" t="s">
        <v>660</v>
      </c>
      <c r="D5" s="61"/>
      <c r="E5" s="61"/>
      <c r="F5" s="61"/>
      <c r="G5" s="61"/>
      <c r="H5" s="61"/>
      <c r="I5" s="61"/>
      <c r="J5" s="61"/>
      <c r="K5" s="61"/>
      <c r="L5" s="61"/>
      <c r="M5" s="61"/>
      <c r="N5" s="61"/>
      <c r="O5" s="61"/>
      <c r="P5" s="61"/>
      <c r="Q5" s="61"/>
      <c r="R5" s="61"/>
      <c r="S5" s="61"/>
      <c r="T5" s="61"/>
      <c r="U5" s="61"/>
      <c r="V5" s="61"/>
      <c r="W5" s="61" t="s">
        <v>661</v>
      </c>
      <c r="X5" s="114"/>
      <c r="Y5" s="61"/>
      <c r="Z5" s="114"/>
      <c r="AA5" s="61"/>
      <c r="AB5" s="114"/>
      <c r="AC5" s="61" t="s">
        <v>662</v>
      </c>
      <c r="AD5" s="114"/>
      <c r="AE5" s="61" t="s">
        <v>663</v>
      </c>
      <c r="AF5" s="114"/>
      <c r="AG5" s="149"/>
      <c r="AH5" s="150"/>
      <c r="AI5" s="57"/>
      <c r="AJ5" s="57"/>
      <c r="AK5" s="57"/>
      <c r="AL5" s="57"/>
      <c r="AM5" s="57"/>
      <c r="AN5" s="57"/>
      <c r="AO5" s="57"/>
      <c r="AP5" s="57"/>
      <c r="AQ5" s="57"/>
      <c r="AR5" s="57"/>
      <c r="AS5" s="57"/>
      <c r="AT5" s="57"/>
      <c r="AU5" s="57"/>
    </row>
    <row r="6" spans="1:47" s="1" customFormat="1" ht="18" customHeight="1">
      <c r="A6" s="62"/>
      <c r="B6" s="62"/>
      <c r="C6" s="61" t="s">
        <v>664</v>
      </c>
      <c r="D6" s="61"/>
      <c r="E6" s="61"/>
      <c r="F6" s="61"/>
      <c r="G6" s="61"/>
      <c r="H6" s="61"/>
      <c r="I6" s="61"/>
      <c r="J6" s="61"/>
      <c r="K6" s="61"/>
      <c r="L6" s="61"/>
      <c r="M6" s="61"/>
      <c r="N6" s="61"/>
      <c r="O6" s="61"/>
      <c r="P6" s="61"/>
      <c r="Q6" s="61"/>
      <c r="R6" s="61"/>
      <c r="S6" s="61"/>
      <c r="T6" s="61"/>
      <c r="U6" s="61"/>
      <c r="V6" s="61"/>
      <c r="W6" s="61" t="s">
        <v>664</v>
      </c>
      <c r="X6" s="114"/>
      <c r="Y6" s="61"/>
      <c r="Z6" s="114"/>
      <c r="AA6" s="61"/>
      <c r="AB6" s="114"/>
      <c r="AC6" s="61" t="s">
        <v>664</v>
      </c>
      <c r="AD6" s="114"/>
      <c r="AE6" s="61"/>
      <c r="AF6" s="114"/>
      <c r="AG6" s="149"/>
      <c r="AH6" s="150"/>
      <c r="AI6" s="57"/>
      <c r="AJ6" s="57"/>
      <c r="AK6" s="57"/>
      <c r="AL6" s="57"/>
      <c r="AM6" s="57"/>
      <c r="AN6" s="57"/>
      <c r="AO6" s="57"/>
      <c r="AP6" s="57"/>
      <c r="AQ6" s="57"/>
      <c r="AR6" s="57"/>
      <c r="AS6" s="57"/>
      <c r="AT6" s="57"/>
      <c r="AU6" s="57"/>
    </row>
    <row r="7" spans="1:47" s="1" customFormat="1" ht="18" customHeight="1">
      <c r="A7" s="62"/>
      <c r="B7" s="62"/>
      <c r="C7" s="61" t="s">
        <v>665</v>
      </c>
      <c r="D7" s="61"/>
      <c r="E7" s="61"/>
      <c r="F7" s="61"/>
      <c r="G7" s="61"/>
      <c r="H7" s="63" t="s">
        <v>666</v>
      </c>
      <c r="I7" s="109"/>
      <c r="J7" s="109"/>
      <c r="K7" s="109"/>
      <c r="L7" s="110"/>
      <c r="M7" s="61" t="s">
        <v>667</v>
      </c>
      <c r="N7" s="61"/>
      <c r="O7" s="61"/>
      <c r="P7" s="61"/>
      <c r="Q7" s="61"/>
      <c r="R7" s="61" t="s">
        <v>668</v>
      </c>
      <c r="S7" s="61"/>
      <c r="T7" s="61"/>
      <c r="U7" s="61"/>
      <c r="V7" s="61"/>
      <c r="W7" s="61" t="s">
        <v>669</v>
      </c>
      <c r="X7" s="61" t="s">
        <v>670</v>
      </c>
      <c r="Y7" s="61" t="s">
        <v>671</v>
      </c>
      <c r="Z7" s="61" t="s">
        <v>672</v>
      </c>
      <c r="AA7" s="61" t="s">
        <v>673</v>
      </c>
      <c r="AB7" s="61" t="s">
        <v>674</v>
      </c>
      <c r="AC7" s="61" t="s">
        <v>675</v>
      </c>
      <c r="AD7" s="61" t="s">
        <v>676</v>
      </c>
      <c r="AE7" s="61" t="s">
        <v>677</v>
      </c>
      <c r="AF7" s="61" t="s">
        <v>678</v>
      </c>
      <c r="AG7" s="150" t="s">
        <v>679</v>
      </c>
      <c r="AH7" s="150"/>
      <c r="AI7" s="57"/>
      <c r="AJ7" s="57"/>
      <c r="AK7" s="57"/>
      <c r="AL7" s="57"/>
      <c r="AM7" s="57"/>
      <c r="AN7" s="57"/>
      <c r="AO7" s="57"/>
      <c r="AP7" s="57"/>
      <c r="AQ7" s="57"/>
      <c r="AR7" s="57"/>
      <c r="AS7" s="57"/>
      <c r="AT7" s="57"/>
      <c r="AU7" s="57"/>
    </row>
    <row r="8" spans="1:47" s="1" customFormat="1" ht="18" customHeight="1">
      <c r="A8" s="62"/>
      <c r="B8" s="62"/>
      <c r="C8" s="61" t="s">
        <v>680</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150"/>
      <c r="AH8" s="150"/>
      <c r="AI8" s="57"/>
      <c r="AJ8" s="57"/>
      <c r="AK8" s="57"/>
      <c r="AL8" s="57"/>
      <c r="AM8" s="57"/>
      <c r="AN8" s="57"/>
      <c r="AO8" s="57"/>
      <c r="AP8" s="57"/>
      <c r="AQ8" s="57"/>
      <c r="AR8" s="57"/>
      <c r="AS8" s="57"/>
      <c r="AT8" s="57"/>
      <c r="AU8" s="57"/>
    </row>
    <row r="9" spans="1:47" s="1" customFormat="1" ht="18" customHeight="1">
      <c r="A9" s="62"/>
      <c r="B9" s="62"/>
      <c r="C9" s="64" t="s">
        <v>681</v>
      </c>
      <c r="D9" s="64"/>
      <c r="E9" s="64"/>
      <c r="F9" s="64"/>
      <c r="G9" s="64"/>
      <c r="H9" s="64" t="s">
        <v>681</v>
      </c>
      <c r="I9" s="64"/>
      <c r="J9" s="64"/>
      <c r="K9" s="64"/>
      <c r="L9" s="64"/>
      <c r="M9" s="64" t="s">
        <v>682</v>
      </c>
      <c r="N9" s="64"/>
      <c r="O9" s="64"/>
      <c r="P9" s="64"/>
      <c r="Q9" s="64"/>
      <c r="R9" s="64" t="s">
        <v>683</v>
      </c>
      <c r="S9" s="64"/>
      <c r="T9" s="64"/>
      <c r="U9" s="64"/>
      <c r="V9" s="64"/>
      <c r="W9" s="61"/>
      <c r="X9" s="61"/>
      <c r="Y9" s="61"/>
      <c r="Z9" s="61"/>
      <c r="AA9" s="61"/>
      <c r="AB9" s="61"/>
      <c r="AC9" s="61"/>
      <c r="AD9" s="61"/>
      <c r="AE9" s="61"/>
      <c r="AF9" s="61"/>
      <c r="AG9" s="150"/>
      <c r="AH9" s="150"/>
      <c r="AI9" s="57"/>
      <c r="AJ9" s="57"/>
      <c r="AK9" s="57"/>
      <c r="AL9" s="57"/>
      <c r="AM9" s="57"/>
      <c r="AN9" s="57"/>
      <c r="AO9" s="57"/>
      <c r="AP9" s="57"/>
      <c r="AQ9" s="57"/>
      <c r="AR9" s="57"/>
      <c r="AS9" s="57"/>
      <c r="AT9" s="57"/>
      <c r="AU9" s="57"/>
    </row>
    <row r="10" spans="1:47" s="1" customFormat="1" ht="18" customHeight="1">
      <c r="A10" s="62"/>
      <c r="B10" s="62"/>
      <c r="C10" s="65" t="s">
        <v>684</v>
      </c>
      <c r="D10" s="65" t="s">
        <v>685</v>
      </c>
      <c r="E10" s="65" t="s">
        <v>686</v>
      </c>
      <c r="F10" s="61" t="s">
        <v>687</v>
      </c>
      <c r="G10" s="61"/>
      <c r="H10" s="65" t="s">
        <v>684</v>
      </c>
      <c r="I10" s="65" t="s">
        <v>685</v>
      </c>
      <c r="J10" s="65" t="s">
        <v>686</v>
      </c>
      <c r="K10" s="61" t="s">
        <v>687</v>
      </c>
      <c r="L10" s="61"/>
      <c r="M10" s="65" t="s">
        <v>684</v>
      </c>
      <c r="N10" s="65" t="s">
        <v>685</v>
      </c>
      <c r="O10" s="65" t="s">
        <v>686</v>
      </c>
      <c r="P10" s="61" t="s">
        <v>687</v>
      </c>
      <c r="Q10" s="61"/>
      <c r="R10" s="65" t="s">
        <v>684</v>
      </c>
      <c r="S10" s="65" t="s">
        <v>685</v>
      </c>
      <c r="T10" s="65" t="s">
        <v>686</v>
      </c>
      <c r="U10" s="61" t="s">
        <v>687</v>
      </c>
      <c r="V10" s="61"/>
      <c r="W10" s="61"/>
      <c r="X10" s="61"/>
      <c r="Y10" s="61"/>
      <c r="Z10" s="61"/>
      <c r="AA10" s="61"/>
      <c r="AB10" s="61"/>
      <c r="AC10" s="61"/>
      <c r="AD10" s="61"/>
      <c r="AE10" s="61"/>
      <c r="AF10" s="61"/>
      <c r="AG10" s="150"/>
      <c r="AH10" s="150"/>
      <c r="AI10" s="57"/>
      <c r="AJ10" s="57"/>
      <c r="AK10" s="57"/>
      <c r="AL10" s="57"/>
      <c r="AM10" s="57"/>
      <c r="AN10" s="57"/>
      <c r="AO10" s="57"/>
      <c r="AP10" s="57"/>
      <c r="AQ10" s="57"/>
      <c r="AR10" s="57"/>
      <c r="AS10" s="57"/>
      <c r="AT10" s="57"/>
      <c r="AU10" s="57"/>
    </row>
    <row r="11" spans="1:47" s="1" customFormat="1" ht="42.75" customHeight="1">
      <c r="A11" s="66"/>
      <c r="B11" s="66"/>
      <c r="C11" s="67"/>
      <c r="D11" s="67"/>
      <c r="E11" s="67"/>
      <c r="F11" s="67" t="s">
        <v>688</v>
      </c>
      <c r="G11" s="68" t="s">
        <v>689</v>
      </c>
      <c r="H11" s="67"/>
      <c r="I11" s="67"/>
      <c r="J11" s="67"/>
      <c r="K11" s="67" t="s">
        <v>688</v>
      </c>
      <c r="L11" s="68" t="s">
        <v>689</v>
      </c>
      <c r="M11" s="65"/>
      <c r="N11" s="65"/>
      <c r="O11" s="65"/>
      <c r="P11" s="65" t="s">
        <v>688</v>
      </c>
      <c r="Q11" s="61" t="s">
        <v>689</v>
      </c>
      <c r="R11" s="65"/>
      <c r="S11" s="65"/>
      <c r="T11" s="65"/>
      <c r="U11" s="65" t="s">
        <v>688</v>
      </c>
      <c r="V11" s="61" t="s">
        <v>689</v>
      </c>
      <c r="W11" s="61"/>
      <c r="X11" s="61"/>
      <c r="Y11" s="61"/>
      <c r="Z11" s="61"/>
      <c r="AA11" s="61"/>
      <c r="AB11" s="61"/>
      <c r="AC11" s="61"/>
      <c r="AD11" s="61"/>
      <c r="AE11" s="61"/>
      <c r="AF11" s="61"/>
      <c r="AG11" s="150"/>
      <c r="AH11" s="150"/>
      <c r="AI11" s="57"/>
      <c r="AJ11" s="57"/>
      <c r="AK11" s="57"/>
      <c r="AL11" s="57"/>
      <c r="AM11" s="57"/>
      <c r="AN11" s="57"/>
      <c r="AO11" s="57"/>
      <c r="AP11" s="57"/>
      <c r="AQ11" s="57"/>
      <c r="AR11" s="57"/>
      <c r="AS11" s="57"/>
      <c r="AT11" s="57"/>
      <c r="AU11" s="57"/>
    </row>
    <row r="12" spans="1:47" s="45" customFormat="1" ht="39.75" customHeight="1">
      <c r="A12" s="69">
        <v>1</v>
      </c>
      <c r="B12" s="69" t="s">
        <v>690</v>
      </c>
      <c r="C12" s="69" t="s">
        <v>691</v>
      </c>
      <c r="D12" s="69"/>
      <c r="E12" s="69"/>
      <c r="F12" s="69"/>
      <c r="G12" s="69"/>
      <c r="H12" s="69"/>
      <c r="I12" s="69"/>
      <c r="J12" s="69"/>
      <c r="K12" s="69"/>
      <c r="L12" s="69"/>
      <c r="M12" s="69"/>
      <c r="N12" s="69"/>
      <c r="O12" s="69"/>
      <c r="P12" s="69"/>
      <c r="Q12" s="69"/>
      <c r="R12" s="69"/>
      <c r="S12" s="69"/>
      <c r="T12" s="69"/>
      <c r="U12" s="69"/>
      <c r="V12" s="69"/>
      <c r="W12" s="115" t="s">
        <v>692</v>
      </c>
      <c r="X12" s="116" t="s">
        <v>693</v>
      </c>
      <c r="Y12" s="115" t="s">
        <v>692</v>
      </c>
      <c r="Z12" s="116" t="s">
        <v>694</v>
      </c>
      <c r="AA12" s="115" t="s">
        <v>692</v>
      </c>
      <c r="AB12" s="116" t="s">
        <v>695</v>
      </c>
      <c r="AC12" s="115" t="s">
        <v>696</v>
      </c>
      <c r="AD12" s="116" t="s">
        <v>697</v>
      </c>
      <c r="AE12" s="115" t="s">
        <v>692</v>
      </c>
      <c r="AF12" s="116" t="s">
        <v>698</v>
      </c>
      <c r="AG12" s="116" t="s">
        <v>699</v>
      </c>
      <c r="AH12" s="116" t="s">
        <v>700</v>
      </c>
      <c r="AI12" s="151"/>
      <c r="AJ12" s="151"/>
      <c r="AK12" s="151"/>
      <c r="AL12" s="151"/>
      <c r="AM12" s="151"/>
      <c r="AN12" s="151"/>
      <c r="AO12" s="151"/>
      <c r="AP12" s="151"/>
      <c r="AQ12" s="151"/>
      <c r="AR12" s="151"/>
      <c r="AS12" s="151"/>
      <c r="AT12" s="151"/>
      <c r="AU12" s="151"/>
    </row>
    <row r="13" spans="1:47" s="45" customFormat="1" ht="39.75" customHeight="1">
      <c r="A13" s="69"/>
      <c r="B13" s="69"/>
      <c r="C13" s="69" t="s">
        <v>701</v>
      </c>
      <c r="D13" s="69" t="s">
        <v>701</v>
      </c>
      <c r="E13" s="69" t="s">
        <v>701</v>
      </c>
      <c r="F13" s="70">
        <v>1</v>
      </c>
      <c r="G13" s="69" t="s">
        <v>702</v>
      </c>
      <c r="H13" s="69"/>
      <c r="I13" s="69"/>
      <c r="J13" s="69"/>
      <c r="K13" s="69"/>
      <c r="L13" s="69"/>
      <c r="M13" s="69"/>
      <c r="N13" s="69"/>
      <c r="O13" s="69"/>
      <c r="P13" s="69"/>
      <c r="Q13" s="69"/>
      <c r="R13" s="69"/>
      <c r="S13" s="69"/>
      <c r="T13" s="69"/>
      <c r="U13" s="69"/>
      <c r="V13" s="69"/>
      <c r="W13" s="115"/>
      <c r="X13" s="116"/>
      <c r="Y13" s="115"/>
      <c r="Z13" s="116"/>
      <c r="AA13" s="115"/>
      <c r="AB13" s="116"/>
      <c r="AC13" s="115"/>
      <c r="AD13" s="116"/>
      <c r="AE13" s="115"/>
      <c r="AF13" s="116"/>
      <c r="AG13" s="116"/>
      <c r="AH13" s="116"/>
      <c r="AI13" s="151"/>
      <c r="AJ13" s="151"/>
      <c r="AK13" s="151"/>
      <c r="AL13" s="151"/>
      <c r="AM13" s="151"/>
      <c r="AN13" s="151"/>
      <c r="AO13" s="151"/>
      <c r="AP13" s="151"/>
      <c r="AQ13" s="151"/>
      <c r="AR13" s="151"/>
      <c r="AS13" s="151"/>
      <c r="AT13" s="151"/>
      <c r="AU13" s="151"/>
    </row>
    <row r="14" spans="1:47" s="45" customFormat="1" ht="39.75" customHeight="1">
      <c r="A14" s="69">
        <v>2</v>
      </c>
      <c r="B14" s="69" t="s">
        <v>568</v>
      </c>
      <c r="C14" s="71"/>
      <c r="D14" s="71"/>
      <c r="E14" s="71"/>
      <c r="F14" s="71"/>
      <c r="G14" s="71"/>
      <c r="H14" s="69"/>
      <c r="I14" s="69"/>
      <c r="J14" s="69"/>
      <c r="K14" s="69"/>
      <c r="L14" s="69"/>
      <c r="M14" s="72" t="s">
        <v>703</v>
      </c>
      <c r="N14" s="77"/>
      <c r="O14" s="77"/>
      <c r="P14" s="77"/>
      <c r="Q14" s="78"/>
      <c r="R14" s="69"/>
      <c r="S14" s="69"/>
      <c r="T14" s="69"/>
      <c r="U14" s="69"/>
      <c r="V14" s="69"/>
      <c r="W14" s="115" t="s">
        <v>692</v>
      </c>
      <c r="X14" s="116" t="s">
        <v>693</v>
      </c>
      <c r="Y14" s="129" t="s">
        <v>692</v>
      </c>
      <c r="Z14" s="116" t="s">
        <v>694</v>
      </c>
      <c r="AA14" s="130" t="s">
        <v>692</v>
      </c>
      <c r="AB14" s="116" t="s">
        <v>704</v>
      </c>
      <c r="AC14" s="115" t="s">
        <v>696</v>
      </c>
      <c r="AD14" s="131" t="s">
        <v>705</v>
      </c>
      <c r="AE14" s="115" t="s">
        <v>692</v>
      </c>
      <c r="AF14" s="116" t="s">
        <v>698</v>
      </c>
      <c r="AG14" s="116" t="s">
        <v>706</v>
      </c>
      <c r="AH14" s="116" t="s">
        <v>700</v>
      </c>
      <c r="AI14" s="151"/>
      <c r="AJ14" s="151"/>
      <c r="AK14" s="151"/>
      <c r="AL14" s="151"/>
      <c r="AM14" s="151"/>
      <c r="AN14" s="151"/>
      <c r="AO14" s="151"/>
      <c r="AP14" s="151"/>
      <c r="AQ14" s="151"/>
      <c r="AR14" s="151"/>
      <c r="AS14" s="151"/>
      <c r="AT14" s="151"/>
      <c r="AU14" s="151"/>
    </row>
    <row r="15" spans="1:47" s="45" customFormat="1" ht="39.75" customHeight="1">
      <c r="A15" s="69"/>
      <c r="B15" s="69"/>
      <c r="C15" s="71"/>
      <c r="D15" s="71"/>
      <c r="E15" s="71"/>
      <c r="F15" s="71"/>
      <c r="G15" s="71"/>
      <c r="H15" s="69"/>
      <c r="I15" s="69"/>
      <c r="J15" s="69"/>
      <c r="K15" s="70"/>
      <c r="L15" s="70"/>
      <c r="M15" s="69" t="s">
        <v>707</v>
      </c>
      <c r="N15" s="69" t="s">
        <v>707</v>
      </c>
      <c r="O15" s="69" t="s">
        <v>707</v>
      </c>
      <c r="P15" s="70">
        <v>1</v>
      </c>
      <c r="Q15" s="69" t="s">
        <v>702</v>
      </c>
      <c r="R15" s="69"/>
      <c r="S15" s="69"/>
      <c r="T15" s="69"/>
      <c r="U15" s="69"/>
      <c r="V15" s="69"/>
      <c r="W15" s="115"/>
      <c r="X15" s="116"/>
      <c r="Y15" s="129"/>
      <c r="Z15" s="116"/>
      <c r="AA15" s="130"/>
      <c r="AB15" s="116"/>
      <c r="AC15" s="115"/>
      <c r="AD15" s="131"/>
      <c r="AE15" s="115"/>
      <c r="AF15" s="116"/>
      <c r="AG15" s="116"/>
      <c r="AH15" s="116"/>
      <c r="AI15" s="151"/>
      <c r="AJ15" s="151"/>
      <c r="AK15" s="151"/>
      <c r="AL15" s="151"/>
      <c r="AM15" s="151"/>
      <c r="AN15" s="151"/>
      <c r="AO15" s="151"/>
      <c r="AP15" s="151"/>
      <c r="AQ15" s="151"/>
      <c r="AR15" s="151"/>
      <c r="AS15" s="151"/>
      <c r="AT15" s="151"/>
      <c r="AU15" s="151"/>
    </row>
    <row r="16" spans="1:47" s="45" customFormat="1" ht="39.75" customHeight="1">
      <c r="A16" s="69">
        <v>3</v>
      </c>
      <c r="B16" s="69" t="s">
        <v>572</v>
      </c>
      <c r="C16" s="71"/>
      <c r="D16" s="71"/>
      <c r="E16" s="71"/>
      <c r="F16" s="71"/>
      <c r="G16" s="71"/>
      <c r="H16" s="72" t="s">
        <v>708</v>
      </c>
      <c r="I16" s="77"/>
      <c r="J16" s="77"/>
      <c r="K16" s="77"/>
      <c r="L16" s="78"/>
      <c r="M16" s="69"/>
      <c r="N16" s="69"/>
      <c r="O16" s="69"/>
      <c r="P16" s="69"/>
      <c r="Q16" s="69"/>
      <c r="R16" s="69"/>
      <c r="S16" s="69"/>
      <c r="T16" s="69"/>
      <c r="U16" s="69"/>
      <c r="V16" s="69"/>
      <c r="W16" s="115" t="s">
        <v>692</v>
      </c>
      <c r="X16" s="116" t="s">
        <v>693</v>
      </c>
      <c r="Y16" s="115" t="s">
        <v>692</v>
      </c>
      <c r="Z16" s="132" t="s">
        <v>694</v>
      </c>
      <c r="AA16" s="115" t="s">
        <v>692</v>
      </c>
      <c r="AB16" s="116" t="s">
        <v>695</v>
      </c>
      <c r="AC16" s="115" t="s">
        <v>696</v>
      </c>
      <c r="AD16" s="116" t="s">
        <v>709</v>
      </c>
      <c r="AE16" s="115" t="s">
        <v>692</v>
      </c>
      <c r="AF16" s="116" t="s">
        <v>698</v>
      </c>
      <c r="AG16" s="116" t="s">
        <v>710</v>
      </c>
      <c r="AH16" s="116" t="s">
        <v>700</v>
      </c>
      <c r="AI16" s="151"/>
      <c r="AJ16" s="151"/>
      <c r="AK16" s="151"/>
      <c r="AL16" s="151"/>
      <c r="AM16" s="151"/>
      <c r="AN16" s="151"/>
      <c r="AO16" s="151"/>
      <c r="AP16" s="151"/>
      <c r="AQ16" s="151"/>
      <c r="AR16" s="151"/>
      <c r="AS16" s="151"/>
      <c r="AT16" s="151"/>
      <c r="AU16" s="151"/>
    </row>
    <row r="17" spans="1:47" s="45" customFormat="1" ht="39.75" customHeight="1">
      <c r="A17" s="69"/>
      <c r="B17" s="69"/>
      <c r="C17" s="71"/>
      <c r="D17" s="71"/>
      <c r="E17" s="71"/>
      <c r="F17" s="71"/>
      <c r="G17" s="71"/>
      <c r="H17" s="69" t="s">
        <v>707</v>
      </c>
      <c r="I17" s="69" t="s">
        <v>707</v>
      </c>
      <c r="J17" s="69" t="s">
        <v>707</v>
      </c>
      <c r="K17" s="70">
        <v>1</v>
      </c>
      <c r="L17" s="69" t="s">
        <v>702</v>
      </c>
      <c r="M17" s="69"/>
      <c r="N17" s="69"/>
      <c r="O17" s="69"/>
      <c r="P17" s="69"/>
      <c r="Q17" s="69"/>
      <c r="R17" s="69"/>
      <c r="S17" s="69"/>
      <c r="T17" s="69"/>
      <c r="U17" s="69"/>
      <c r="V17" s="69"/>
      <c r="W17" s="115"/>
      <c r="X17" s="116"/>
      <c r="Y17" s="115"/>
      <c r="Z17" s="133"/>
      <c r="AA17" s="115"/>
      <c r="AB17" s="116"/>
      <c r="AC17" s="115"/>
      <c r="AD17" s="116"/>
      <c r="AE17" s="115"/>
      <c r="AF17" s="116"/>
      <c r="AG17" s="116"/>
      <c r="AH17" s="116"/>
      <c r="AI17" s="151"/>
      <c r="AJ17" s="151"/>
      <c r="AK17" s="151"/>
      <c r="AL17" s="151"/>
      <c r="AM17" s="151"/>
      <c r="AN17" s="151"/>
      <c r="AO17" s="151"/>
      <c r="AP17" s="151"/>
      <c r="AQ17" s="151"/>
      <c r="AR17" s="151"/>
      <c r="AS17" s="151"/>
      <c r="AT17" s="151"/>
      <c r="AU17" s="151"/>
    </row>
    <row r="18" spans="1:47" s="46" customFormat="1" ht="39.75" customHeight="1">
      <c r="A18" s="69">
        <v>4</v>
      </c>
      <c r="B18" s="69" t="s">
        <v>576</v>
      </c>
      <c r="C18" s="73"/>
      <c r="D18" s="73"/>
      <c r="E18" s="73"/>
      <c r="F18" s="73"/>
      <c r="G18" s="73"/>
      <c r="H18" s="69" t="s">
        <v>711</v>
      </c>
      <c r="I18" s="69"/>
      <c r="J18" s="69"/>
      <c r="K18" s="69"/>
      <c r="L18" s="69"/>
      <c r="M18" s="69"/>
      <c r="N18" s="69"/>
      <c r="O18" s="69"/>
      <c r="P18" s="69"/>
      <c r="Q18" s="69"/>
      <c r="R18" s="69"/>
      <c r="S18" s="69"/>
      <c r="T18" s="69"/>
      <c r="U18" s="69"/>
      <c r="V18" s="69"/>
      <c r="W18" s="115" t="s">
        <v>692</v>
      </c>
      <c r="X18" s="116" t="s">
        <v>693</v>
      </c>
      <c r="Y18" s="115" t="s">
        <v>692</v>
      </c>
      <c r="Z18" s="132" t="s">
        <v>694</v>
      </c>
      <c r="AA18" s="115" t="s">
        <v>692</v>
      </c>
      <c r="AB18" s="116" t="s">
        <v>578</v>
      </c>
      <c r="AC18" s="115" t="s">
        <v>696</v>
      </c>
      <c r="AD18" s="116" t="s">
        <v>712</v>
      </c>
      <c r="AE18" s="115" t="s">
        <v>692</v>
      </c>
      <c r="AF18" s="116" t="s">
        <v>698</v>
      </c>
      <c r="AG18" s="116" t="s">
        <v>713</v>
      </c>
      <c r="AH18" s="116" t="s">
        <v>700</v>
      </c>
      <c r="AI18" s="152"/>
      <c r="AJ18" s="152"/>
      <c r="AK18" s="152"/>
      <c r="AL18" s="152"/>
      <c r="AM18" s="152"/>
      <c r="AN18" s="152"/>
      <c r="AO18" s="152"/>
      <c r="AP18" s="152"/>
      <c r="AQ18" s="152"/>
      <c r="AR18" s="152"/>
      <c r="AS18" s="152"/>
      <c r="AT18" s="152"/>
      <c r="AU18" s="152"/>
    </row>
    <row r="19" spans="1:47" s="47" customFormat="1" ht="51" customHeight="1">
      <c r="A19" s="74"/>
      <c r="B19" s="74"/>
      <c r="C19" s="75"/>
      <c r="D19" s="75"/>
      <c r="E19" s="75"/>
      <c r="F19" s="75"/>
      <c r="G19" s="75"/>
      <c r="H19" s="74" t="s">
        <v>714</v>
      </c>
      <c r="I19" s="74" t="s">
        <v>714</v>
      </c>
      <c r="J19" s="74" t="s">
        <v>714</v>
      </c>
      <c r="K19" s="74">
        <v>1</v>
      </c>
      <c r="L19" s="74" t="s">
        <v>702</v>
      </c>
      <c r="M19" s="74"/>
      <c r="N19" s="74"/>
      <c r="O19" s="74"/>
      <c r="P19" s="74"/>
      <c r="Q19" s="74"/>
      <c r="R19" s="74"/>
      <c r="S19" s="74"/>
      <c r="T19" s="74"/>
      <c r="U19" s="74"/>
      <c r="V19" s="74"/>
      <c r="W19" s="117"/>
      <c r="X19" s="116"/>
      <c r="Y19" s="117"/>
      <c r="Z19" s="134"/>
      <c r="AA19" s="117"/>
      <c r="AB19" s="135"/>
      <c r="AC19" s="117"/>
      <c r="AD19" s="135"/>
      <c r="AE19" s="117"/>
      <c r="AF19" s="135"/>
      <c r="AG19" s="135"/>
      <c r="AH19" s="135"/>
      <c r="AI19" s="153"/>
      <c r="AJ19" s="153"/>
      <c r="AK19" s="153"/>
      <c r="AL19" s="153"/>
      <c r="AM19" s="153"/>
      <c r="AN19" s="153"/>
      <c r="AO19" s="153"/>
      <c r="AP19" s="153"/>
      <c r="AQ19" s="153"/>
      <c r="AR19" s="153"/>
      <c r="AS19" s="153"/>
      <c r="AT19" s="153"/>
      <c r="AU19" s="153"/>
    </row>
    <row r="20" spans="1:47" s="46" customFormat="1" ht="39.75" customHeight="1">
      <c r="A20" s="69">
        <v>5</v>
      </c>
      <c r="B20" s="69" t="s">
        <v>715</v>
      </c>
      <c r="C20" s="76" t="s">
        <v>716</v>
      </c>
      <c r="D20" s="76"/>
      <c r="E20" s="76"/>
      <c r="F20" s="76"/>
      <c r="G20" s="76"/>
      <c r="H20" s="69"/>
      <c r="I20" s="69"/>
      <c r="J20" s="69"/>
      <c r="K20" s="69"/>
      <c r="L20" s="69"/>
      <c r="M20" s="69"/>
      <c r="N20" s="69"/>
      <c r="O20" s="69"/>
      <c r="P20" s="69"/>
      <c r="Q20" s="69"/>
      <c r="R20" s="69"/>
      <c r="S20" s="69"/>
      <c r="T20" s="69"/>
      <c r="U20" s="69"/>
      <c r="V20" s="69"/>
      <c r="W20" s="115" t="s">
        <v>692</v>
      </c>
      <c r="X20" s="116" t="s">
        <v>693</v>
      </c>
      <c r="Y20" s="115" t="s">
        <v>692</v>
      </c>
      <c r="Z20" s="116" t="s">
        <v>694</v>
      </c>
      <c r="AA20" s="115" t="s">
        <v>692</v>
      </c>
      <c r="AB20" s="116" t="s">
        <v>717</v>
      </c>
      <c r="AC20" s="115" t="s">
        <v>696</v>
      </c>
      <c r="AD20" s="116" t="s">
        <v>709</v>
      </c>
      <c r="AE20" s="115" t="s">
        <v>692</v>
      </c>
      <c r="AF20" s="116" t="s">
        <v>698</v>
      </c>
      <c r="AG20" s="116" t="s">
        <v>718</v>
      </c>
      <c r="AH20" s="116" t="s">
        <v>700</v>
      </c>
      <c r="AI20" s="152"/>
      <c r="AJ20" s="152"/>
      <c r="AK20" s="152"/>
      <c r="AL20" s="152"/>
      <c r="AM20" s="152"/>
      <c r="AN20" s="152"/>
      <c r="AO20" s="152"/>
      <c r="AP20" s="152"/>
      <c r="AQ20" s="152"/>
      <c r="AR20" s="152"/>
      <c r="AS20" s="152"/>
      <c r="AT20" s="152"/>
      <c r="AU20" s="152"/>
    </row>
    <row r="21" spans="1:47" s="46" customFormat="1" ht="39.75" customHeight="1">
      <c r="A21" s="69"/>
      <c r="B21" s="69"/>
      <c r="C21" s="69" t="s">
        <v>719</v>
      </c>
      <c r="D21" s="69" t="s">
        <v>719</v>
      </c>
      <c r="E21" s="69" t="s">
        <v>720</v>
      </c>
      <c r="F21" s="70">
        <v>1</v>
      </c>
      <c r="G21" s="69" t="s">
        <v>702</v>
      </c>
      <c r="H21" s="69"/>
      <c r="I21" s="69"/>
      <c r="J21" s="69"/>
      <c r="K21" s="69"/>
      <c r="L21" s="69"/>
      <c r="M21" s="69"/>
      <c r="N21" s="69"/>
      <c r="O21" s="69"/>
      <c r="P21" s="69"/>
      <c r="Q21" s="69"/>
      <c r="R21" s="69"/>
      <c r="S21" s="69"/>
      <c r="T21" s="69"/>
      <c r="U21" s="69"/>
      <c r="V21" s="69"/>
      <c r="W21" s="115"/>
      <c r="X21" s="116"/>
      <c r="Y21" s="115"/>
      <c r="Z21" s="116"/>
      <c r="AA21" s="115"/>
      <c r="AB21" s="116"/>
      <c r="AC21" s="115"/>
      <c r="AD21" s="116"/>
      <c r="AE21" s="115"/>
      <c r="AF21" s="116"/>
      <c r="AG21" s="116"/>
      <c r="AH21" s="116"/>
      <c r="AI21" s="152"/>
      <c r="AJ21" s="152"/>
      <c r="AK21" s="152"/>
      <c r="AL21" s="152"/>
      <c r="AM21" s="152"/>
      <c r="AN21" s="152"/>
      <c r="AO21" s="152"/>
      <c r="AP21" s="152"/>
      <c r="AQ21" s="152"/>
      <c r="AR21" s="152"/>
      <c r="AS21" s="152"/>
      <c r="AT21" s="152"/>
      <c r="AU21" s="152"/>
    </row>
    <row r="22" spans="1:47" s="46" customFormat="1" ht="39.75" customHeight="1">
      <c r="A22" s="69">
        <v>6</v>
      </c>
      <c r="B22" s="69" t="s">
        <v>582</v>
      </c>
      <c r="C22" s="71"/>
      <c r="D22" s="71"/>
      <c r="E22" s="71"/>
      <c r="F22" s="71"/>
      <c r="G22" s="71"/>
      <c r="H22" s="72"/>
      <c r="I22" s="77"/>
      <c r="J22" s="77"/>
      <c r="K22" s="77"/>
      <c r="L22" s="78"/>
      <c r="M22" s="72" t="s">
        <v>721</v>
      </c>
      <c r="N22" s="77"/>
      <c r="O22" s="77"/>
      <c r="P22" s="77"/>
      <c r="Q22" s="77"/>
      <c r="R22" s="69"/>
      <c r="S22" s="69"/>
      <c r="T22" s="69"/>
      <c r="U22" s="69"/>
      <c r="V22" s="69"/>
      <c r="W22" s="115" t="s">
        <v>692</v>
      </c>
      <c r="X22" s="116" t="s">
        <v>693</v>
      </c>
      <c r="Y22" s="115" t="s">
        <v>692</v>
      </c>
      <c r="Z22" s="116" t="s">
        <v>722</v>
      </c>
      <c r="AA22" s="115" t="s">
        <v>692</v>
      </c>
      <c r="AB22" s="116" t="s">
        <v>723</v>
      </c>
      <c r="AC22" s="115" t="s">
        <v>696</v>
      </c>
      <c r="AD22" s="116" t="s">
        <v>709</v>
      </c>
      <c r="AE22" s="115" t="s">
        <v>692</v>
      </c>
      <c r="AF22" s="116" t="s">
        <v>698</v>
      </c>
      <c r="AG22" s="116" t="s">
        <v>724</v>
      </c>
      <c r="AH22" s="116" t="s">
        <v>700</v>
      </c>
      <c r="AI22" s="152"/>
      <c r="AJ22" s="152"/>
      <c r="AK22" s="152"/>
      <c r="AL22" s="152"/>
      <c r="AM22" s="152"/>
      <c r="AN22" s="152"/>
      <c r="AO22" s="152"/>
      <c r="AP22" s="152"/>
      <c r="AQ22" s="152"/>
      <c r="AR22" s="152"/>
      <c r="AS22" s="152"/>
      <c r="AT22" s="152"/>
      <c r="AU22" s="152"/>
    </row>
    <row r="23" spans="1:47" s="46" customFormat="1" ht="39.75" customHeight="1">
      <c r="A23" s="69"/>
      <c r="B23" s="69"/>
      <c r="C23" s="71"/>
      <c r="D23" s="71"/>
      <c r="E23" s="71"/>
      <c r="F23" s="71"/>
      <c r="G23" s="71"/>
      <c r="H23" s="69"/>
      <c r="I23" s="69"/>
      <c r="J23" s="69"/>
      <c r="K23" s="70"/>
      <c r="L23" s="69"/>
      <c r="M23" s="69" t="s">
        <v>725</v>
      </c>
      <c r="N23" s="69" t="s">
        <v>725</v>
      </c>
      <c r="O23" s="69" t="s">
        <v>725</v>
      </c>
      <c r="P23" s="70">
        <v>1</v>
      </c>
      <c r="Q23" s="69" t="s">
        <v>702</v>
      </c>
      <c r="R23" s="69"/>
      <c r="S23" s="69"/>
      <c r="T23" s="69"/>
      <c r="U23" s="69"/>
      <c r="V23" s="69"/>
      <c r="W23" s="115"/>
      <c r="X23" s="116"/>
      <c r="Y23" s="115"/>
      <c r="Z23" s="116"/>
      <c r="AA23" s="115"/>
      <c r="AB23" s="116"/>
      <c r="AC23" s="115"/>
      <c r="AD23" s="116"/>
      <c r="AE23" s="115"/>
      <c r="AF23" s="116"/>
      <c r="AG23" s="116"/>
      <c r="AH23" s="116"/>
      <c r="AI23" s="152"/>
      <c r="AJ23" s="152"/>
      <c r="AK23" s="152"/>
      <c r="AL23" s="152"/>
      <c r="AM23" s="152"/>
      <c r="AN23" s="152"/>
      <c r="AO23" s="152"/>
      <c r="AP23" s="152"/>
      <c r="AQ23" s="152"/>
      <c r="AR23" s="152"/>
      <c r="AS23" s="152"/>
      <c r="AT23" s="152"/>
      <c r="AU23" s="152"/>
    </row>
    <row r="24" spans="1:47" s="46" customFormat="1" ht="39.75" customHeight="1">
      <c r="A24" s="69">
        <v>7</v>
      </c>
      <c r="B24" s="69" t="s">
        <v>584</v>
      </c>
      <c r="C24" s="71"/>
      <c r="D24" s="71"/>
      <c r="E24" s="71"/>
      <c r="F24" s="71"/>
      <c r="G24" s="71"/>
      <c r="H24" s="69"/>
      <c r="I24" s="69"/>
      <c r="J24" s="69"/>
      <c r="K24" s="69"/>
      <c r="L24" s="69"/>
      <c r="M24" s="72" t="s">
        <v>726</v>
      </c>
      <c r="N24" s="77"/>
      <c r="O24" s="77"/>
      <c r="P24" s="77"/>
      <c r="Q24" s="78"/>
      <c r="R24" s="69"/>
      <c r="S24" s="69"/>
      <c r="T24" s="69"/>
      <c r="U24" s="69"/>
      <c r="V24" s="69"/>
      <c r="W24" s="115" t="s">
        <v>692</v>
      </c>
      <c r="X24" s="116" t="s">
        <v>693</v>
      </c>
      <c r="Y24" s="115" t="s">
        <v>692</v>
      </c>
      <c r="Z24" s="116" t="s">
        <v>727</v>
      </c>
      <c r="AA24" s="115" t="s">
        <v>692</v>
      </c>
      <c r="AB24" s="136" t="s">
        <v>695</v>
      </c>
      <c r="AC24" s="115" t="s">
        <v>696</v>
      </c>
      <c r="AD24" s="116" t="s">
        <v>709</v>
      </c>
      <c r="AE24" s="115" t="s">
        <v>692</v>
      </c>
      <c r="AF24" s="116" t="s">
        <v>698</v>
      </c>
      <c r="AG24" s="116" t="s">
        <v>710</v>
      </c>
      <c r="AH24" s="116" t="s">
        <v>700</v>
      </c>
      <c r="AI24" s="152"/>
      <c r="AJ24" s="152"/>
      <c r="AK24" s="152"/>
      <c r="AL24" s="152"/>
      <c r="AM24" s="152"/>
      <c r="AN24" s="152"/>
      <c r="AO24" s="152"/>
      <c r="AP24" s="152"/>
      <c r="AQ24" s="152"/>
      <c r="AR24" s="152"/>
      <c r="AS24" s="152"/>
      <c r="AT24" s="152"/>
      <c r="AU24" s="152"/>
    </row>
    <row r="25" spans="1:47" s="48" customFormat="1" ht="39.75" customHeight="1">
      <c r="A25" s="69"/>
      <c r="B25" s="69"/>
      <c r="C25" s="69"/>
      <c r="D25" s="69"/>
      <c r="E25" s="69"/>
      <c r="F25" s="70"/>
      <c r="G25" s="69"/>
      <c r="H25" s="69"/>
      <c r="I25" s="69"/>
      <c r="J25" s="69"/>
      <c r="K25" s="70"/>
      <c r="L25" s="69"/>
      <c r="M25" s="69" t="s">
        <v>707</v>
      </c>
      <c r="N25" s="69" t="s">
        <v>707</v>
      </c>
      <c r="O25" s="69" t="s">
        <v>707</v>
      </c>
      <c r="P25" s="70">
        <v>1</v>
      </c>
      <c r="Q25" s="69" t="s">
        <v>702</v>
      </c>
      <c r="R25" s="69"/>
      <c r="S25" s="69"/>
      <c r="T25" s="69"/>
      <c r="U25" s="69"/>
      <c r="V25" s="69"/>
      <c r="W25" s="115"/>
      <c r="X25" s="116"/>
      <c r="Y25" s="115"/>
      <c r="Z25" s="116"/>
      <c r="AA25" s="115"/>
      <c r="AB25" s="136"/>
      <c r="AC25" s="115"/>
      <c r="AD25" s="116"/>
      <c r="AE25" s="115"/>
      <c r="AF25" s="116"/>
      <c r="AG25" s="116"/>
      <c r="AH25" s="116"/>
      <c r="AI25" s="154"/>
      <c r="AJ25" s="154"/>
      <c r="AK25" s="154"/>
      <c r="AL25" s="154"/>
      <c r="AM25" s="154"/>
      <c r="AN25" s="154"/>
      <c r="AO25" s="154"/>
      <c r="AP25" s="154"/>
      <c r="AQ25" s="154"/>
      <c r="AR25" s="154"/>
      <c r="AS25" s="154"/>
      <c r="AT25" s="154"/>
      <c r="AU25" s="154"/>
    </row>
    <row r="26" spans="1:47" s="48" customFormat="1" ht="39.75" customHeight="1">
      <c r="A26" s="69">
        <v>8</v>
      </c>
      <c r="B26" s="69" t="s">
        <v>588</v>
      </c>
      <c r="C26" s="69"/>
      <c r="D26" s="69"/>
      <c r="E26" s="69"/>
      <c r="F26" s="70"/>
      <c r="G26" s="69"/>
      <c r="H26" s="69"/>
      <c r="I26" s="69"/>
      <c r="J26" s="69"/>
      <c r="K26" s="69"/>
      <c r="L26" s="69"/>
      <c r="M26" s="69"/>
      <c r="N26" s="69"/>
      <c r="O26" s="69"/>
      <c r="P26" s="69"/>
      <c r="Q26" s="69"/>
      <c r="R26" s="69" t="s">
        <v>728</v>
      </c>
      <c r="S26" s="69"/>
      <c r="T26" s="69"/>
      <c r="U26" s="69"/>
      <c r="V26" s="69"/>
      <c r="W26" s="115" t="s">
        <v>692</v>
      </c>
      <c r="X26" s="116" t="s">
        <v>693</v>
      </c>
      <c r="Y26" s="115" t="s">
        <v>692</v>
      </c>
      <c r="Z26" s="116" t="s">
        <v>694</v>
      </c>
      <c r="AA26" s="115" t="s">
        <v>692</v>
      </c>
      <c r="AB26" s="116" t="s">
        <v>695</v>
      </c>
      <c r="AC26" s="115" t="s">
        <v>696</v>
      </c>
      <c r="AD26" s="116" t="s">
        <v>709</v>
      </c>
      <c r="AE26" s="115" t="s">
        <v>692</v>
      </c>
      <c r="AF26" s="116" t="s">
        <v>698</v>
      </c>
      <c r="AG26" s="116" t="s">
        <v>710</v>
      </c>
      <c r="AH26" s="116" t="s">
        <v>700</v>
      </c>
      <c r="AI26" s="154"/>
      <c r="AJ26" s="154"/>
      <c r="AK26" s="154"/>
      <c r="AL26" s="154"/>
      <c r="AM26" s="154"/>
      <c r="AN26" s="154"/>
      <c r="AO26" s="154"/>
      <c r="AP26" s="154"/>
      <c r="AQ26" s="154"/>
      <c r="AR26" s="154"/>
      <c r="AS26" s="154"/>
      <c r="AT26" s="154"/>
      <c r="AU26" s="154"/>
    </row>
    <row r="27" spans="1:47" s="48" customFormat="1" ht="39.75" customHeight="1">
      <c r="A27" s="69"/>
      <c r="B27" s="69"/>
      <c r="C27" s="69"/>
      <c r="D27" s="69"/>
      <c r="E27" s="69"/>
      <c r="F27" s="70"/>
      <c r="G27" s="69"/>
      <c r="H27" s="69"/>
      <c r="I27" s="69"/>
      <c r="J27" s="69"/>
      <c r="K27" s="69"/>
      <c r="L27" s="69"/>
      <c r="M27" s="69"/>
      <c r="N27" s="69"/>
      <c r="O27" s="69"/>
      <c r="P27" s="69"/>
      <c r="Q27" s="69"/>
      <c r="R27" s="69" t="s">
        <v>729</v>
      </c>
      <c r="S27" s="69" t="s">
        <v>729</v>
      </c>
      <c r="T27" s="69" t="s">
        <v>729</v>
      </c>
      <c r="U27" s="70">
        <v>1</v>
      </c>
      <c r="V27" s="69" t="s">
        <v>702</v>
      </c>
      <c r="W27" s="115"/>
      <c r="X27" s="116"/>
      <c r="Y27" s="115"/>
      <c r="Z27" s="116"/>
      <c r="AA27" s="115"/>
      <c r="AB27" s="116"/>
      <c r="AC27" s="115"/>
      <c r="AD27" s="116"/>
      <c r="AE27" s="115"/>
      <c r="AF27" s="116"/>
      <c r="AG27" s="116"/>
      <c r="AH27" s="116"/>
      <c r="AI27" s="154"/>
      <c r="AJ27" s="154"/>
      <c r="AK27" s="154"/>
      <c r="AL27" s="154"/>
      <c r="AM27" s="154"/>
      <c r="AN27" s="154"/>
      <c r="AO27" s="154"/>
      <c r="AP27" s="154"/>
      <c r="AQ27" s="154"/>
      <c r="AR27" s="154"/>
      <c r="AS27" s="154"/>
      <c r="AT27" s="154"/>
      <c r="AU27" s="154"/>
    </row>
    <row r="28" spans="1:47" s="48" customFormat="1" ht="39.75" customHeight="1">
      <c r="A28" s="69">
        <v>9</v>
      </c>
      <c r="B28" s="69" t="s">
        <v>590</v>
      </c>
      <c r="C28" s="69" t="s">
        <v>691</v>
      </c>
      <c r="D28" s="69"/>
      <c r="E28" s="69"/>
      <c r="F28" s="69"/>
      <c r="G28" s="69"/>
      <c r="H28" s="69"/>
      <c r="I28" s="69"/>
      <c r="J28" s="69"/>
      <c r="K28" s="69"/>
      <c r="L28" s="69"/>
      <c r="M28" s="69"/>
      <c r="N28" s="69"/>
      <c r="O28" s="69"/>
      <c r="P28" s="69"/>
      <c r="Q28" s="69"/>
      <c r="R28" s="69"/>
      <c r="S28" s="69"/>
      <c r="T28" s="69"/>
      <c r="U28" s="69"/>
      <c r="V28" s="69"/>
      <c r="W28" s="115" t="s">
        <v>692</v>
      </c>
      <c r="X28" s="116" t="s">
        <v>693</v>
      </c>
      <c r="Y28" s="115" t="s">
        <v>692</v>
      </c>
      <c r="Z28" s="116" t="s">
        <v>694</v>
      </c>
      <c r="AA28" s="115" t="s">
        <v>692</v>
      </c>
      <c r="AB28" s="136" t="s">
        <v>730</v>
      </c>
      <c r="AC28" s="115" t="s">
        <v>696</v>
      </c>
      <c r="AD28" s="116" t="s">
        <v>709</v>
      </c>
      <c r="AE28" s="115" t="s">
        <v>692</v>
      </c>
      <c r="AF28" s="116" t="s">
        <v>698</v>
      </c>
      <c r="AG28" s="116" t="s">
        <v>731</v>
      </c>
      <c r="AH28" s="116" t="s">
        <v>700</v>
      </c>
      <c r="AI28" s="154"/>
      <c r="AJ28" s="154"/>
      <c r="AK28" s="154"/>
      <c r="AL28" s="154"/>
      <c r="AM28" s="154"/>
      <c r="AN28" s="154"/>
      <c r="AO28" s="154"/>
      <c r="AP28" s="154"/>
      <c r="AQ28" s="154"/>
      <c r="AR28" s="154"/>
      <c r="AS28" s="154"/>
      <c r="AT28" s="154"/>
      <c r="AU28" s="154"/>
    </row>
    <row r="29" spans="1:47" s="48" customFormat="1" ht="39.75" customHeight="1">
      <c r="A29" s="69"/>
      <c r="B29" s="69"/>
      <c r="C29" s="69" t="s">
        <v>701</v>
      </c>
      <c r="D29" s="69" t="s">
        <v>701</v>
      </c>
      <c r="E29" s="69" t="s">
        <v>701</v>
      </c>
      <c r="F29" s="70">
        <v>1</v>
      </c>
      <c r="G29" s="69" t="s">
        <v>702</v>
      </c>
      <c r="H29" s="70"/>
      <c r="I29" s="70"/>
      <c r="J29" s="69"/>
      <c r="K29" s="70"/>
      <c r="L29" s="69"/>
      <c r="M29" s="69"/>
      <c r="N29" s="69"/>
      <c r="O29" s="69"/>
      <c r="P29" s="69"/>
      <c r="Q29" s="69"/>
      <c r="R29" s="69"/>
      <c r="S29" s="69"/>
      <c r="T29" s="69"/>
      <c r="U29" s="69"/>
      <c r="V29" s="69"/>
      <c r="W29" s="115"/>
      <c r="X29" s="116"/>
      <c r="Y29" s="115"/>
      <c r="Z29" s="116"/>
      <c r="AA29" s="115"/>
      <c r="AB29" s="136"/>
      <c r="AC29" s="115"/>
      <c r="AD29" s="116"/>
      <c r="AE29" s="115"/>
      <c r="AF29" s="116"/>
      <c r="AG29" s="116"/>
      <c r="AH29" s="116"/>
      <c r="AI29" s="154"/>
      <c r="AJ29" s="154"/>
      <c r="AK29" s="154"/>
      <c r="AL29" s="154"/>
      <c r="AM29" s="154"/>
      <c r="AN29" s="154"/>
      <c r="AO29" s="154"/>
      <c r="AP29" s="154"/>
      <c r="AQ29" s="154"/>
      <c r="AR29" s="154"/>
      <c r="AS29" s="154"/>
      <c r="AT29" s="154"/>
      <c r="AU29" s="154"/>
    </row>
    <row r="30" spans="1:47" s="48" customFormat="1" ht="39.75" customHeight="1">
      <c r="A30" s="69">
        <v>10</v>
      </c>
      <c r="B30" s="69" t="s">
        <v>592</v>
      </c>
      <c r="C30" s="71"/>
      <c r="D30" s="71"/>
      <c r="E30" s="71"/>
      <c r="F30" s="71"/>
      <c r="G30" s="71"/>
      <c r="H30" s="69"/>
      <c r="I30" s="69"/>
      <c r="J30" s="69"/>
      <c r="K30" s="69"/>
      <c r="L30" s="69"/>
      <c r="M30" s="72" t="s">
        <v>732</v>
      </c>
      <c r="N30" s="77"/>
      <c r="O30" s="77"/>
      <c r="P30" s="77"/>
      <c r="Q30" s="78"/>
      <c r="R30" s="69"/>
      <c r="S30" s="69"/>
      <c r="T30" s="69"/>
      <c r="U30" s="69"/>
      <c r="V30" s="69"/>
      <c r="W30" s="115" t="s">
        <v>692</v>
      </c>
      <c r="X30" s="116" t="s">
        <v>693</v>
      </c>
      <c r="Y30" s="115" t="s">
        <v>692</v>
      </c>
      <c r="Z30" s="116" t="s">
        <v>733</v>
      </c>
      <c r="AA30" s="115" t="s">
        <v>692</v>
      </c>
      <c r="AB30" s="116" t="s">
        <v>734</v>
      </c>
      <c r="AC30" s="115" t="s">
        <v>696</v>
      </c>
      <c r="AD30" s="116" t="s">
        <v>709</v>
      </c>
      <c r="AE30" s="115" t="s">
        <v>692</v>
      </c>
      <c r="AF30" s="116" t="s">
        <v>698</v>
      </c>
      <c r="AG30" s="116" t="s">
        <v>710</v>
      </c>
      <c r="AH30" s="116" t="s">
        <v>700</v>
      </c>
      <c r="AI30" s="154"/>
      <c r="AJ30" s="154"/>
      <c r="AK30" s="154"/>
      <c r="AL30" s="154"/>
      <c r="AM30" s="154"/>
      <c r="AN30" s="154"/>
      <c r="AO30" s="154"/>
      <c r="AP30" s="154"/>
      <c r="AQ30" s="154"/>
      <c r="AR30" s="154"/>
      <c r="AS30" s="154"/>
      <c r="AT30" s="154"/>
      <c r="AU30" s="154"/>
    </row>
    <row r="31" spans="1:47" s="48" customFormat="1" ht="39.75" customHeight="1">
      <c r="A31" s="69"/>
      <c r="B31" s="69"/>
      <c r="C31" s="71"/>
      <c r="D31" s="71"/>
      <c r="E31" s="71"/>
      <c r="F31" s="71"/>
      <c r="G31" s="71"/>
      <c r="H31" s="69"/>
      <c r="I31" s="69"/>
      <c r="J31" s="69"/>
      <c r="K31" s="70"/>
      <c r="L31" s="69"/>
      <c r="M31" s="69" t="s">
        <v>735</v>
      </c>
      <c r="N31" s="69" t="s">
        <v>735</v>
      </c>
      <c r="O31" s="69" t="s">
        <v>735</v>
      </c>
      <c r="P31" s="70">
        <v>1</v>
      </c>
      <c r="Q31" s="69" t="s">
        <v>702</v>
      </c>
      <c r="R31" s="69"/>
      <c r="S31" s="69"/>
      <c r="T31" s="69"/>
      <c r="U31" s="69"/>
      <c r="V31" s="69"/>
      <c r="W31" s="115"/>
      <c r="X31" s="116"/>
      <c r="Y31" s="115"/>
      <c r="Z31" s="116"/>
      <c r="AA31" s="115"/>
      <c r="AB31" s="116"/>
      <c r="AC31" s="115"/>
      <c r="AD31" s="116"/>
      <c r="AE31" s="115"/>
      <c r="AF31" s="116"/>
      <c r="AG31" s="116"/>
      <c r="AH31" s="116"/>
      <c r="AI31" s="154"/>
      <c r="AJ31" s="154"/>
      <c r="AK31" s="154"/>
      <c r="AL31" s="154"/>
      <c r="AM31" s="154"/>
      <c r="AN31" s="154"/>
      <c r="AO31" s="154"/>
      <c r="AP31" s="154"/>
      <c r="AQ31" s="154"/>
      <c r="AR31" s="154"/>
      <c r="AS31" s="154"/>
      <c r="AT31" s="154"/>
      <c r="AU31" s="154"/>
    </row>
    <row r="32" spans="1:47" s="48" customFormat="1" ht="39.75" customHeight="1">
      <c r="A32" s="69">
        <v>11</v>
      </c>
      <c r="B32" s="69" t="s">
        <v>596</v>
      </c>
      <c r="C32" s="69"/>
      <c r="D32" s="69"/>
      <c r="E32" s="69"/>
      <c r="F32" s="69"/>
      <c r="G32" s="69"/>
      <c r="H32" s="69"/>
      <c r="I32" s="69"/>
      <c r="J32" s="69"/>
      <c r="K32" s="69"/>
      <c r="L32" s="69"/>
      <c r="M32" s="69"/>
      <c r="N32" s="69"/>
      <c r="O32" s="69"/>
      <c r="P32" s="69"/>
      <c r="Q32" s="69"/>
      <c r="R32" s="69" t="s">
        <v>736</v>
      </c>
      <c r="S32" s="69"/>
      <c r="T32" s="69"/>
      <c r="U32" s="69"/>
      <c r="V32" s="69"/>
      <c r="W32" s="115" t="s">
        <v>692</v>
      </c>
      <c r="X32" s="116" t="s">
        <v>693</v>
      </c>
      <c r="Y32" s="115" t="s">
        <v>692</v>
      </c>
      <c r="Z32" s="116" t="s">
        <v>694</v>
      </c>
      <c r="AA32" s="115" t="s">
        <v>692</v>
      </c>
      <c r="AB32" s="116" t="s">
        <v>695</v>
      </c>
      <c r="AC32" s="115" t="s">
        <v>696</v>
      </c>
      <c r="AD32" s="116" t="s">
        <v>709</v>
      </c>
      <c r="AE32" s="115" t="s">
        <v>692</v>
      </c>
      <c r="AF32" s="116" t="s">
        <v>698</v>
      </c>
      <c r="AG32" s="116" t="s">
        <v>737</v>
      </c>
      <c r="AH32" s="116" t="s">
        <v>700</v>
      </c>
      <c r="AI32" s="154"/>
      <c r="AJ32" s="154"/>
      <c r="AK32" s="154"/>
      <c r="AL32" s="154"/>
      <c r="AM32" s="154"/>
      <c r="AN32" s="154"/>
      <c r="AO32" s="154"/>
      <c r="AP32" s="154"/>
      <c r="AQ32" s="154"/>
      <c r="AR32" s="154"/>
      <c r="AS32" s="154"/>
      <c r="AT32" s="154"/>
      <c r="AU32" s="154"/>
    </row>
    <row r="33" spans="1:47" s="48" customFormat="1" ht="39.75" customHeight="1">
      <c r="A33" s="69"/>
      <c r="B33" s="69"/>
      <c r="C33" s="69"/>
      <c r="D33" s="69"/>
      <c r="E33" s="69"/>
      <c r="F33" s="69"/>
      <c r="G33" s="69"/>
      <c r="H33" s="69"/>
      <c r="I33" s="69"/>
      <c r="J33" s="69"/>
      <c r="K33" s="69"/>
      <c r="L33" s="69"/>
      <c r="M33" s="69"/>
      <c r="N33" s="69"/>
      <c r="O33" s="69"/>
      <c r="P33" s="69"/>
      <c r="Q33" s="69"/>
      <c r="R33" s="69" t="s">
        <v>738</v>
      </c>
      <c r="S33" s="69" t="s">
        <v>739</v>
      </c>
      <c r="T33" s="69" t="s">
        <v>739</v>
      </c>
      <c r="U33" s="70">
        <v>1</v>
      </c>
      <c r="V33" s="69" t="s">
        <v>702</v>
      </c>
      <c r="W33" s="115"/>
      <c r="X33" s="116"/>
      <c r="Y33" s="115"/>
      <c r="Z33" s="116"/>
      <c r="AA33" s="115"/>
      <c r="AB33" s="116"/>
      <c r="AC33" s="115"/>
      <c r="AD33" s="116"/>
      <c r="AE33" s="115"/>
      <c r="AF33" s="116"/>
      <c r="AG33" s="116"/>
      <c r="AH33" s="116"/>
      <c r="AI33" s="154"/>
      <c r="AJ33" s="154"/>
      <c r="AK33" s="154"/>
      <c r="AL33" s="154"/>
      <c r="AM33" s="154"/>
      <c r="AN33" s="154"/>
      <c r="AO33" s="154"/>
      <c r="AP33" s="154"/>
      <c r="AQ33" s="154"/>
      <c r="AR33" s="154"/>
      <c r="AS33" s="154"/>
      <c r="AT33" s="154"/>
      <c r="AU33" s="154"/>
    </row>
    <row r="34" spans="1:47" s="48" customFormat="1" ht="39.75" customHeight="1">
      <c r="A34" s="69">
        <v>12</v>
      </c>
      <c r="B34" s="69" t="s">
        <v>740</v>
      </c>
      <c r="C34" s="71"/>
      <c r="D34" s="71"/>
      <c r="E34" s="71"/>
      <c r="F34" s="71"/>
      <c r="G34" s="71"/>
      <c r="H34" s="69"/>
      <c r="I34" s="69"/>
      <c r="J34" s="69"/>
      <c r="K34" s="69"/>
      <c r="L34" s="69"/>
      <c r="M34" s="72" t="s">
        <v>741</v>
      </c>
      <c r="N34" s="77"/>
      <c r="O34" s="77"/>
      <c r="P34" s="77"/>
      <c r="Q34" s="78"/>
      <c r="R34" s="69"/>
      <c r="S34" s="69"/>
      <c r="T34" s="69"/>
      <c r="U34" s="69"/>
      <c r="V34" s="69"/>
      <c r="W34" s="115" t="s">
        <v>692</v>
      </c>
      <c r="X34" s="116" t="s">
        <v>693</v>
      </c>
      <c r="Y34" s="115" t="s">
        <v>692</v>
      </c>
      <c r="Z34" s="116" t="s">
        <v>694</v>
      </c>
      <c r="AA34" s="115" t="s">
        <v>692</v>
      </c>
      <c r="AB34" s="136" t="s">
        <v>730</v>
      </c>
      <c r="AC34" s="115" t="s">
        <v>696</v>
      </c>
      <c r="AD34" s="116" t="s">
        <v>709</v>
      </c>
      <c r="AE34" s="115" t="s">
        <v>692</v>
      </c>
      <c r="AF34" s="116" t="s">
        <v>698</v>
      </c>
      <c r="AG34" s="116" t="s">
        <v>710</v>
      </c>
      <c r="AH34" s="116" t="s">
        <v>700</v>
      </c>
      <c r="AI34" s="154"/>
      <c r="AJ34" s="154"/>
      <c r="AK34" s="154"/>
      <c r="AL34" s="154"/>
      <c r="AM34" s="154"/>
      <c r="AN34" s="154"/>
      <c r="AO34" s="154"/>
      <c r="AP34" s="154"/>
      <c r="AQ34" s="154"/>
      <c r="AR34" s="154"/>
      <c r="AS34" s="154"/>
      <c r="AT34" s="154"/>
      <c r="AU34" s="154"/>
    </row>
    <row r="35" spans="1:47" s="48" customFormat="1" ht="39.75" customHeight="1">
      <c r="A35" s="69"/>
      <c r="B35" s="69"/>
      <c r="C35" s="71"/>
      <c r="D35" s="71"/>
      <c r="E35" s="71"/>
      <c r="F35" s="71"/>
      <c r="G35" s="71"/>
      <c r="H35" s="69"/>
      <c r="I35" s="69"/>
      <c r="J35" s="69"/>
      <c r="K35" s="70"/>
      <c r="L35" s="69"/>
      <c r="M35" s="69" t="s">
        <v>735</v>
      </c>
      <c r="N35" s="69" t="s">
        <v>735</v>
      </c>
      <c r="O35" s="69" t="s">
        <v>735</v>
      </c>
      <c r="P35" s="70">
        <v>1</v>
      </c>
      <c r="Q35" s="69" t="s">
        <v>702</v>
      </c>
      <c r="R35" s="69"/>
      <c r="S35" s="69"/>
      <c r="T35" s="69"/>
      <c r="U35" s="69"/>
      <c r="V35" s="69"/>
      <c r="W35" s="115"/>
      <c r="X35" s="116"/>
      <c r="Y35" s="115"/>
      <c r="Z35" s="116"/>
      <c r="AA35" s="115"/>
      <c r="AB35" s="136"/>
      <c r="AC35" s="115"/>
      <c r="AD35" s="116"/>
      <c r="AE35" s="115"/>
      <c r="AF35" s="116"/>
      <c r="AG35" s="116"/>
      <c r="AH35" s="116"/>
      <c r="AI35" s="154"/>
      <c r="AJ35" s="154"/>
      <c r="AK35" s="154"/>
      <c r="AL35" s="154"/>
      <c r="AM35" s="154"/>
      <c r="AN35" s="154"/>
      <c r="AO35" s="154"/>
      <c r="AP35" s="154"/>
      <c r="AQ35" s="154"/>
      <c r="AR35" s="154"/>
      <c r="AS35" s="154"/>
      <c r="AT35" s="154"/>
      <c r="AU35" s="154"/>
    </row>
    <row r="36" spans="1:47" s="48" customFormat="1" ht="39.75" customHeight="1">
      <c r="A36" s="69">
        <v>13</v>
      </c>
      <c r="B36" s="69" t="s">
        <v>600</v>
      </c>
      <c r="C36" s="72" t="s">
        <v>742</v>
      </c>
      <c r="D36" s="77"/>
      <c r="E36" s="77"/>
      <c r="F36" s="77"/>
      <c r="G36" s="78"/>
      <c r="H36" s="69"/>
      <c r="I36" s="69"/>
      <c r="J36" s="69"/>
      <c r="K36" s="69"/>
      <c r="L36" s="69"/>
      <c r="M36" s="69"/>
      <c r="N36" s="69"/>
      <c r="O36" s="69"/>
      <c r="P36" s="69"/>
      <c r="Q36" s="69"/>
      <c r="R36" s="69"/>
      <c r="S36" s="69"/>
      <c r="T36" s="69"/>
      <c r="U36" s="69"/>
      <c r="V36" s="69"/>
      <c r="W36" s="118" t="s">
        <v>692</v>
      </c>
      <c r="X36" s="116" t="s">
        <v>693</v>
      </c>
      <c r="Y36" s="115" t="s">
        <v>692</v>
      </c>
      <c r="Z36" s="116" t="s">
        <v>694</v>
      </c>
      <c r="AA36" s="115" t="s">
        <v>692</v>
      </c>
      <c r="AB36" s="116" t="s">
        <v>695</v>
      </c>
      <c r="AC36" s="115" t="s">
        <v>696</v>
      </c>
      <c r="AD36" s="116" t="s">
        <v>709</v>
      </c>
      <c r="AE36" s="115" t="s">
        <v>692</v>
      </c>
      <c r="AF36" s="116" t="s">
        <v>698</v>
      </c>
      <c r="AG36" s="116" t="s">
        <v>710</v>
      </c>
      <c r="AH36" s="116" t="s">
        <v>700</v>
      </c>
      <c r="AI36" s="154"/>
      <c r="AJ36" s="154"/>
      <c r="AK36" s="154"/>
      <c r="AL36" s="154"/>
      <c r="AM36" s="154"/>
      <c r="AN36" s="154"/>
      <c r="AO36" s="154"/>
      <c r="AP36" s="154"/>
      <c r="AQ36" s="154"/>
      <c r="AR36" s="154"/>
      <c r="AS36" s="154"/>
      <c r="AT36" s="154"/>
      <c r="AU36" s="154"/>
    </row>
    <row r="37" spans="1:47" s="48" customFormat="1" ht="39.75" customHeight="1">
      <c r="A37" s="69"/>
      <c r="B37" s="69"/>
      <c r="C37" s="69" t="s">
        <v>743</v>
      </c>
      <c r="D37" s="69" t="s">
        <v>743</v>
      </c>
      <c r="E37" s="69" t="s">
        <v>743</v>
      </c>
      <c r="F37" s="70">
        <v>1</v>
      </c>
      <c r="G37" s="69" t="s">
        <v>702</v>
      </c>
      <c r="H37" s="70"/>
      <c r="I37" s="70"/>
      <c r="J37" s="70"/>
      <c r="K37" s="70"/>
      <c r="L37" s="69"/>
      <c r="M37" s="69"/>
      <c r="N37" s="69"/>
      <c r="O37" s="69"/>
      <c r="P37" s="69"/>
      <c r="Q37" s="69"/>
      <c r="R37" s="69"/>
      <c r="S37" s="69"/>
      <c r="T37" s="69"/>
      <c r="U37" s="69"/>
      <c r="V37" s="69"/>
      <c r="W37" s="119"/>
      <c r="X37" s="116"/>
      <c r="Y37" s="115"/>
      <c r="Z37" s="116"/>
      <c r="AA37" s="115"/>
      <c r="AB37" s="116"/>
      <c r="AC37" s="115"/>
      <c r="AD37" s="116"/>
      <c r="AE37" s="115"/>
      <c r="AF37" s="116"/>
      <c r="AG37" s="116"/>
      <c r="AH37" s="116"/>
      <c r="AI37" s="154"/>
      <c r="AJ37" s="154"/>
      <c r="AK37" s="154"/>
      <c r="AL37" s="154"/>
      <c r="AM37" s="154"/>
      <c r="AN37" s="154"/>
      <c r="AO37" s="154"/>
      <c r="AP37" s="154"/>
      <c r="AQ37" s="154"/>
      <c r="AR37" s="154"/>
      <c r="AS37" s="154"/>
      <c r="AT37" s="154"/>
      <c r="AU37" s="154"/>
    </row>
    <row r="38" spans="1:47" s="48" customFormat="1" ht="39.75" customHeight="1">
      <c r="A38" s="69">
        <v>14</v>
      </c>
      <c r="B38" s="69" t="s">
        <v>605</v>
      </c>
      <c r="C38" s="79" t="s">
        <v>744</v>
      </c>
      <c r="D38" s="79"/>
      <c r="E38" s="79"/>
      <c r="F38" s="79"/>
      <c r="G38" s="79"/>
      <c r="H38" s="79"/>
      <c r="I38" s="79"/>
      <c r="J38" s="79"/>
      <c r="K38" s="79"/>
      <c r="L38" s="79"/>
      <c r="M38" s="69"/>
      <c r="N38" s="69"/>
      <c r="O38" s="69"/>
      <c r="P38" s="69"/>
      <c r="Q38" s="69"/>
      <c r="R38" s="69"/>
      <c r="S38" s="69"/>
      <c r="T38" s="69"/>
      <c r="U38" s="69"/>
      <c r="V38" s="69"/>
      <c r="W38" s="118" t="s">
        <v>692</v>
      </c>
      <c r="X38" s="120" t="s">
        <v>693</v>
      </c>
      <c r="Y38" s="115" t="s">
        <v>692</v>
      </c>
      <c r="Z38" s="137" t="s">
        <v>694</v>
      </c>
      <c r="AA38" s="115" t="s">
        <v>692</v>
      </c>
      <c r="AB38" s="116" t="s">
        <v>745</v>
      </c>
      <c r="AC38" s="118" t="s">
        <v>696</v>
      </c>
      <c r="AD38" s="116" t="s">
        <v>709</v>
      </c>
      <c r="AE38" s="115" t="s">
        <v>692</v>
      </c>
      <c r="AF38" s="116" t="s">
        <v>698</v>
      </c>
      <c r="AG38" s="131" t="s">
        <v>746</v>
      </c>
      <c r="AH38" s="116" t="s">
        <v>700</v>
      </c>
      <c r="AI38" s="154"/>
      <c r="AJ38" s="154"/>
      <c r="AK38" s="154"/>
      <c r="AL38" s="154"/>
      <c r="AM38" s="154"/>
      <c r="AN38" s="154"/>
      <c r="AO38" s="154"/>
      <c r="AP38" s="154"/>
      <c r="AQ38" s="154"/>
      <c r="AR38" s="154"/>
      <c r="AS38" s="154"/>
      <c r="AT38" s="154"/>
      <c r="AU38" s="154"/>
    </row>
    <row r="39" spans="1:47" s="48" customFormat="1" ht="39.75" customHeight="1">
      <c r="A39" s="69"/>
      <c r="B39" s="69"/>
      <c r="C39" s="69">
        <v>27</v>
      </c>
      <c r="D39" s="69">
        <v>27</v>
      </c>
      <c r="E39" s="69"/>
      <c r="F39" s="70">
        <v>1</v>
      </c>
      <c r="G39" s="69" t="s">
        <v>702</v>
      </c>
      <c r="H39" s="69"/>
      <c r="I39" s="69"/>
      <c r="J39" s="69"/>
      <c r="K39" s="69"/>
      <c r="L39" s="69"/>
      <c r="M39" s="69"/>
      <c r="N39" s="69"/>
      <c r="O39" s="69"/>
      <c r="P39" s="69"/>
      <c r="Q39" s="69"/>
      <c r="R39" s="69"/>
      <c r="S39" s="69"/>
      <c r="T39" s="69"/>
      <c r="U39" s="69"/>
      <c r="V39" s="69"/>
      <c r="W39" s="121"/>
      <c r="X39" s="122"/>
      <c r="Y39" s="115"/>
      <c r="Z39" s="138"/>
      <c r="AA39" s="115"/>
      <c r="AB39" s="116"/>
      <c r="AC39" s="121"/>
      <c r="AD39" s="116"/>
      <c r="AE39" s="115"/>
      <c r="AF39" s="116"/>
      <c r="AG39" s="131"/>
      <c r="AH39" s="116"/>
      <c r="AI39" s="154"/>
      <c r="AJ39" s="154"/>
      <c r="AK39" s="154"/>
      <c r="AL39" s="154"/>
      <c r="AM39" s="154"/>
      <c r="AN39" s="154"/>
      <c r="AO39" s="154"/>
      <c r="AP39" s="154"/>
      <c r="AQ39" s="154"/>
      <c r="AR39" s="154"/>
      <c r="AS39" s="154"/>
      <c r="AT39" s="154"/>
      <c r="AU39" s="154"/>
    </row>
    <row r="40" spans="1:47" s="48" customFormat="1" ht="39.75" customHeight="1">
      <c r="A40" s="69"/>
      <c r="B40" s="69"/>
      <c r="C40" s="69" t="s">
        <v>747</v>
      </c>
      <c r="D40" s="69"/>
      <c r="E40" s="69"/>
      <c r="F40" s="69"/>
      <c r="G40" s="69"/>
      <c r="H40" s="69"/>
      <c r="I40" s="69"/>
      <c r="J40" s="69"/>
      <c r="K40" s="69"/>
      <c r="L40" s="69"/>
      <c r="M40" s="69"/>
      <c r="N40" s="69"/>
      <c r="O40" s="69"/>
      <c r="P40" s="69"/>
      <c r="Q40" s="69"/>
      <c r="R40" s="69"/>
      <c r="S40" s="69"/>
      <c r="T40" s="69"/>
      <c r="U40" s="69"/>
      <c r="V40" s="69"/>
      <c r="W40" s="121"/>
      <c r="X40" s="122"/>
      <c r="Y40" s="115"/>
      <c r="Z40" s="138"/>
      <c r="AA40" s="115"/>
      <c r="AB40" s="116"/>
      <c r="AC40" s="121"/>
      <c r="AD40" s="116"/>
      <c r="AE40" s="115"/>
      <c r="AF40" s="116"/>
      <c r="AG40" s="131"/>
      <c r="AH40" s="116"/>
      <c r="AI40" s="154"/>
      <c r="AJ40" s="154"/>
      <c r="AK40" s="154"/>
      <c r="AL40" s="154"/>
      <c r="AM40" s="154"/>
      <c r="AN40" s="154"/>
      <c r="AO40" s="154"/>
      <c r="AP40" s="154"/>
      <c r="AQ40" s="154"/>
      <c r="AR40" s="154"/>
      <c r="AS40" s="154"/>
      <c r="AT40" s="154"/>
      <c r="AU40" s="154"/>
    </row>
    <row r="41" spans="1:47" s="48" customFormat="1" ht="39.75" customHeight="1">
      <c r="A41" s="69"/>
      <c r="B41" s="69"/>
      <c r="C41" s="69">
        <v>700</v>
      </c>
      <c r="D41" s="69">
        <v>700</v>
      </c>
      <c r="E41" s="69"/>
      <c r="F41" s="70">
        <v>1</v>
      </c>
      <c r="G41" s="69" t="s">
        <v>702</v>
      </c>
      <c r="H41" s="69"/>
      <c r="I41" s="69"/>
      <c r="J41" s="69"/>
      <c r="K41" s="69"/>
      <c r="L41" s="69"/>
      <c r="M41" s="69"/>
      <c r="N41" s="69"/>
      <c r="O41" s="69"/>
      <c r="P41" s="69"/>
      <c r="Q41" s="69"/>
      <c r="R41" s="69"/>
      <c r="S41" s="69"/>
      <c r="T41" s="69"/>
      <c r="U41" s="69"/>
      <c r="V41" s="69"/>
      <c r="W41" s="121"/>
      <c r="X41" s="122"/>
      <c r="Y41" s="115"/>
      <c r="Z41" s="138"/>
      <c r="AA41" s="115"/>
      <c r="AB41" s="116"/>
      <c r="AC41" s="121"/>
      <c r="AD41" s="116"/>
      <c r="AE41" s="115"/>
      <c r="AF41" s="116"/>
      <c r="AG41" s="131"/>
      <c r="AH41" s="116"/>
      <c r="AI41" s="154"/>
      <c r="AJ41" s="154"/>
      <c r="AK41" s="154"/>
      <c r="AL41" s="154"/>
      <c r="AM41" s="154"/>
      <c r="AN41" s="154"/>
      <c r="AO41" s="154"/>
      <c r="AP41" s="154"/>
      <c r="AQ41" s="154"/>
      <c r="AR41" s="154"/>
      <c r="AS41" s="154"/>
      <c r="AT41" s="154"/>
      <c r="AU41" s="154"/>
    </row>
    <row r="42" spans="1:47" s="48" customFormat="1" ht="39.75" customHeight="1">
      <c r="A42" s="69"/>
      <c r="B42" s="69"/>
      <c r="C42" s="69" t="s">
        <v>748</v>
      </c>
      <c r="D42" s="69"/>
      <c r="E42" s="69"/>
      <c r="F42" s="69"/>
      <c r="G42" s="69"/>
      <c r="H42" s="69"/>
      <c r="I42" s="69"/>
      <c r="J42" s="69"/>
      <c r="K42" s="69"/>
      <c r="L42" s="69"/>
      <c r="M42" s="69"/>
      <c r="N42" s="69"/>
      <c r="O42" s="69"/>
      <c r="P42" s="69"/>
      <c r="Q42" s="69"/>
      <c r="R42" s="69"/>
      <c r="S42" s="69"/>
      <c r="T42" s="69"/>
      <c r="U42" s="69"/>
      <c r="V42" s="69"/>
      <c r="W42" s="121"/>
      <c r="X42" s="122"/>
      <c r="Y42" s="115"/>
      <c r="Z42" s="138"/>
      <c r="AA42" s="115"/>
      <c r="AB42" s="116"/>
      <c r="AC42" s="121"/>
      <c r="AD42" s="116"/>
      <c r="AE42" s="115"/>
      <c r="AF42" s="116"/>
      <c r="AG42" s="131"/>
      <c r="AH42" s="116"/>
      <c r="AI42" s="154"/>
      <c r="AJ42" s="154"/>
      <c r="AK42" s="154"/>
      <c r="AL42" s="154"/>
      <c r="AM42" s="154"/>
      <c r="AN42" s="154"/>
      <c r="AO42" s="154"/>
      <c r="AP42" s="154"/>
      <c r="AQ42" s="154"/>
      <c r="AR42" s="154"/>
      <c r="AS42" s="154"/>
      <c r="AT42" s="154"/>
      <c r="AU42" s="154"/>
    </row>
    <row r="43" spans="1:47" s="48" customFormat="1" ht="39.75" customHeight="1">
      <c r="A43" s="69"/>
      <c r="B43" s="69"/>
      <c r="C43" s="69">
        <v>140</v>
      </c>
      <c r="D43" s="69">
        <v>140</v>
      </c>
      <c r="E43" s="69"/>
      <c r="F43" s="70">
        <v>1</v>
      </c>
      <c r="G43" s="69" t="s">
        <v>702</v>
      </c>
      <c r="H43" s="69"/>
      <c r="I43" s="69"/>
      <c r="J43" s="69"/>
      <c r="K43" s="69"/>
      <c r="L43" s="69"/>
      <c r="M43" s="69"/>
      <c r="N43" s="69"/>
      <c r="O43" s="69"/>
      <c r="P43" s="69"/>
      <c r="Q43" s="69"/>
      <c r="R43" s="69"/>
      <c r="S43" s="69"/>
      <c r="T43" s="69"/>
      <c r="U43" s="69"/>
      <c r="V43" s="69"/>
      <c r="W43" s="119"/>
      <c r="X43" s="123"/>
      <c r="Y43" s="115"/>
      <c r="Z43" s="139"/>
      <c r="AA43" s="115"/>
      <c r="AB43" s="116"/>
      <c r="AC43" s="119"/>
      <c r="AD43" s="116"/>
      <c r="AE43" s="115"/>
      <c r="AF43" s="116"/>
      <c r="AG43" s="131"/>
      <c r="AH43" s="116"/>
      <c r="AI43" s="154"/>
      <c r="AJ43" s="154"/>
      <c r="AK43" s="154"/>
      <c r="AL43" s="154"/>
      <c r="AM43" s="154"/>
      <c r="AN43" s="154"/>
      <c r="AO43" s="154"/>
      <c r="AP43" s="154"/>
      <c r="AQ43" s="154"/>
      <c r="AR43" s="154"/>
      <c r="AS43" s="154"/>
      <c r="AT43" s="154"/>
      <c r="AU43" s="154"/>
    </row>
    <row r="44" spans="1:47" s="48" customFormat="1" ht="39.75" customHeight="1">
      <c r="A44" s="69">
        <v>15</v>
      </c>
      <c r="B44" s="69" t="s">
        <v>602</v>
      </c>
      <c r="C44" s="71"/>
      <c r="D44" s="71"/>
      <c r="E44" s="71"/>
      <c r="F44" s="71"/>
      <c r="G44" s="71"/>
      <c r="H44" s="69"/>
      <c r="I44" s="69"/>
      <c r="J44" s="69"/>
      <c r="K44" s="69"/>
      <c r="L44" s="69"/>
      <c r="M44" s="72" t="s">
        <v>732</v>
      </c>
      <c r="N44" s="77"/>
      <c r="O44" s="77"/>
      <c r="P44" s="77"/>
      <c r="Q44" s="78"/>
      <c r="R44" s="69"/>
      <c r="S44" s="69"/>
      <c r="T44" s="69"/>
      <c r="U44" s="69"/>
      <c r="V44" s="69"/>
      <c r="W44" s="118" t="s">
        <v>692</v>
      </c>
      <c r="X44" s="116" t="s">
        <v>749</v>
      </c>
      <c r="Y44" s="115" t="s">
        <v>692</v>
      </c>
      <c r="Z44" s="116" t="s">
        <v>694</v>
      </c>
      <c r="AA44" s="115" t="s">
        <v>692</v>
      </c>
      <c r="AB44" s="116" t="s">
        <v>750</v>
      </c>
      <c r="AC44" s="115" t="s">
        <v>696</v>
      </c>
      <c r="AD44" s="116" t="s">
        <v>709</v>
      </c>
      <c r="AE44" s="115" t="s">
        <v>692</v>
      </c>
      <c r="AF44" s="116" t="s">
        <v>698</v>
      </c>
      <c r="AG44" s="116" t="s">
        <v>751</v>
      </c>
      <c r="AH44" s="116" t="s">
        <v>700</v>
      </c>
      <c r="AI44" s="152"/>
      <c r="AJ44" s="154"/>
      <c r="AK44" s="154"/>
      <c r="AL44" s="154"/>
      <c r="AM44" s="154"/>
      <c r="AN44" s="154"/>
      <c r="AO44" s="154"/>
      <c r="AP44" s="154"/>
      <c r="AQ44" s="154"/>
      <c r="AR44" s="154"/>
      <c r="AS44" s="154"/>
      <c r="AT44" s="154"/>
      <c r="AU44" s="154"/>
    </row>
    <row r="45" spans="1:47" s="46" customFormat="1" ht="39.75" customHeight="1">
      <c r="A45" s="69"/>
      <c r="B45" s="69"/>
      <c r="C45" s="71"/>
      <c r="D45" s="71"/>
      <c r="E45" s="71"/>
      <c r="F45" s="71"/>
      <c r="G45" s="71"/>
      <c r="H45" s="70"/>
      <c r="I45" s="70"/>
      <c r="J45" s="70"/>
      <c r="K45" s="70"/>
      <c r="L45" s="69"/>
      <c r="M45" s="69" t="s">
        <v>735</v>
      </c>
      <c r="N45" s="69" t="s">
        <v>735</v>
      </c>
      <c r="O45" s="69" t="s">
        <v>735</v>
      </c>
      <c r="P45" s="70">
        <v>1</v>
      </c>
      <c r="Q45" s="69" t="s">
        <v>702</v>
      </c>
      <c r="R45" s="69"/>
      <c r="S45" s="69"/>
      <c r="T45" s="69"/>
      <c r="U45" s="69"/>
      <c r="V45" s="69"/>
      <c r="W45" s="119"/>
      <c r="X45" s="116"/>
      <c r="Y45" s="115"/>
      <c r="Z45" s="116"/>
      <c r="AA45" s="115"/>
      <c r="AB45" s="116"/>
      <c r="AC45" s="115"/>
      <c r="AD45" s="116"/>
      <c r="AE45" s="115"/>
      <c r="AF45" s="116"/>
      <c r="AG45" s="116"/>
      <c r="AH45" s="116"/>
      <c r="AI45" s="152"/>
      <c r="AJ45" s="152"/>
      <c r="AK45" s="152"/>
      <c r="AL45" s="152"/>
      <c r="AM45" s="152"/>
      <c r="AN45" s="152"/>
      <c r="AO45" s="152"/>
      <c r="AP45" s="152"/>
      <c r="AQ45" s="152"/>
      <c r="AR45" s="152"/>
      <c r="AS45" s="152"/>
      <c r="AT45" s="152"/>
      <c r="AU45" s="152"/>
    </row>
    <row r="46" spans="1:47" s="46" customFormat="1" ht="39.75" customHeight="1">
      <c r="A46" s="69">
        <v>16</v>
      </c>
      <c r="B46" s="69" t="s">
        <v>610</v>
      </c>
      <c r="C46" s="71"/>
      <c r="D46" s="71"/>
      <c r="E46" s="71"/>
      <c r="F46" s="71"/>
      <c r="G46" s="71"/>
      <c r="H46" s="69"/>
      <c r="I46" s="69"/>
      <c r="J46" s="69"/>
      <c r="K46" s="69"/>
      <c r="L46" s="69"/>
      <c r="M46" s="72" t="s">
        <v>741</v>
      </c>
      <c r="N46" s="77"/>
      <c r="O46" s="77"/>
      <c r="P46" s="77"/>
      <c r="Q46" s="78"/>
      <c r="R46" s="69"/>
      <c r="S46" s="69"/>
      <c r="T46" s="69"/>
      <c r="U46" s="69"/>
      <c r="V46" s="69"/>
      <c r="W46" s="118" t="s">
        <v>692</v>
      </c>
      <c r="X46" s="116" t="s">
        <v>749</v>
      </c>
      <c r="Y46" s="115" t="s">
        <v>692</v>
      </c>
      <c r="Z46" s="116" t="s">
        <v>694</v>
      </c>
      <c r="AA46" s="115" t="s">
        <v>692</v>
      </c>
      <c r="AB46" s="116" t="s">
        <v>695</v>
      </c>
      <c r="AC46" s="115" t="s">
        <v>696</v>
      </c>
      <c r="AD46" s="116" t="s">
        <v>709</v>
      </c>
      <c r="AE46" s="115" t="s">
        <v>692</v>
      </c>
      <c r="AF46" s="116" t="s">
        <v>698</v>
      </c>
      <c r="AG46" s="116" t="s">
        <v>710</v>
      </c>
      <c r="AH46" s="116" t="s">
        <v>700</v>
      </c>
      <c r="AI46" s="152"/>
      <c r="AJ46" s="152"/>
      <c r="AK46" s="152"/>
      <c r="AL46" s="152"/>
      <c r="AM46" s="152"/>
      <c r="AN46" s="152"/>
      <c r="AO46" s="152"/>
      <c r="AP46" s="152"/>
      <c r="AQ46" s="152"/>
      <c r="AR46" s="152"/>
      <c r="AS46" s="152"/>
      <c r="AT46" s="152"/>
      <c r="AU46" s="152"/>
    </row>
    <row r="47" spans="1:47" s="46" customFormat="1" ht="39.75" customHeight="1">
      <c r="A47" s="69"/>
      <c r="B47" s="69"/>
      <c r="C47" s="71"/>
      <c r="D47" s="71"/>
      <c r="E47" s="71"/>
      <c r="F47" s="71"/>
      <c r="G47" s="71"/>
      <c r="H47" s="70"/>
      <c r="I47" s="70"/>
      <c r="J47" s="70"/>
      <c r="K47" s="70"/>
      <c r="L47" s="69"/>
      <c r="M47" s="69" t="s">
        <v>735</v>
      </c>
      <c r="N47" s="69" t="s">
        <v>735</v>
      </c>
      <c r="O47" s="69" t="s">
        <v>735</v>
      </c>
      <c r="P47" s="70">
        <v>1</v>
      </c>
      <c r="Q47" s="69" t="s">
        <v>702</v>
      </c>
      <c r="R47" s="69"/>
      <c r="S47" s="69"/>
      <c r="T47" s="69"/>
      <c r="U47" s="69"/>
      <c r="V47" s="69"/>
      <c r="W47" s="119"/>
      <c r="X47" s="116"/>
      <c r="Y47" s="115"/>
      <c r="Z47" s="116"/>
      <c r="AA47" s="115"/>
      <c r="AB47" s="116"/>
      <c r="AC47" s="115"/>
      <c r="AD47" s="116"/>
      <c r="AE47" s="115"/>
      <c r="AF47" s="116"/>
      <c r="AG47" s="116"/>
      <c r="AH47" s="116"/>
      <c r="AI47" s="152"/>
      <c r="AJ47" s="152"/>
      <c r="AK47" s="152"/>
      <c r="AL47" s="152"/>
      <c r="AM47" s="152"/>
      <c r="AN47" s="152"/>
      <c r="AO47" s="152"/>
      <c r="AP47" s="152"/>
      <c r="AQ47" s="152"/>
      <c r="AR47" s="152"/>
      <c r="AS47" s="152"/>
      <c r="AT47" s="152"/>
      <c r="AU47" s="152"/>
    </row>
    <row r="48" spans="1:50" s="1" customFormat="1" ht="55.5" customHeight="1">
      <c r="A48" s="80">
        <v>17</v>
      </c>
      <c r="B48" s="81" t="s">
        <v>620</v>
      </c>
      <c r="C48" s="82" t="s">
        <v>752</v>
      </c>
      <c r="D48" s="83"/>
      <c r="E48" s="83"/>
      <c r="F48" s="83"/>
      <c r="G48" s="84"/>
      <c r="H48" s="85"/>
      <c r="I48" s="85"/>
      <c r="J48" s="85"/>
      <c r="K48" s="85"/>
      <c r="L48" s="85"/>
      <c r="M48" s="85"/>
      <c r="N48" s="85"/>
      <c r="O48" s="85"/>
      <c r="P48" s="85"/>
      <c r="Q48" s="85"/>
      <c r="R48" s="85"/>
      <c r="W48" s="118" t="s">
        <v>692</v>
      </c>
      <c r="X48" s="118" t="s">
        <v>753</v>
      </c>
      <c r="Y48" s="125" t="s">
        <v>692</v>
      </c>
      <c r="Z48" s="140" t="s">
        <v>754</v>
      </c>
      <c r="AA48" s="118" t="s">
        <v>692</v>
      </c>
      <c r="AB48" s="118" t="s">
        <v>755</v>
      </c>
      <c r="AC48" s="125" t="s">
        <v>756</v>
      </c>
      <c r="AD48" s="125" t="s">
        <v>757</v>
      </c>
      <c r="AE48" s="125" t="s">
        <v>692</v>
      </c>
      <c r="AF48" s="141" t="s">
        <v>758</v>
      </c>
      <c r="AG48" s="125" t="s">
        <v>759</v>
      </c>
      <c r="AH48" s="141" t="s">
        <v>760</v>
      </c>
      <c r="AI48" s="155"/>
      <c r="AJ48" s="155"/>
      <c r="AK48" s="155"/>
      <c r="AL48" s="155"/>
      <c r="AM48" s="155"/>
      <c r="AN48" s="155"/>
      <c r="AO48" s="57"/>
      <c r="AP48" s="57"/>
      <c r="AQ48" s="57"/>
      <c r="AR48" s="57"/>
      <c r="AS48" s="57"/>
      <c r="AT48" s="57"/>
      <c r="AU48" s="57"/>
      <c r="AV48" s="57"/>
      <c r="AW48" s="57"/>
      <c r="AX48" s="57"/>
    </row>
    <row r="49" spans="1:50" s="1" customFormat="1" ht="24" customHeight="1">
      <c r="A49" s="86"/>
      <c r="B49" s="87"/>
      <c r="C49" s="85">
        <v>6</v>
      </c>
      <c r="D49" s="85">
        <v>6</v>
      </c>
      <c r="E49" s="85">
        <v>6</v>
      </c>
      <c r="F49" s="70">
        <v>1</v>
      </c>
      <c r="G49" s="88" t="s">
        <v>702</v>
      </c>
      <c r="H49" s="85"/>
      <c r="I49" s="85"/>
      <c r="J49" s="85"/>
      <c r="K49" s="108"/>
      <c r="L49" s="41"/>
      <c r="M49" s="41"/>
      <c r="N49" s="85"/>
      <c r="O49" s="85"/>
      <c r="P49" s="85"/>
      <c r="Q49" s="108"/>
      <c r="R49" s="41"/>
      <c r="W49" s="121"/>
      <c r="X49" s="121"/>
      <c r="Y49" s="127"/>
      <c r="Z49" s="142"/>
      <c r="AA49" s="121"/>
      <c r="AB49" s="121"/>
      <c r="AC49" s="127"/>
      <c r="AD49" s="127"/>
      <c r="AE49" s="127"/>
      <c r="AF49" s="143"/>
      <c r="AG49" s="127"/>
      <c r="AH49" s="143"/>
      <c r="AI49" s="155"/>
      <c r="AJ49" s="155"/>
      <c r="AK49" s="155"/>
      <c r="AL49" s="155"/>
      <c r="AM49" s="155"/>
      <c r="AN49" s="155"/>
      <c r="AO49" s="57"/>
      <c r="AP49" s="57"/>
      <c r="AQ49" s="57"/>
      <c r="AR49" s="57"/>
      <c r="AS49" s="57"/>
      <c r="AT49" s="57"/>
      <c r="AU49" s="57"/>
      <c r="AV49" s="57"/>
      <c r="AW49" s="57"/>
      <c r="AX49" s="57"/>
    </row>
    <row r="50" spans="1:50" s="1" customFormat="1" ht="36" customHeight="1">
      <c r="A50" s="86"/>
      <c r="B50" s="87"/>
      <c r="C50" s="89" t="s">
        <v>761</v>
      </c>
      <c r="D50" s="90"/>
      <c r="E50" s="90"/>
      <c r="F50" s="90"/>
      <c r="G50" s="91"/>
      <c r="H50" s="85"/>
      <c r="I50" s="85"/>
      <c r="J50" s="85"/>
      <c r="K50" s="85"/>
      <c r="L50" s="85"/>
      <c r="M50" s="85"/>
      <c r="N50" s="85"/>
      <c r="O50" s="85"/>
      <c r="P50" s="85"/>
      <c r="Q50" s="85"/>
      <c r="R50" s="85"/>
      <c r="W50" s="121"/>
      <c r="X50" s="121"/>
      <c r="Y50" s="127"/>
      <c r="Z50" s="142"/>
      <c r="AA50" s="121"/>
      <c r="AB50" s="121"/>
      <c r="AC50" s="127"/>
      <c r="AD50" s="127"/>
      <c r="AE50" s="127"/>
      <c r="AF50" s="143"/>
      <c r="AG50" s="127"/>
      <c r="AH50" s="143"/>
      <c r="AI50" s="155"/>
      <c r="AJ50" s="155"/>
      <c r="AK50" s="155"/>
      <c r="AL50" s="155"/>
      <c r="AM50" s="155"/>
      <c r="AN50" s="155"/>
      <c r="AO50" s="57"/>
      <c r="AP50" s="57"/>
      <c r="AQ50" s="57"/>
      <c r="AR50" s="57"/>
      <c r="AS50" s="57"/>
      <c r="AT50" s="57"/>
      <c r="AU50" s="57"/>
      <c r="AV50" s="57"/>
      <c r="AW50" s="57"/>
      <c r="AX50" s="57"/>
    </row>
    <row r="51" spans="1:50" s="1" customFormat="1" ht="33.75" customHeight="1">
      <c r="A51" s="86"/>
      <c r="B51" s="87"/>
      <c r="C51" s="85">
        <v>6</v>
      </c>
      <c r="D51" s="85">
        <v>7</v>
      </c>
      <c r="E51" s="85">
        <v>8</v>
      </c>
      <c r="F51" s="70">
        <v>1</v>
      </c>
      <c r="G51" s="88" t="s">
        <v>702</v>
      </c>
      <c r="H51" s="85"/>
      <c r="I51" s="85"/>
      <c r="J51" s="85"/>
      <c r="K51" s="108"/>
      <c r="L51" s="41"/>
      <c r="M51" s="41"/>
      <c r="N51" s="85"/>
      <c r="O51" s="85"/>
      <c r="P51" s="85"/>
      <c r="Q51" s="108"/>
      <c r="R51" s="41"/>
      <c r="W51" s="121"/>
      <c r="X51" s="121"/>
      <c r="Y51" s="127"/>
      <c r="Z51" s="142"/>
      <c r="AA51" s="121"/>
      <c r="AB51" s="121"/>
      <c r="AC51" s="127"/>
      <c r="AD51" s="127"/>
      <c r="AE51" s="127"/>
      <c r="AF51" s="143"/>
      <c r="AG51" s="127"/>
      <c r="AH51" s="143"/>
      <c r="AI51" s="155"/>
      <c r="AJ51" s="155"/>
      <c r="AK51" s="155"/>
      <c r="AL51" s="155"/>
      <c r="AM51" s="155"/>
      <c r="AN51" s="155"/>
      <c r="AO51" s="57"/>
      <c r="AP51" s="57"/>
      <c r="AQ51" s="57"/>
      <c r="AR51" s="57"/>
      <c r="AS51" s="57"/>
      <c r="AT51" s="57"/>
      <c r="AU51" s="57"/>
      <c r="AV51" s="57"/>
      <c r="AW51" s="57"/>
      <c r="AX51" s="57"/>
    </row>
    <row r="52" spans="1:50" s="1" customFormat="1" ht="33.75" customHeight="1">
      <c r="A52" s="86"/>
      <c r="B52" s="87"/>
      <c r="C52" s="89" t="s">
        <v>762</v>
      </c>
      <c r="D52" s="90"/>
      <c r="E52" s="90"/>
      <c r="F52" s="90"/>
      <c r="G52" s="91"/>
      <c r="H52" s="85"/>
      <c r="I52" s="85"/>
      <c r="J52" s="85"/>
      <c r="K52" s="85"/>
      <c r="L52" s="85"/>
      <c r="M52" s="85"/>
      <c r="N52" s="85"/>
      <c r="O52" s="85"/>
      <c r="P52" s="85"/>
      <c r="Q52" s="85"/>
      <c r="R52" s="85"/>
      <c r="W52" s="121"/>
      <c r="X52" s="121"/>
      <c r="Y52" s="127"/>
      <c r="Z52" s="142"/>
      <c r="AA52" s="121"/>
      <c r="AB52" s="121"/>
      <c r="AC52" s="127"/>
      <c r="AD52" s="127"/>
      <c r="AE52" s="127"/>
      <c r="AF52" s="143"/>
      <c r="AG52" s="127"/>
      <c r="AH52" s="143"/>
      <c r="AI52" s="155"/>
      <c r="AJ52" s="155"/>
      <c r="AK52" s="155"/>
      <c r="AL52" s="155"/>
      <c r="AM52" s="155"/>
      <c r="AN52" s="155"/>
      <c r="AO52" s="57"/>
      <c r="AP52" s="57"/>
      <c r="AQ52" s="57"/>
      <c r="AR52" s="57"/>
      <c r="AS52" s="57"/>
      <c r="AT52" s="57"/>
      <c r="AU52" s="57"/>
      <c r="AV52" s="57"/>
      <c r="AW52" s="57"/>
      <c r="AX52" s="57"/>
    </row>
    <row r="53" spans="1:50" s="1" customFormat="1" ht="33.75" customHeight="1">
      <c r="A53" s="86"/>
      <c r="B53" s="87"/>
      <c r="C53" s="89">
        <v>600</v>
      </c>
      <c r="D53" s="85">
        <v>600</v>
      </c>
      <c r="E53" s="91">
        <v>880</v>
      </c>
      <c r="F53" s="70">
        <v>1</v>
      </c>
      <c r="G53" s="88" t="s">
        <v>702</v>
      </c>
      <c r="H53" s="85"/>
      <c r="I53" s="85"/>
      <c r="J53" s="85"/>
      <c r="K53" s="108"/>
      <c r="L53" s="41"/>
      <c r="M53" s="41"/>
      <c r="N53" s="85"/>
      <c r="O53" s="85"/>
      <c r="P53" s="85"/>
      <c r="Q53" s="108"/>
      <c r="R53" s="41"/>
      <c r="W53" s="121"/>
      <c r="X53" s="121"/>
      <c r="Y53" s="127"/>
      <c r="Z53" s="142"/>
      <c r="AA53" s="121"/>
      <c r="AB53" s="121"/>
      <c r="AC53" s="127"/>
      <c r="AD53" s="127"/>
      <c r="AE53" s="127"/>
      <c r="AF53" s="143"/>
      <c r="AG53" s="127"/>
      <c r="AH53" s="143"/>
      <c r="AI53" s="155"/>
      <c r="AJ53" s="155"/>
      <c r="AK53" s="155"/>
      <c r="AL53" s="155"/>
      <c r="AM53" s="155"/>
      <c r="AN53" s="155"/>
      <c r="AO53" s="57"/>
      <c r="AP53" s="57"/>
      <c r="AQ53" s="57"/>
      <c r="AR53" s="57"/>
      <c r="AS53" s="57"/>
      <c r="AT53" s="57"/>
      <c r="AU53" s="57"/>
      <c r="AV53" s="57"/>
      <c r="AW53" s="57"/>
      <c r="AX53" s="57"/>
    </row>
    <row r="54" spans="1:50" s="1" customFormat="1" ht="33.75" customHeight="1">
      <c r="A54" s="86"/>
      <c r="B54" s="87"/>
      <c r="C54" s="89" t="s">
        <v>763</v>
      </c>
      <c r="D54" s="90"/>
      <c r="E54" s="90"/>
      <c r="F54" s="90"/>
      <c r="G54" s="91"/>
      <c r="H54" s="85"/>
      <c r="I54" s="85"/>
      <c r="J54" s="85"/>
      <c r="K54" s="85"/>
      <c r="L54" s="85"/>
      <c r="M54" s="85"/>
      <c r="N54" s="85"/>
      <c r="O54" s="85"/>
      <c r="P54" s="85"/>
      <c r="Q54" s="85"/>
      <c r="R54" s="85"/>
      <c r="W54" s="121"/>
      <c r="X54" s="121"/>
      <c r="Y54" s="127"/>
      <c r="Z54" s="142"/>
      <c r="AA54" s="121"/>
      <c r="AB54" s="121"/>
      <c r="AC54" s="127"/>
      <c r="AD54" s="127"/>
      <c r="AE54" s="127"/>
      <c r="AF54" s="143"/>
      <c r="AG54" s="127"/>
      <c r="AH54" s="143"/>
      <c r="AI54" s="155"/>
      <c r="AJ54" s="155"/>
      <c r="AK54" s="155"/>
      <c r="AL54" s="155"/>
      <c r="AM54" s="155"/>
      <c r="AN54" s="155"/>
      <c r="AO54" s="57"/>
      <c r="AP54" s="57"/>
      <c r="AQ54" s="57"/>
      <c r="AR54" s="57"/>
      <c r="AS54" s="57"/>
      <c r="AT54" s="57"/>
      <c r="AU54" s="57"/>
      <c r="AV54" s="57"/>
      <c r="AW54" s="57"/>
      <c r="AX54" s="57"/>
    </row>
    <row r="55" spans="1:50" s="1" customFormat="1" ht="33.75" customHeight="1">
      <c r="A55" s="92"/>
      <c r="B55" s="93"/>
      <c r="C55" s="94">
        <v>800</v>
      </c>
      <c r="D55" s="95">
        <v>800</v>
      </c>
      <c r="E55" s="96">
        <v>800</v>
      </c>
      <c r="F55" s="70">
        <v>1</v>
      </c>
      <c r="G55" s="97" t="s">
        <v>702</v>
      </c>
      <c r="H55" s="95"/>
      <c r="I55" s="95"/>
      <c r="J55" s="95"/>
      <c r="K55" s="111"/>
      <c r="L55" s="112"/>
      <c r="M55" s="112"/>
      <c r="N55" s="95"/>
      <c r="O55" s="95"/>
      <c r="P55" s="95"/>
      <c r="Q55" s="111"/>
      <c r="R55" s="112"/>
      <c r="W55" s="124"/>
      <c r="X55" s="124"/>
      <c r="Y55" s="144"/>
      <c r="Z55" s="145"/>
      <c r="AA55" s="124"/>
      <c r="AB55" s="124"/>
      <c r="AC55" s="144"/>
      <c r="AD55" s="144"/>
      <c r="AE55" s="144"/>
      <c r="AF55" s="146"/>
      <c r="AG55" s="144"/>
      <c r="AH55" s="146"/>
      <c r="AI55" s="155"/>
      <c r="AJ55" s="155"/>
      <c r="AK55" s="155"/>
      <c r="AL55" s="155"/>
      <c r="AM55" s="155"/>
      <c r="AN55" s="155"/>
      <c r="AO55" s="57"/>
      <c r="AP55" s="57"/>
      <c r="AQ55" s="57"/>
      <c r="AR55" s="57"/>
      <c r="AS55" s="57"/>
      <c r="AT55" s="57"/>
      <c r="AU55" s="57"/>
      <c r="AV55" s="57"/>
      <c r="AW55" s="57"/>
      <c r="AX55" s="57"/>
    </row>
    <row r="56" spans="1:47" s="46" customFormat="1" ht="39.75" customHeight="1">
      <c r="A56" s="98">
        <v>18</v>
      </c>
      <c r="B56" s="99" t="s">
        <v>764</v>
      </c>
      <c r="C56" s="100" t="s">
        <v>765</v>
      </c>
      <c r="D56" s="101"/>
      <c r="E56" s="101"/>
      <c r="F56" s="101"/>
      <c r="G56" s="102"/>
      <c r="H56" s="103"/>
      <c r="I56" s="103"/>
      <c r="J56" s="103"/>
      <c r="K56" s="103"/>
      <c r="L56" s="103"/>
      <c r="M56" s="103"/>
      <c r="N56" s="103"/>
      <c r="O56" s="103"/>
      <c r="P56" s="103"/>
      <c r="Q56" s="103"/>
      <c r="R56" s="53"/>
      <c r="S56" s="53"/>
      <c r="T56" s="53"/>
      <c r="U56" s="53"/>
      <c r="V56" s="53"/>
      <c r="W56" s="125" t="s">
        <v>692</v>
      </c>
      <c r="X56" s="126" t="s">
        <v>753</v>
      </c>
      <c r="Y56" s="125" t="s">
        <v>692</v>
      </c>
      <c r="Z56" s="125" t="s">
        <v>754</v>
      </c>
      <c r="AA56" s="147" t="s">
        <v>692</v>
      </c>
      <c r="AB56" s="126" t="s">
        <v>766</v>
      </c>
      <c r="AC56" s="125" t="s">
        <v>756</v>
      </c>
      <c r="AD56" s="125" t="s">
        <v>767</v>
      </c>
      <c r="AE56" s="125" t="s">
        <v>692</v>
      </c>
      <c r="AF56" s="125" t="s">
        <v>758</v>
      </c>
      <c r="AG56" s="125" t="s">
        <v>768</v>
      </c>
      <c r="AH56" s="125" t="s">
        <v>760</v>
      </c>
      <c r="AI56" s="152"/>
      <c r="AJ56" s="152"/>
      <c r="AK56" s="152"/>
      <c r="AL56" s="152"/>
      <c r="AM56" s="152"/>
      <c r="AN56" s="152"/>
      <c r="AO56" s="152"/>
      <c r="AP56" s="152"/>
      <c r="AQ56" s="152"/>
      <c r="AR56" s="152"/>
      <c r="AS56" s="152"/>
      <c r="AT56" s="152"/>
      <c r="AU56" s="152"/>
    </row>
    <row r="57" spans="1:47" s="46" customFormat="1" ht="39.75" customHeight="1">
      <c r="A57" s="104"/>
      <c r="B57" s="105"/>
      <c r="C57" s="106" t="s">
        <v>769</v>
      </c>
      <c r="D57" s="85" t="s">
        <v>769</v>
      </c>
      <c r="E57" s="53"/>
      <c r="F57" s="70">
        <v>1</v>
      </c>
      <c r="G57" s="88" t="s">
        <v>702</v>
      </c>
      <c r="H57" s="85"/>
      <c r="I57" s="85"/>
      <c r="J57" s="108"/>
      <c r="K57" s="41"/>
      <c r="L57" s="41"/>
      <c r="M57" s="85"/>
      <c r="N57" s="85"/>
      <c r="O57" s="85"/>
      <c r="P57" s="108"/>
      <c r="Q57" s="41"/>
      <c r="R57" s="53"/>
      <c r="S57" s="53"/>
      <c r="T57" s="53"/>
      <c r="U57" s="53"/>
      <c r="V57" s="53"/>
      <c r="W57" s="127"/>
      <c r="X57" s="128"/>
      <c r="Y57" s="127"/>
      <c r="Z57" s="127"/>
      <c r="AA57" s="148"/>
      <c r="AB57" s="128"/>
      <c r="AC57" s="127"/>
      <c r="AD57" s="127"/>
      <c r="AE57" s="127"/>
      <c r="AF57" s="127"/>
      <c r="AG57" s="127"/>
      <c r="AH57" s="127"/>
      <c r="AI57" s="152"/>
      <c r="AJ57" s="152"/>
      <c r="AK57" s="152"/>
      <c r="AL57" s="152"/>
      <c r="AM57" s="152"/>
      <c r="AN57" s="152"/>
      <c r="AO57" s="152"/>
      <c r="AP57" s="152"/>
      <c r="AQ57" s="152"/>
      <c r="AR57" s="152"/>
      <c r="AS57" s="152"/>
      <c r="AT57" s="152"/>
      <c r="AU57" s="152"/>
    </row>
    <row r="58" spans="1:47" s="46" customFormat="1" ht="39.75" customHeight="1">
      <c r="A58" s="104"/>
      <c r="B58" s="105"/>
      <c r="C58" s="106" t="s">
        <v>770</v>
      </c>
      <c r="D58" s="85" t="s">
        <v>770</v>
      </c>
      <c r="E58" s="53"/>
      <c r="F58" s="70">
        <v>1</v>
      </c>
      <c r="G58" s="88" t="s">
        <v>702</v>
      </c>
      <c r="H58" s="85"/>
      <c r="I58" s="85"/>
      <c r="J58" s="108"/>
      <c r="K58" s="41"/>
      <c r="L58" s="41"/>
      <c r="M58" s="85"/>
      <c r="N58" s="85"/>
      <c r="O58" s="85"/>
      <c r="P58" s="108"/>
      <c r="Q58" s="41"/>
      <c r="R58" s="53"/>
      <c r="S58" s="53"/>
      <c r="T58" s="53"/>
      <c r="U58" s="53"/>
      <c r="V58" s="53"/>
      <c r="W58" s="127"/>
      <c r="X58" s="128"/>
      <c r="Y58" s="127"/>
      <c r="Z58" s="127"/>
      <c r="AA58" s="148"/>
      <c r="AB58" s="128"/>
      <c r="AC58" s="127"/>
      <c r="AD58" s="127"/>
      <c r="AE58" s="127"/>
      <c r="AF58" s="127"/>
      <c r="AG58" s="127"/>
      <c r="AH58" s="127"/>
      <c r="AI58" s="152"/>
      <c r="AJ58" s="152"/>
      <c r="AK58" s="152"/>
      <c r="AL58" s="152"/>
      <c r="AM58" s="152"/>
      <c r="AN58" s="152"/>
      <c r="AO58" s="152"/>
      <c r="AP58" s="152"/>
      <c r="AQ58" s="152"/>
      <c r="AR58" s="152"/>
      <c r="AS58" s="152"/>
      <c r="AT58" s="152"/>
      <c r="AU58" s="152"/>
    </row>
    <row r="59" spans="1:47" s="46" customFormat="1" ht="39.75" customHeight="1">
      <c r="A59" s="104"/>
      <c r="B59" s="105"/>
      <c r="C59" s="107" t="s">
        <v>771</v>
      </c>
      <c r="D59" s="90"/>
      <c r="E59" s="90"/>
      <c r="F59" s="90"/>
      <c r="G59" s="91"/>
      <c r="H59" s="85"/>
      <c r="I59" s="85"/>
      <c r="J59" s="85"/>
      <c r="K59" s="85"/>
      <c r="L59" s="85"/>
      <c r="M59" s="85"/>
      <c r="N59" s="85"/>
      <c r="O59" s="85"/>
      <c r="P59" s="85"/>
      <c r="Q59" s="85"/>
      <c r="R59" s="53"/>
      <c r="S59" s="53"/>
      <c r="T59" s="53"/>
      <c r="U59" s="53"/>
      <c r="V59" s="53"/>
      <c r="W59" s="127"/>
      <c r="X59" s="128"/>
      <c r="Y59" s="127"/>
      <c r="Z59" s="127"/>
      <c r="AA59" s="148"/>
      <c r="AB59" s="128"/>
      <c r="AC59" s="127"/>
      <c r="AD59" s="127"/>
      <c r="AE59" s="127"/>
      <c r="AF59" s="127"/>
      <c r="AG59" s="127"/>
      <c r="AH59" s="127"/>
      <c r="AI59" s="152"/>
      <c r="AJ59" s="152"/>
      <c r="AK59" s="152"/>
      <c r="AL59" s="152"/>
      <c r="AM59" s="152"/>
      <c r="AN59" s="152"/>
      <c r="AO59" s="152"/>
      <c r="AP59" s="152"/>
      <c r="AQ59" s="152"/>
      <c r="AR59" s="152"/>
      <c r="AS59" s="152"/>
      <c r="AT59" s="152"/>
      <c r="AU59" s="152"/>
    </row>
    <row r="60" spans="1:47" s="46" customFormat="1" ht="39.75" customHeight="1">
      <c r="A60" s="104"/>
      <c r="B60" s="105"/>
      <c r="C60" s="106" t="s">
        <v>772</v>
      </c>
      <c r="D60" s="85" t="s">
        <v>772</v>
      </c>
      <c r="E60" s="53"/>
      <c r="F60" s="70">
        <v>1</v>
      </c>
      <c r="G60" s="88" t="s">
        <v>702</v>
      </c>
      <c r="H60" s="85"/>
      <c r="I60" s="85"/>
      <c r="J60" s="108"/>
      <c r="K60" s="41"/>
      <c r="L60" s="41"/>
      <c r="M60" s="85"/>
      <c r="N60" s="85"/>
      <c r="O60" s="85"/>
      <c r="P60" s="108"/>
      <c r="Q60" s="41"/>
      <c r="R60" s="53"/>
      <c r="S60" s="53"/>
      <c r="T60" s="53"/>
      <c r="U60" s="53"/>
      <c r="V60" s="53"/>
      <c r="W60" s="127"/>
      <c r="X60" s="128"/>
      <c r="Y60" s="127"/>
      <c r="Z60" s="127"/>
      <c r="AA60" s="148"/>
      <c r="AB60" s="128"/>
      <c r="AC60" s="127"/>
      <c r="AD60" s="127"/>
      <c r="AE60" s="127"/>
      <c r="AF60" s="127"/>
      <c r="AG60" s="127"/>
      <c r="AH60" s="127"/>
      <c r="AI60" s="152"/>
      <c r="AJ60" s="152"/>
      <c r="AK60" s="152"/>
      <c r="AL60" s="152"/>
      <c r="AM60" s="152"/>
      <c r="AN60" s="152"/>
      <c r="AO60" s="152"/>
      <c r="AP60" s="152"/>
      <c r="AQ60" s="152"/>
      <c r="AR60" s="152"/>
      <c r="AS60" s="152"/>
      <c r="AT60" s="152"/>
      <c r="AU60" s="152"/>
    </row>
    <row r="61" spans="1:47" s="46" customFormat="1" ht="39.75" customHeight="1">
      <c r="A61" s="104"/>
      <c r="B61" s="105"/>
      <c r="C61" s="106" t="s">
        <v>773</v>
      </c>
      <c r="D61" s="85" t="s">
        <v>773</v>
      </c>
      <c r="E61" s="53"/>
      <c r="F61" s="70">
        <v>1</v>
      </c>
      <c r="G61" s="88" t="s">
        <v>702</v>
      </c>
      <c r="H61" s="85"/>
      <c r="I61" s="85"/>
      <c r="J61" s="108"/>
      <c r="K61" s="41"/>
      <c r="L61" s="41"/>
      <c r="M61" s="85"/>
      <c r="N61" s="85"/>
      <c r="O61" s="85"/>
      <c r="P61" s="108"/>
      <c r="Q61" s="41"/>
      <c r="R61" s="53"/>
      <c r="S61" s="53"/>
      <c r="T61" s="53"/>
      <c r="U61" s="53"/>
      <c r="V61" s="53"/>
      <c r="W61" s="127"/>
      <c r="X61" s="128"/>
      <c r="Y61" s="127"/>
      <c r="Z61" s="127"/>
      <c r="AA61" s="148"/>
      <c r="AB61" s="128"/>
      <c r="AC61" s="127"/>
      <c r="AD61" s="127"/>
      <c r="AE61" s="127"/>
      <c r="AF61" s="127"/>
      <c r="AG61" s="127"/>
      <c r="AH61" s="127"/>
      <c r="AI61" s="152"/>
      <c r="AJ61" s="152"/>
      <c r="AK61" s="152"/>
      <c r="AL61" s="152"/>
      <c r="AM61" s="152"/>
      <c r="AN61" s="152"/>
      <c r="AO61" s="152"/>
      <c r="AP61" s="152"/>
      <c r="AQ61" s="152"/>
      <c r="AR61" s="152"/>
      <c r="AS61" s="152"/>
      <c r="AT61" s="152"/>
      <c r="AU61" s="152"/>
    </row>
    <row r="62" spans="1:47" s="46" customFormat="1" ht="39.75" customHeight="1">
      <c r="A62" s="104"/>
      <c r="B62" s="105"/>
      <c r="C62" s="106"/>
      <c r="D62" s="85"/>
      <c r="E62" s="85"/>
      <c r="F62" s="85"/>
      <c r="G62" s="85" t="s">
        <v>774</v>
      </c>
      <c r="H62" s="85"/>
      <c r="I62" s="85"/>
      <c r="J62" s="85"/>
      <c r="K62" s="85"/>
      <c r="L62" s="85"/>
      <c r="M62" s="85"/>
      <c r="N62" s="85"/>
      <c r="O62" s="85"/>
      <c r="P62" s="85"/>
      <c r="Q62" s="85"/>
      <c r="R62" s="53"/>
      <c r="S62" s="53"/>
      <c r="T62" s="53"/>
      <c r="U62" s="53"/>
      <c r="V62" s="53"/>
      <c r="W62" s="127"/>
      <c r="X62" s="128"/>
      <c r="Y62" s="127"/>
      <c r="Z62" s="127"/>
      <c r="AA62" s="148"/>
      <c r="AB62" s="128"/>
      <c r="AC62" s="127"/>
      <c r="AD62" s="127"/>
      <c r="AE62" s="127"/>
      <c r="AF62" s="127"/>
      <c r="AG62" s="127"/>
      <c r="AH62" s="127"/>
      <c r="AI62" s="152"/>
      <c r="AJ62" s="152"/>
      <c r="AK62" s="152"/>
      <c r="AL62" s="152"/>
      <c r="AM62" s="152"/>
      <c r="AN62" s="152"/>
      <c r="AO62" s="152"/>
      <c r="AP62" s="152"/>
      <c r="AQ62" s="152"/>
      <c r="AR62" s="152"/>
      <c r="AS62" s="152"/>
      <c r="AT62" s="152"/>
      <c r="AU62" s="152"/>
    </row>
    <row r="63" spans="1:47" s="46" customFormat="1" ht="39.75" customHeight="1">
      <c r="A63" s="104"/>
      <c r="B63" s="105"/>
      <c r="C63" s="106"/>
      <c r="D63" s="85"/>
      <c r="E63" s="108"/>
      <c r="F63" s="88"/>
      <c r="G63" s="53"/>
      <c r="H63" s="85" t="s">
        <v>775</v>
      </c>
      <c r="I63" s="85" t="s">
        <v>776</v>
      </c>
      <c r="J63" s="53"/>
      <c r="K63" s="108">
        <v>105</v>
      </c>
      <c r="L63" s="88" t="s">
        <v>702</v>
      </c>
      <c r="M63" s="85"/>
      <c r="N63" s="85"/>
      <c r="O63" s="85"/>
      <c r="P63" s="108"/>
      <c r="Q63" s="41"/>
      <c r="R63" s="53"/>
      <c r="S63" s="53"/>
      <c r="T63" s="53"/>
      <c r="U63" s="53"/>
      <c r="V63" s="53"/>
      <c r="W63" s="127"/>
      <c r="X63" s="128"/>
      <c r="Y63" s="127"/>
      <c r="Z63" s="127"/>
      <c r="AA63" s="148"/>
      <c r="AB63" s="128"/>
      <c r="AC63" s="127"/>
      <c r="AD63" s="127"/>
      <c r="AE63" s="127"/>
      <c r="AF63" s="127"/>
      <c r="AG63" s="127"/>
      <c r="AH63" s="127"/>
      <c r="AI63" s="152"/>
      <c r="AJ63" s="152"/>
      <c r="AK63" s="152"/>
      <c r="AL63" s="152"/>
      <c r="AM63" s="152"/>
      <c r="AN63" s="152"/>
      <c r="AO63" s="152"/>
      <c r="AP63" s="152"/>
      <c r="AQ63" s="152"/>
      <c r="AR63" s="152"/>
      <c r="AS63" s="152"/>
      <c r="AT63" s="152"/>
      <c r="AU63" s="152"/>
    </row>
    <row r="64" spans="1:47" s="46" customFormat="1" ht="39.75" customHeight="1">
      <c r="A64" s="104"/>
      <c r="B64" s="105"/>
      <c r="C64" s="106"/>
      <c r="D64" s="85"/>
      <c r="E64" s="108"/>
      <c r="F64" s="88"/>
      <c r="G64" s="53"/>
      <c r="H64" s="85" t="s">
        <v>777</v>
      </c>
      <c r="I64" s="85" t="s">
        <v>778</v>
      </c>
      <c r="J64" s="53"/>
      <c r="K64" s="108">
        <v>105</v>
      </c>
      <c r="L64" s="88" t="s">
        <v>702</v>
      </c>
      <c r="M64" s="85"/>
      <c r="N64" s="85"/>
      <c r="O64" s="85"/>
      <c r="P64" s="108"/>
      <c r="Q64" s="41"/>
      <c r="R64" s="53"/>
      <c r="S64" s="53"/>
      <c r="T64" s="53"/>
      <c r="U64" s="53"/>
      <c r="V64" s="53"/>
      <c r="W64" s="127"/>
      <c r="X64" s="128"/>
      <c r="Y64" s="127"/>
      <c r="Z64" s="127"/>
      <c r="AA64" s="148"/>
      <c r="AB64" s="128"/>
      <c r="AC64" s="127"/>
      <c r="AD64" s="127"/>
      <c r="AE64" s="127"/>
      <c r="AF64" s="127"/>
      <c r="AG64" s="127"/>
      <c r="AH64" s="127"/>
      <c r="AI64" s="152"/>
      <c r="AJ64" s="152"/>
      <c r="AK64" s="152"/>
      <c r="AL64" s="152"/>
      <c r="AM64" s="152"/>
      <c r="AN64" s="152"/>
      <c r="AO64" s="152"/>
      <c r="AP64" s="152"/>
      <c r="AQ64" s="152"/>
      <c r="AR64" s="152"/>
      <c r="AS64" s="152"/>
      <c r="AT64" s="152"/>
      <c r="AU64" s="152"/>
    </row>
    <row r="65" spans="1:47" s="46" customFormat="1" ht="39.75" customHeight="1">
      <c r="A65" s="104"/>
      <c r="B65" s="105"/>
      <c r="C65" s="107" t="s">
        <v>779</v>
      </c>
      <c r="D65" s="90"/>
      <c r="E65" s="90"/>
      <c r="F65" s="90"/>
      <c r="G65" s="91"/>
      <c r="H65" s="85"/>
      <c r="I65" s="85"/>
      <c r="J65" s="85"/>
      <c r="K65" s="85"/>
      <c r="L65" s="85"/>
      <c r="M65" s="85"/>
      <c r="N65" s="85"/>
      <c r="O65" s="85"/>
      <c r="P65" s="85"/>
      <c r="Q65" s="85"/>
      <c r="R65" s="53"/>
      <c r="S65" s="53"/>
      <c r="T65" s="53"/>
      <c r="U65" s="53"/>
      <c r="V65" s="53"/>
      <c r="W65" s="127"/>
      <c r="X65" s="128"/>
      <c r="Y65" s="127"/>
      <c r="Z65" s="127"/>
      <c r="AA65" s="148"/>
      <c r="AB65" s="128"/>
      <c r="AC65" s="127"/>
      <c r="AD65" s="127"/>
      <c r="AE65" s="127"/>
      <c r="AF65" s="127"/>
      <c r="AG65" s="127"/>
      <c r="AH65" s="127"/>
      <c r="AI65" s="152"/>
      <c r="AJ65" s="152"/>
      <c r="AK65" s="152"/>
      <c r="AL65" s="152"/>
      <c r="AM65" s="152"/>
      <c r="AN65" s="152"/>
      <c r="AO65" s="152"/>
      <c r="AP65" s="152"/>
      <c r="AQ65" s="152"/>
      <c r="AR65" s="152"/>
      <c r="AS65" s="152"/>
      <c r="AT65" s="152"/>
      <c r="AU65" s="152"/>
    </row>
    <row r="66" spans="1:47" s="46" customFormat="1" ht="39.75" customHeight="1">
      <c r="A66" s="104"/>
      <c r="B66" s="105"/>
      <c r="C66" s="106">
        <v>1</v>
      </c>
      <c r="D66" s="85">
        <v>1</v>
      </c>
      <c r="E66" s="53"/>
      <c r="F66" s="70">
        <v>1</v>
      </c>
      <c r="G66" s="88" t="s">
        <v>702</v>
      </c>
      <c r="H66" s="85"/>
      <c r="I66" s="85"/>
      <c r="J66" s="108"/>
      <c r="K66" s="41"/>
      <c r="L66" s="41"/>
      <c r="M66" s="85"/>
      <c r="N66" s="85"/>
      <c r="O66" s="85"/>
      <c r="P66" s="108"/>
      <c r="Q66" s="41"/>
      <c r="R66" s="53"/>
      <c r="S66" s="53"/>
      <c r="T66" s="53"/>
      <c r="U66" s="53"/>
      <c r="V66" s="53"/>
      <c r="W66" s="127"/>
      <c r="X66" s="128"/>
      <c r="Y66" s="127"/>
      <c r="Z66" s="127"/>
      <c r="AA66" s="148"/>
      <c r="AB66" s="128"/>
      <c r="AC66" s="127"/>
      <c r="AD66" s="127"/>
      <c r="AE66" s="127"/>
      <c r="AF66" s="127"/>
      <c r="AG66" s="127"/>
      <c r="AH66" s="127"/>
      <c r="AI66" s="152"/>
      <c r="AJ66" s="152"/>
      <c r="AK66" s="152"/>
      <c r="AL66" s="152"/>
      <c r="AM66" s="152"/>
      <c r="AN66" s="152"/>
      <c r="AO66" s="152"/>
      <c r="AP66" s="152"/>
      <c r="AQ66" s="152"/>
      <c r="AR66" s="152"/>
      <c r="AS66" s="152"/>
      <c r="AT66" s="152"/>
      <c r="AU66" s="152"/>
    </row>
    <row r="67" spans="1:47" s="46" customFormat="1" ht="39.75" customHeight="1">
      <c r="A67" s="104"/>
      <c r="B67" s="105"/>
      <c r="C67" s="107" t="s">
        <v>780</v>
      </c>
      <c r="D67" s="90"/>
      <c r="E67" s="90"/>
      <c r="F67" s="90"/>
      <c r="G67" s="91"/>
      <c r="H67" s="85"/>
      <c r="I67" s="85"/>
      <c r="J67" s="85"/>
      <c r="K67" s="85"/>
      <c r="L67" s="85"/>
      <c r="M67" s="85"/>
      <c r="N67" s="85"/>
      <c r="O67" s="85"/>
      <c r="P67" s="85"/>
      <c r="Q67" s="85"/>
      <c r="R67" s="53"/>
      <c r="S67" s="53"/>
      <c r="T67" s="53"/>
      <c r="U67" s="53"/>
      <c r="V67" s="53"/>
      <c r="W67" s="127"/>
      <c r="X67" s="128"/>
      <c r="Y67" s="127"/>
      <c r="Z67" s="127"/>
      <c r="AA67" s="148"/>
      <c r="AB67" s="128"/>
      <c r="AC67" s="127"/>
      <c r="AD67" s="127"/>
      <c r="AE67" s="127"/>
      <c r="AF67" s="127"/>
      <c r="AG67" s="127"/>
      <c r="AH67" s="127"/>
      <c r="AI67" s="152"/>
      <c r="AJ67" s="152"/>
      <c r="AK67" s="152"/>
      <c r="AL67" s="152"/>
      <c r="AM67" s="152"/>
      <c r="AN67" s="152"/>
      <c r="AO67" s="152"/>
      <c r="AP67" s="152"/>
      <c r="AQ67" s="152"/>
      <c r="AR67" s="152"/>
      <c r="AS67" s="152"/>
      <c r="AT67" s="152"/>
      <c r="AU67" s="152"/>
    </row>
    <row r="68" spans="1:47" s="46" customFormat="1" ht="39.75" customHeight="1">
      <c r="A68" s="104"/>
      <c r="B68" s="105"/>
      <c r="C68" s="106">
        <v>1</v>
      </c>
      <c r="D68" s="85">
        <v>1</v>
      </c>
      <c r="E68" s="53"/>
      <c r="F68" s="70">
        <v>1</v>
      </c>
      <c r="G68" s="88" t="s">
        <v>702</v>
      </c>
      <c r="H68" s="85"/>
      <c r="I68" s="85"/>
      <c r="J68" s="108"/>
      <c r="K68" s="41"/>
      <c r="L68" s="41"/>
      <c r="M68" s="85"/>
      <c r="N68" s="85"/>
      <c r="O68" s="85"/>
      <c r="P68" s="108"/>
      <c r="Q68" s="41"/>
      <c r="R68" s="53"/>
      <c r="S68" s="53"/>
      <c r="T68" s="53"/>
      <c r="U68" s="53"/>
      <c r="V68" s="53"/>
      <c r="W68" s="127"/>
      <c r="X68" s="128"/>
      <c r="Y68" s="127"/>
      <c r="Z68" s="127"/>
      <c r="AA68" s="148"/>
      <c r="AB68" s="128"/>
      <c r="AC68" s="127"/>
      <c r="AD68" s="127"/>
      <c r="AE68" s="127"/>
      <c r="AF68" s="127"/>
      <c r="AG68" s="127"/>
      <c r="AH68" s="127"/>
      <c r="AI68" s="152"/>
      <c r="AJ68" s="152"/>
      <c r="AK68" s="152"/>
      <c r="AL68" s="152"/>
      <c r="AM68" s="152"/>
      <c r="AN68" s="152"/>
      <c r="AO68" s="152"/>
      <c r="AP68" s="152"/>
      <c r="AQ68" s="152"/>
      <c r="AR68" s="152"/>
      <c r="AS68" s="152"/>
      <c r="AT68" s="152"/>
      <c r="AU68" s="152"/>
    </row>
    <row r="69" spans="1:47" s="46" customFormat="1" ht="39.75" customHeight="1">
      <c r="A69" s="104"/>
      <c r="B69" s="105"/>
      <c r="C69" s="107" t="s">
        <v>761</v>
      </c>
      <c r="D69" s="90"/>
      <c r="E69" s="90"/>
      <c r="F69" s="90"/>
      <c r="G69" s="91"/>
      <c r="H69" s="85"/>
      <c r="I69" s="85"/>
      <c r="J69" s="85"/>
      <c r="K69" s="85"/>
      <c r="L69" s="85"/>
      <c r="M69" s="85"/>
      <c r="N69" s="85"/>
      <c r="O69" s="85"/>
      <c r="P69" s="85"/>
      <c r="Q69" s="85"/>
      <c r="R69" s="53"/>
      <c r="S69" s="53"/>
      <c r="T69" s="53"/>
      <c r="U69" s="53"/>
      <c r="V69" s="53"/>
      <c r="W69" s="127"/>
      <c r="X69" s="128"/>
      <c r="Y69" s="127"/>
      <c r="Z69" s="127"/>
      <c r="AA69" s="148"/>
      <c r="AB69" s="128"/>
      <c r="AC69" s="127"/>
      <c r="AD69" s="127"/>
      <c r="AE69" s="127"/>
      <c r="AF69" s="127"/>
      <c r="AG69" s="127"/>
      <c r="AH69" s="127"/>
      <c r="AI69" s="152"/>
      <c r="AJ69" s="152"/>
      <c r="AK69" s="152"/>
      <c r="AL69" s="152"/>
      <c r="AM69" s="152"/>
      <c r="AN69" s="152"/>
      <c r="AO69" s="152"/>
      <c r="AP69" s="152"/>
      <c r="AQ69" s="152"/>
      <c r="AR69" s="152"/>
      <c r="AS69" s="152"/>
      <c r="AT69" s="152"/>
      <c r="AU69" s="152"/>
    </row>
    <row r="70" spans="1:47" s="46" customFormat="1" ht="39.75" customHeight="1">
      <c r="A70" s="104"/>
      <c r="B70" s="105"/>
      <c r="C70" s="106">
        <v>2</v>
      </c>
      <c r="D70" s="85">
        <v>2</v>
      </c>
      <c r="E70" s="53"/>
      <c r="F70" s="70">
        <v>1</v>
      </c>
      <c r="G70" s="88" t="s">
        <v>702</v>
      </c>
      <c r="H70" s="85"/>
      <c r="I70" s="85"/>
      <c r="J70" s="108"/>
      <c r="K70" s="41"/>
      <c r="L70" s="41"/>
      <c r="M70" s="85"/>
      <c r="N70" s="85"/>
      <c r="O70" s="85"/>
      <c r="P70" s="108"/>
      <c r="Q70" s="41"/>
      <c r="R70" s="53"/>
      <c r="S70" s="53"/>
      <c r="T70" s="53"/>
      <c r="U70" s="53"/>
      <c r="V70" s="53"/>
      <c r="W70" s="127"/>
      <c r="X70" s="128"/>
      <c r="Y70" s="127"/>
      <c r="Z70" s="127"/>
      <c r="AA70" s="148"/>
      <c r="AB70" s="128"/>
      <c r="AC70" s="127"/>
      <c r="AD70" s="127"/>
      <c r="AE70" s="127"/>
      <c r="AF70" s="127"/>
      <c r="AG70" s="127"/>
      <c r="AH70" s="127"/>
      <c r="AI70" s="152"/>
      <c r="AJ70" s="152"/>
      <c r="AK70" s="152"/>
      <c r="AL70" s="152"/>
      <c r="AM70" s="152"/>
      <c r="AN70" s="152"/>
      <c r="AO70" s="152"/>
      <c r="AP70" s="152"/>
      <c r="AQ70" s="152"/>
      <c r="AR70" s="152"/>
      <c r="AS70" s="152"/>
      <c r="AT70" s="152"/>
      <c r="AU70" s="152"/>
    </row>
    <row r="71" spans="1:47" s="46" customFormat="1" ht="39.75" customHeight="1">
      <c r="A71" s="104"/>
      <c r="B71" s="105"/>
      <c r="C71" s="107" t="s">
        <v>762</v>
      </c>
      <c r="D71" s="90"/>
      <c r="E71" s="90"/>
      <c r="F71" s="90"/>
      <c r="G71" s="91"/>
      <c r="H71" s="85"/>
      <c r="I71" s="85"/>
      <c r="J71" s="85"/>
      <c r="K71" s="85"/>
      <c r="L71" s="85"/>
      <c r="M71" s="85"/>
      <c r="N71" s="85"/>
      <c r="O71" s="85"/>
      <c r="P71" s="85"/>
      <c r="Q71" s="85"/>
      <c r="R71" s="53"/>
      <c r="S71" s="53"/>
      <c r="T71" s="53"/>
      <c r="U71" s="53"/>
      <c r="V71" s="53"/>
      <c r="W71" s="127"/>
      <c r="X71" s="128"/>
      <c r="Y71" s="127"/>
      <c r="Z71" s="127"/>
      <c r="AA71" s="148"/>
      <c r="AB71" s="128"/>
      <c r="AC71" s="127"/>
      <c r="AD71" s="127"/>
      <c r="AE71" s="127"/>
      <c r="AF71" s="127"/>
      <c r="AG71" s="127"/>
      <c r="AH71" s="127"/>
      <c r="AI71" s="152"/>
      <c r="AJ71" s="152"/>
      <c r="AK71" s="152"/>
      <c r="AL71" s="152"/>
      <c r="AM71" s="152"/>
      <c r="AN71" s="152"/>
      <c r="AO71" s="152"/>
      <c r="AP71" s="152"/>
      <c r="AQ71" s="152"/>
      <c r="AR71" s="152"/>
      <c r="AS71" s="152"/>
      <c r="AT71" s="152"/>
      <c r="AU71" s="152"/>
    </row>
    <row r="72" spans="1:47" s="46" customFormat="1" ht="39.75" customHeight="1">
      <c r="A72" s="104"/>
      <c r="B72" s="105"/>
      <c r="C72" s="106">
        <v>200</v>
      </c>
      <c r="D72" s="85">
        <v>200</v>
      </c>
      <c r="E72" s="53"/>
      <c r="F72" s="70">
        <v>1</v>
      </c>
      <c r="G72" s="88" t="s">
        <v>702</v>
      </c>
      <c r="H72" s="85"/>
      <c r="I72" s="85"/>
      <c r="J72" s="108"/>
      <c r="K72" s="41"/>
      <c r="L72" s="41"/>
      <c r="M72" s="85"/>
      <c r="N72" s="85"/>
      <c r="O72" s="85"/>
      <c r="P72" s="108"/>
      <c r="Q72" s="41"/>
      <c r="R72" s="53"/>
      <c r="S72" s="53"/>
      <c r="T72" s="53"/>
      <c r="U72" s="53"/>
      <c r="V72" s="53"/>
      <c r="W72" s="127"/>
      <c r="X72" s="128"/>
      <c r="Y72" s="127"/>
      <c r="Z72" s="127"/>
      <c r="AA72" s="148"/>
      <c r="AB72" s="128"/>
      <c r="AC72" s="127"/>
      <c r="AD72" s="127"/>
      <c r="AE72" s="127"/>
      <c r="AF72" s="127"/>
      <c r="AG72" s="127"/>
      <c r="AH72" s="127"/>
      <c r="AI72" s="152"/>
      <c r="AJ72" s="152"/>
      <c r="AK72" s="152"/>
      <c r="AL72" s="152"/>
      <c r="AM72" s="152"/>
      <c r="AN72" s="152"/>
      <c r="AO72" s="152"/>
      <c r="AP72" s="152"/>
      <c r="AQ72" s="152"/>
      <c r="AR72" s="152"/>
      <c r="AS72" s="152"/>
      <c r="AT72" s="152"/>
      <c r="AU72" s="152"/>
    </row>
    <row r="73" spans="1:47" s="46" customFormat="1" ht="39.75" customHeight="1">
      <c r="A73" s="104"/>
      <c r="B73" s="105"/>
      <c r="C73" s="107" t="s">
        <v>763</v>
      </c>
      <c r="D73" s="90"/>
      <c r="E73" s="90"/>
      <c r="F73" s="90"/>
      <c r="G73" s="91"/>
      <c r="H73" s="85"/>
      <c r="I73" s="85"/>
      <c r="J73" s="85"/>
      <c r="K73" s="85"/>
      <c r="L73" s="85"/>
      <c r="M73" s="85"/>
      <c r="N73" s="85"/>
      <c r="O73" s="85"/>
      <c r="P73" s="85"/>
      <c r="Q73" s="85"/>
      <c r="R73" s="53"/>
      <c r="S73" s="53"/>
      <c r="T73" s="53"/>
      <c r="U73" s="53"/>
      <c r="V73" s="53"/>
      <c r="W73" s="127"/>
      <c r="X73" s="128"/>
      <c r="Y73" s="127"/>
      <c r="Z73" s="127"/>
      <c r="AA73" s="148"/>
      <c r="AB73" s="128"/>
      <c r="AC73" s="127"/>
      <c r="AD73" s="127"/>
      <c r="AE73" s="127"/>
      <c r="AF73" s="127"/>
      <c r="AG73" s="127"/>
      <c r="AH73" s="127"/>
      <c r="AI73" s="152"/>
      <c r="AJ73" s="152"/>
      <c r="AK73" s="152"/>
      <c r="AL73" s="152"/>
      <c r="AM73" s="152"/>
      <c r="AN73" s="152"/>
      <c r="AO73" s="152"/>
      <c r="AP73" s="152"/>
      <c r="AQ73" s="152"/>
      <c r="AR73" s="152"/>
      <c r="AS73" s="152"/>
      <c r="AT73" s="152"/>
      <c r="AU73" s="152"/>
    </row>
    <row r="74" spans="1:47" s="46" customFormat="1" ht="39.75" customHeight="1">
      <c r="A74" s="156"/>
      <c r="B74" s="157"/>
      <c r="C74" s="158">
        <v>400</v>
      </c>
      <c r="D74" s="95">
        <v>400</v>
      </c>
      <c r="E74" s="159"/>
      <c r="F74" s="160">
        <v>1</v>
      </c>
      <c r="G74" s="97" t="s">
        <v>702</v>
      </c>
      <c r="H74" s="95"/>
      <c r="I74" s="95"/>
      <c r="J74" s="111"/>
      <c r="K74" s="112"/>
      <c r="L74" s="112"/>
      <c r="M74" s="95"/>
      <c r="N74" s="95"/>
      <c r="O74" s="95"/>
      <c r="P74" s="111"/>
      <c r="Q74" s="112"/>
      <c r="R74" s="159"/>
      <c r="S74" s="159"/>
      <c r="T74" s="159"/>
      <c r="U74" s="159"/>
      <c r="V74" s="159"/>
      <c r="W74" s="144"/>
      <c r="X74" s="205"/>
      <c r="Y74" s="144"/>
      <c r="Z74" s="144"/>
      <c r="AA74" s="216"/>
      <c r="AB74" s="205"/>
      <c r="AC74" s="144"/>
      <c r="AD74" s="144"/>
      <c r="AE74" s="144"/>
      <c r="AF74" s="144"/>
      <c r="AG74" s="144"/>
      <c r="AH74" s="144"/>
      <c r="AI74" s="152"/>
      <c r="AJ74" s="152"/>
      <c r="AK74" s="152"/>
      <c r="AL74" s="152"/>
      <c r="AM74" s="152"/>
      <c r="AN74" s="152"/>
      <c r="AO74" s="152"/>
      <c r="AP74" s="152"/>
      <c r="AQ74" s="152"/>
      <c r="AR74" s="152"/>
      <c r="AS74" s="152"/>
      <c r="AT74" s="152"/>
      <c r="AU74" s="152"/>
    </row>
    <row r="75" spans="1:52" s="49" customFormat="1" ht="27" customHeight="1">
      <c r="A75" s="161">
        <v>19</v>
      </c>
      <c r="B75" s="162" t="s">
        <v>627</v>
      </c>
      <c r="C75" s="162" t="s">
        <v>781</v>
      </c>
      <c r="D75" s="162"/>
      <c r="E75" s="162"/>
      <c r="F75" s="162"/>
      <c r="G75" s="162"/>
      <c r="H75" s="163"/>
      <c r="I75" s="200"/>
      <c r="J75" s="200"/>
      <c r="K75" s="200"/>
      <c r="L75" s="200"/>
      <c r="M75" s="189"/>
      <c r="N75" s="189"/>
      <c r="O75" s="201"/>
      <c r="P75" s="200"/>
      <c r="Q75" s="200"/>
      <c r="R75" s="200"/>
      <c r="S75" s="200"/>
      <c r="T75" s="189"/>
      <c r="U75" s="201"/>
      <c r="V75" s="201"/>
      <c r="W75" s="206" t="s">
        <v>692</v>
      </c>
      <c r="X75" s="206" t="s">
        <v>782</v>
      </c>
      <c r="Y75" s="206" t="s">
        <v>692</v>
      </c>
      <c r="Z75" s="217" t="s">
        <v>783</v>
      </c>
      <c r="AA75" s="206" t="s">
        <v>692</v>
      </c>
      <c r="AB75" s="206" t="s">
        <v>730</v>
      </c>
      <c r="AC75" s="206" t="s">
        <v>696</v>
      </c>
      <c r="AD75" s="206" t="s">
        <v>784</v>
      </c>
      <c r="AE75" s="206" t="s">
        <v>692</v>
      </c>
      <c r="AF75" s="206" t="s">
        <v>698</v>
      </c>
      <c r="AG75" s="206" t="s">
        <v>785</v>
      </c>
      <c r="AH75" s="206" t="s">
        <v>700</v>
      </c>
      <c r="AI75" s="201"/>
      <c r="AJ75" s="201"/>
      <c r="AK75" s="201"/>
      <c r="AL75" s="201"/>
      <c r="AM75" s="201"/>
      <c r="AN75" s="201"/>
      <c r="AO75" s="201"/>
      <c r="AP75" s="201"/>
      <c r="AQ75" s="201"/>
      <c r="AR75" s="201"/>
      <c r="AS75" s="201"/>
      <c r="AT75" s="201"/>
      <c r="AU75" s="201"/>
      <c r="AV75" s="201"/>
      <c r="AW75" s="201"/>
      <c r="AX75" s="201"/>
      <c r="AY75" s="201"/>
      <c r="AZ75" s="201"/>
    </row>
    <row r="76" spans="1:52" s="50" customFormat="1" ht="52.5" customHeight="1">
      <c r="A76" s="164"/>
      <c r="B76" s="164"/>
      <c r="C76" s="165" t="s">
        <v>786</v>
      </c>
      <c r="D76" s="165" t="s">
        <v>786</v>
      </c>
      <c r="E76" s="165"/>
      <c r="F76" s="166">
        <v>1</v>
      </c>
      <c r="G76" s="167" t="s">
        <v>702</v>
      </c>
      <c r="I76" s="167"/>
      <c r="J76" s="167"/>
      <c r="K76" s="167"/>
      <c r="L76" s="167"/>
      <c r="M76" s="167"/>
      <c r="N76" s="167"/>
      <c r="O76" s="167"/>
      <c r="P76" s="167"/>
      <c r="Q76" s="167"/>
      <c r="R76" s="167"/>
      <c r="S76" s="207"/>
      <c r="T76" s="167"/>
      <c r="W76" s="208"/>
      <c r="X76" s="208"/>
      <c r="Y76" s="208"/>
      <c r="Z76" s="218"/>
      <c r="AA76" s="208"/>
      <c r="AB76" s="208"/>
      <c r="AC76" s="208"/>
      <c r="AD76" s="208"/>
      <c r="AE76" s="208"/>
      <c r="AF76" s="208"/>
      <c r="AG76" s="208"/>
      <c r="AH76" s="208"/>
      <c r="AI76" s="226"/>
      <c r="AJ76" s="226"/>
      <c r="AK76" s="226"/>
      <c r="AL76" s="226"/>
      <c r="AM76" s="226"/>
      <c r="AN76" s="226"/>
      <c r="AO76" s="226"/>
      <c r="AP76" s="226"/>
      <c r="AQ76" s="226"/>
      <c r="AR76" s="226"/>
      <c r="AS76" s="226"/>
      <c r="AT76" s="226"/>
      <c r="AU76" s="226"/>
      <c r="AV76" s="226"/>
      <c r="AW76" s="226"/>
      <c r="AX76" s="226"/>
      <c r="AY76" s="226"/>
      <c r="AZ76" s="226"/>
    </row>
    <row r="77" spans="1:52" s="50" customFormat="1" ht="31.5" customHeight="1">
      <c r="A77" s="164"/>
      <c r="B77" s="164"/>
      <c r="C77" s="168" t="s">
        <v>787</v>
      </c>
      <c r="D77" s="168"/>
      <c r="E77" s="168"/>
      <c r="F77" s="168"/>
      <c r="G77" s="168"/>
      <c r="H77" s="169"/>
      <c r="I77" s="167"/>
      <c r="J77" s="167"/>
      <c r="K77" s="167"/>
      <c r="L77" s="167"/>
      <c r="M77" s="167"/>
      <c r="N77" s="167"/>
      <c r="O77" s="167"/>
      <c r="P77" s="167"/>
      <c r="Q77" s="167"/>
      <c r="R77" s="167"/>
      <c r="S77" s="207"/>
      <c r="T77" s="167"/>
      <c r="W77" s="208"/>
      <c r="X77" s="208"/>
      <c r="Y77" s="208"/>
      <c r="Z77" s="218"/>
      <c r="AA77" s="208"/>
      <c r="AB77" s="208"/>
      <c r="AC77" s="208"/>
      <c r="AD77" s="208"/>
      <c r="AE77" s="208"/>
      <c r="AF77" s="208"/>
      <c r="AG77" s="208"/>
      <c r="AH77" s="208"/>
      <c r="AI77" s="226"/>
      <c r="AJ77" s="226"/>
      <c r="AK77" s="226"/>
      <c r="AL77" s="226"/>
      <c r="AM77" s="226"/>
      <c r="AN77" s="226"/>
      <c r="AO77" s="226"/>
      <c r="AP77" s="226"/>
      <c r="AQ77" s="226"/>
      <c r="AR77" s="226"/>
      <c r="AS77" s="226"/>
      <c r="AT77" s="226"/>
      <c r="AU77" s="226"/>
      <c r="AV77" s="226"/>
      <c r="AW77" s="226"/>
      <c r="AX77" s="226"/>
      <c r="AY77" s="226"/>
      <c r="AZ77" s="226"/>
    </row>
    <row r="78" spans="1:52" s="50" customFormat="1" ht="105.75" customHeight="1">
      <c r="A78" s="164"/>
      <c r="B78" s="164"/>
      <c r="C78" s="165" t="s">
        <v>788</v>
      </c>
      <c r="D78" s="165" t="s">
        <v>788</v>
      </c>
      <c r="E78" s="170"/>
      <c r="F78" s="166">
        <v>1</v>
      </c>
      <c r="G78" s="167" t="s">
        <v>702</v>
      </c>
      <c r="I78" s="167"/>
      <c r="J78" s="167"/>
      <c r="K78" s="167"/>
      <c r="L78" s="167"/>
      <c r="M78" s="167"/>
      <c r="N78" s="167"/>
      <c r="O78" s="167"/>
      <c r="P78" s="167"/>
      <c r="Q78" s="167"/>
      <c r="R78" s="167"/>
      <c r="S78" s="207"/>
      <c r="T78" s="167"/>
      <c r="W78" s="209"/>
      <c r="X78" s="209"/>
      <c r="Y78" s="209"/>
      <c r="Z78" s="219"/>
      <c r="AA78" s="209"/>
      <c r="AB78" s="209"/>
      <c r="AC78" s="209"/>
      <c r="AD78" s="209"/>
      <c r="AE78" s="209"/>
      <c r="AF78" s="209"/>
      <c r="AG78" s="209"/>
      <c r="AH78" s="209"/>
      <c r="AI78" s="226"/>
      <c r="AJ78" s="226"/>
      <c r="AK78" s="226"/>
      <c r="AL78" s="226"/>
      <c r="AM78" s="226"/>
      <c r="AN78" s="226"/>
      <c r="AO78" s="226"/>
      <c r="AP78" s="226"/>
      <c r="AQ78" s="226"/>
      <c r="AR78" s="226"/>
      <c r="AS78" s="226"/>
      <c r="AT78" s="226"/>
      <c r="AU78" s="226"/>
      <c r="AV78" s="226"/>
      <c r="AW78" s="226"/>
      <c r="AX78" s="226"/>
      <c r="AY78" s="226"/>
      <c r="AZ78" s="226"/>
    </row>
    <row r="79" spans="1:34" s="51" customFormat="1" ht="40.5" customHeight="1">
      <c r="A79" s="171">
        <v>20</v>
      </c>
      <c r="B79" s="172" t="s">
        <v>789</v>
      </c>
      <c r="C79" s="172" t="s">
        <v>790</v>
      </c>
      <c r="D79" s="171"/>
      <c r="E79" s="171"/>
      <c r="F79" s="171"/>
      <c r="G79" s="171"/>
      <c r="H79" s="171"/>
      <c r="I79" s="171"/>
      <c r="J79" s="171"/>
      <c r="K79" s="171"/>
      <c r="L79" s="171"/>
      <c r="M79" s="171"/>
      <c r="N79" s="171"/>
      <c r="O79" s="171"/>
      <c r="P79" s="171"/>
      <c r="Q79" s="171"/>
      <c r="W79" s="210" t="s">
        <v>692</v>
      </c>
      <c r="X79" s="52" t="s">
        <v>791</v>
      </c>
      <c r="Y79" s="52" t="s">
        <v>692</v>
      </c>
      <c r="Z79" s="220" t="s">
        <v>792</v>
      </c>
      <c r="AA79" s="52" t="s">
        <v>692</v>
      </c>
      <c r="AB79" s="52" t="s">
        <v>793</v>
      </c>
      <c r="AC79" s="220" t="s">
        <v>794</v>
      </c>
      <c r="AD79" s="52" t="s">
        <v>795</v>
      </c>
      <c r="AE79" s="52" t="s">
        <v>692</v>
      </c>
      <c r="AF79" s="52" t="s">
        <v>796</v>
      </c>
      <c r="AG79" s="52" t="s">
        <v>797</v>
      </c>
      <c r="AH79" s="52" t="s">
        <v>798</v>
      </c>
    </row>
    <row r="80" spans="1:29" s="52" customFormat="1" ht="156.75" customHeight="1">
      <c r="A80" s="171"/>
      <c r="B80" s="172"/>
      <c r="C80" s="173" t="s">
        <v>799</v>
      </c>
      <c r="D80" s="174" t="s">
        <v>799</v>
      </c>
      <c r="E80" s="175"/>
      <c r="F80" s="176">
        <v>1</v>
      </c>
      <c r="G80" s="41" t="s">
        <v>702</v>
      </c>
      <c r="H80" s="171"/>
      <c r="I80" s="171"/>
      <c r="J80" s="171"/>
      <c r="K80" s="171"/>
      <c r="L80" s="171"/>
      <c r="M80" s="171"/>
      <c r="N80" s="171"/>
      <c r="O80" s="171"/>
      <c r="P80" s="171"/>
      <c r="Q80" s="171"/>
      <c r="W80" s="210"/>
      <c r="Z80" s="221"/>
      <c r="AC80" s="221"/>
    </row>
    <row r="81" spans="1:47" s="53" customFormat="1" ht="39.75" customHeight="1">
      <c r="A81" s="171">
        <v>21</v>
      </c>
      <c r="B81" s="172" t="s">
        <v>648</v>
      </c>
      <c r="C81" s="177" t="s">
        <v>800</v>
      </c>
      <c r="D81" s="177"/>
      <c r="E81" s="177"/>
      <c r="F81" s="177"/>
      <c r="G81" s="177"/>
      <c r="H81" s="171"/>
      <c r="I81" s="171"/>
      <c r="J81" s="171"/>
      <c r="K81" s="171"/>
      <c r="L81" s="171"/>
      <c r="M81" s="171"/>
      <c r="N81" s="171"/>
      <c r="O81" s="171"/>
      <c r="P81" s="171"/>
      <c r="Q81" s="171"/>
      <c r="V81" s="52"/>
      <c r="W81" s="210" t="s">
        <v>692</v>
      </c>
      <c r="X81" s="52" t="s">
        <v>801</v>
      </c>
      <c r="Y81" s="52" t="s">
        <v>692</v>
      </c>
      <c r="Z81" s="52" t="s">
        <v>802</v>
      </c>
      <c r="AA81" s="52" t="s">
        <v>692</v>
      </c>
      <c r="AB81" s="52" t="s">
        <v>803</v>
      </c>
      <c r="AC81" s="52" t="s">
        <v>696</v>
      </c>
      <c r="AD81" s="52" t="s">
        <v>652</v>
      </c>
      <c r="AE81" s="52" t="s">
        <v>692</v>
      </c>
      <c r="AF81" s="52" t="s">
        <v>804</v>
      </c>
      <c r="AG81" s="52" t="s">
        <v>805</v>
      </c>
      <c r="AH81" s="52" t="s">
        <v>806</v>
      </c>
      <c r="AI81" s="227"/>
      <c r="AJ81" s="227"/>
      <c r="AK81" s="227"/>
      <c r="AL81" s="227"/>
      <c r="AM81" s="227"/>
      <c r="AN81" s="227"/>
      <c r="AO81" s="227"/>
      <c r="AP81" s="227"/>
      <c r="AQ81" s="227"/>
      <c r="AR81" s="227"/>
      <c r="AS81" s="227"/>
      <c r="AT81" s="227"/>
      <c r="AU81" s="227"/>
    </row>
    <row r="82" spans="1:47" s="53" customFormat="1" ht="39.75" customHeight="1">
      <c r="A82" s="171"/>
      <c r="B82" s="172"/>
      <c r="C82" s="178">
        <v>34</v>
      </c>
      <c r="D82" s="178">
        <v>34</v>
      </c>
      <c r="E82" s="178"/>
      <c r="F82" s="176">
        <v>1</v>
      </c>
      <c r="G82" s="41" t="s">
        <v>702</v>
      </c>
      <c r="H82" s="171"/>
      <c r="I82" s="171"/>
      <c r="J82" s="171"/>
      <c r="K82" s="171"/>
      <c r="L82" s="171"/>
      <c r="M82" s="171"/>
      <c r="N82" s="171"/>
      <c r="O82" s="171"/>
      <c r="P82" s="171"/>
      <c r="Q82" s="171"/>
      <c r="V82" s="52"/>
      <c r="W82" s="210"/>
      <c r="X82" s="52"/>
      <c r="Y82" s="52"/>
      <c r="Z82" s="52"/>
      <c r="AA82" s="52"/>
      <c r="AB82" s="52"/>
      <c r="AC82" s="52"/>
      <c r="AD82" s="52"/>
      <c r="AE82" s="52"/>
      <c r="AF82" s="52"/>
      <c r="AG82" s="52"/>
      <c r="AH82" s="52"/>
      <c r="AI82" s="227"/>
      <c r="AJ82" s="227"/>
      <c r="AK82" s="227"/>
      <c r="AL82" s="227"/>
      <c r="AM82" s="227"/>
      <c r="AN82" s="227"/>
      <c r="AO82" s="227"/>
      <c r="AP82" s="227"/>
      <c r="AQ82" s="227"/>
      <c r="AR82" s="227"/>
      <c r="AS82" s="227"/>
      <c r="AT82" s="227"/>
      <c r="AU82" s="227"/>
    </row>
    <row r="83" spans="1:47" s="53" customFormat="1" ht="39.75" customHeight="1">
      <c r="A83" s="171">
        <v>22</v>
      </c>
      <c r="B83" s="172" t="s">
        <v>807</v>
      </c>
      <c r="C83" s="172"/>
      <c r="D83" s="172"/>
      <c r="E83" s="172"/>
      <c r="F83" s="172"/>
      <c r="G83" s="172"/>
      <c r="H83" s="52"/>
      <c r="I83" s="52"/>
      <c r="J83" s="52"/>
      <c r="K83" s="52"/>
      <c r="L83" s="52"/>
      <c r="M83" s="52"/>
      <c r="N83" s="52"/>
      <c r="O83" s="52"/>
      <c r="P83" s="52"/>
      <c r="Q83" s="52"/>
      <c r="V83" s="52"/>
      <c r="W83" s="210" t="s">
        <v>692</v>
      </c>
      <c r="X83" s="52" t="s">
        <v>808</v>
      </c>
      <c r="Y83" s="52" t="s">
        <v>692</v>
      </c>
      <c r="Z83" s="52" t="s">
        <v>809</v>
      </c>
      <c r="AA83" s="52" t="s">
        <v>692</v>
      </c>
      <c r="AB83" s="52" t="s">
        <v>810</v>
      </c>
      <c r="AC83" s="52" t="s">
        <v>696</v>
      </c>
      <c r="AD83" s="52" t="s">
        <v>811</v>
      </c>
      <c r="AE83" s="52" t="s">
        <v>692</v>
      </c>
      <c r="AF83" s="52" t="s">
        <v>812</v>
      </c>
      <c r="AG83" s="52" t="s">
        <v>813</v>
      </c>
      <c r="AH83" s="52" t="s">
        <v>814</v>
      </c>
      <c r="AI83" s="227"/>
      <c r="AJ83" s="227"/>
      <c r="AK83" s="227"/>
      <c r="AL83" s="227"/>
      <c r="AM83" s="227"/>
      <c r="AN83" s="227"/>
      <c r="AO83" s="227"/>
      <c r="AP83" s="227"/>
      <c r="AQ83" s="227"/>
      <c r="AR83" s="227"/>
      <c r="AS83" s="227"/>
      <c r="AT83" s="227"/>
      <c r="AU83" s="227"/>
    </row>
    <row r="84" spans="1:47" s="53" customFormat="1" ht="39.75" customHeight="1">
      <c r="A84" s="171"/>
      <c r="B84" s="179" t="s">
        <v>815</v>
      </c>
      <c r="C84" s="172">
        <v>466</v>
      </c>
      <c r="D84" s="172">
        <v>495</v>
      </c>
      <c r="E84" s="180"/>
      <c r="F84" s="176">
        <v>1.0622</v>
      </c>
      <c r="G84" s="41" t="s">
        <v>702</v>
      </c>
      <c r="H84" s="52"/>
      <c r="I84" s="52"/>
      <c r="J84" s="52"/>
      <c r="K84" s="52"/>
      <c r="L84" s="52"/>
      <c r="M84" s="52"/>
      <c r="N84" s="52"/>
      <c r="O84" s="52"/>
      <c r="P84" s="52"/>
      <c r="Q84" s="52"/>
      <c r="V84" s="52"/>
      <c r="W84" s="210"/>
      <c r="X84" s="52"/>
      <c r="Y84" s="52"/>
      <c r="Z84" s="52"/>
      <c r="AA84" s="52"/>
      <c r="AB84" s="52"/>
      <c r="AC84" s="52"/>
      <c r="AD84" s="52"/>
      <c r="AE84" s="52"/>
      <c r="AF84" s="52"/>
      <c r="AG84" s="52"/>
      <c r="AH84" s="52"/>
      <c r="AI84" s="227"/>
      <c r="AJ84" s="227"/>
      <c r="AK84" s="227"/>
      <c r="AL84" s="227"/>
      <c r="AM84" s="227"/>
      <c r="AN84" s="227"/>
      <c r="AO84" s="227"/>
      <c r="AP84" s="227"/>
      <c r="AQ84" s="227"/>
      <c r="AR84" s="227"/>
      <c r="AS84" s="227"/>
      <c r="AT84" s="227"/>
      <c r="AU84" s="227"/>
    </row>
    <row r="85" spans="1:54" s="1" customFormat="1" ht="66" customHeight="1">
      <c r="A85" s="181">
        <v>23</v>
      </c>
      <c r="B85" s="182" t="s">
        <v>612</v>
      </c>
      <c r="C85" s="183" t="s">
        <v>816</v>
      </c>
      <c r="D85" s="184" t="s">
        <v>817</v>
      </c>
      <c r="E85" s="185" t="s">
        <v>818</v>
      </c>
      <c r="F85" s="186">
        <v>1</v>
      </c>
      <c r="G85" s="185" t="s">
        <v>702</v>
      </c>
      <c r="H85" s="185"/>
      <c r="I85" s="185"/>
      <c r="J85" s="185"/>
      <c r="K85" s="185"/>
      <c r="L85" s="185"/>
      <c r="M85" s="202" t="s">
        <v>819</v>
      </c>
      <c r="N85" s="202" t="s">
        <v>820</v>
      </c>
      <c r="O85" s="202" t="s">
        <v>818</v>
      </c>
      <c r="P85" s="203">
        <v>0.95</v>
      </c>
      <c r="Q85" s="202" t="s">
        <v>702</v>
      </c>
      <c r="R85" s="183" t="s">
        <v>821</v>
      </c>
      <c r="S85" s="183" t="s">
        <v>821</v>
      </c>
      <c r="T85" s="202" t="s">
        <v>818</v>
      </c>
      <c r="U85" s="203">
        <v>1</v>
      </c>
      <c r="V85" s="202" t="s">
        <v>702</v>
      </c>
      <c r="W85" s="211" t="s">
        <v>692</v>
      </c>
      <c r="X85" s="212" t="s">
        <v>753</v>
      </c>
      <c r="Y85" s="211" t="s">
        <v>692</v>
      </c>
      <c r="Z85" s="211" t="s">
        <v>727</v>
      </c>
      <c r="AA85" s="211" t="s">
        <v>692</v>
      </c>
      <c r="AB85" s="211" t="s">
        <v>822</v>
      </c>
      <c r="AC85" s="222" t="s">
        <v>823</v>
      </c>
      <c r="AD85" s="223" t="s">
        <v>824</v>
      </c>
      <c r="AE85" s="211" t="s">
        <v>692</v>
      </c>
      <c r="AF85" s="211" t="s">
        <v>698</v>
      </c>
      <c r="AG85" s="228" t="s">
        <v>825</v>
      </c>
      <c r="AH85" s="223" t="s">
        <v>826</v>
      </c>
      <c r="AI85" s="57"/>
      <c r="AJ85" s="57"/>
      <c r="AK85" s="57"/>
      <c r="AL85" s="57"/>
      <c r="AM85" s="57"/>
      <c r="AN85" s="57"/>
      <c r="AO85" s="57"/>
      <c r="AP85" s="57"/>
      <c r="AQ85" s="57"/>
      <c r="AR85" s="57"/>
      <c r="AS85" s="57"/>
      <c r="AT85" s="57"/>
      <c r="AU85" s="57"/>
      <c r="AV85" s="57"/>
      <c r="AW85" s="57"/>
      <c r="AX85" s="57"/>
      <c r="AY85" s="57"/>
      <c r="AZ85" s="57"/>
      <c r="BA85" s="57"/>
      <c r="BB85" s="57"/>
    </row>
    <row r="86" spans="1:54" s="1" customFormat="1" ht="45.75" customHeight="1">
      <c r="A86" s="187"/>
      <c r="B86" s="188"/>
      <c r="C86" s="189" t="s">
        <v>827</v>
      </c>
      <c r="D86" s="190" t="s">
        <v>828</v>
      </c>
      <c r="E86" s="108" t="s">
        <v>818</v>
      </c>
      <c r="F86" s="191">
        <v>1</v>
      </c>
      <c r="G86" s="108" t="s">
        <v>702</v>
      </c>
      <c r="H86" s="108"/>
      <c r="I86" s="108"/>
      <c r="J86" s="108"/>
      <c r="K86" s="108"/>
      <c r="L86" s="108"/>
      <c r="M86" s="41"/>
      <c r="N86" s="41"/>
      <c r="O86" s="41"/>
      <c r="P86" s="204"/>
      <c r="Q86" s="41"/>
      <c r="R86" s="189"/>
      <c r="S86" s="189"/>
      <c r="T86" s="41"/>
      <c r="U86" s="204"/>
      <c r="V86" s="41"/>
      <c r="W86" s="211"/>
      <c r="X86" s="212"/>
      <c r="Y86" s="211"/>
      <c r="Z86" s="211"/>
      <c r="AA86" s="211"/>
      <c r="AB86" s="211"/>
      <c r="AC86" s="224"/>
      <c r="AD86" s="211"/>
      <c r="AE86" s="211"/>
      <c r="AF86" s="211"/>
      <c r="AG86" s="228"/>
      <c r="AH86" s="211"/>
      <c r="AI86" s="57"/>
      <c r="AJ86" s="57"/>
      <c r="AK86" s="57"/>
      <c r="AL86" s="57"/>
      <c r="AM86" s="57"/>
      <c r="AN86" s="57"/>
      <c r="AO86" s="57"/>
      <c r="AP86" s="57"/>
      <c r="AQ86" s="57"/>
      <c r="AR86" s="57"/>
      <c r="AS86" s="57"/>
      <c r="AT86" s="57"/>
      <c r="AU86" s="57"/>
      <c r="AV86" s="57"/>
      <c r="AW86" s="57"/>
      <c r="AX86" s="57"/>
      <c r="AY86" s="57"/>
      <c r="AZ86" s="57"/>
      <c r="BA86" s="57"/>
      <c r="BB86" s="57"/>
    </row>
    <row r="87" spans="1:54" s="1" customFormat="1" ht="45.75" customHeight="1">
      <c r="A87" s="187"/>
      <c r="B87" s="188"/>
      <c r="C87" s="189" t="s">
        <v>829</v>
      </c>
      <c r="D87" s="190" t="s">
        <v>830</v>
      </c>
      <c r="E87" s="108" t="s">
        <v>818</v>
      </c>
      <c r="F87" s="191">
        <v>1</v>
      </c>
      <c r="G87" s="108" t="s">
        <v>702</v>
      </c>
      <c r="H87" s="108"/>
      <c r="I87" s="108"/>
      <c r="J87" s="108"/>
      <c r="K87" s="108"/>
      <c r="L87" s="108"/>
      <c r="M87" s="41"/>
      <c r="N87" s="41"/>
      <c r="O87" s="41"/>
      <c r="P87" s="204"/>
      <c r="Q87" s="41"/>
      <c r="R87" s="189"/>
      <c r="S87" s="189"/>
      <c r="T87" s="41"/>
      <c r="U87" s="204"/>
      <c r="V87" s="41"/>
      <c r="W87" s="211"/>
      <c r="X87" s="212"/>
      <c r="Y87" s="211"/>
      <c r="Z87" s="211"/>
      <c r="AA87" s="211"/>
      <c r="AB87" s="211"/>
      <c r="AC87" s="224"/>
      <c r="AD87" s="211"/>
      <c r="AE87" s="211"/>
      <c r="AF87" s="211"/>
      <c r="AG87" s="228"/>
      <c r="AH87" s="211"/>
      <c r="AI87" s="57"/>
      <c r="AJ87" s="57"/>
      <c r="AK87" s="57"/>
      <c r="AL87" s="57"/>
      <c r="AM87" s="57"/>
      <c r="AN87" s="57"/>
      <c r="AO87" s="57"/>
      <c r="AP87" s="57"/>
      <c r="AQ87" s="57"/>
      <c r="AR87" s="57"/>
      <c r="AS87" s="57"/>
      <c r="AT87" s="57"/>
      <c r="AU87" s="57"/>
      <c r="AV87" s="57"/>
      <c r="AW87" s="57"/>
      <c r="AX87" s="57"/>
      <c r="AY87" s="57"/>
      <c r="AZ87" s="57"/>
      <c r="BA87" s="57"/>
      <c r="BB87" s="57"/>
    </row>
    <row r="88" spans="1:54" s="1" customFormat="1" ht="21.75" customHeight="1">
      <c r="A88" s="187"/>
      <c r="B88" s="188"/>
      <c r="C88" s="192" t="s">
        <v>831</v>
      </c>
      <c r="D88" s="193"/>
      <c r="E88" s="193"/>
      <c r="F88" s="193"/>
      <c r="G88" s="193"/>
      <c r="H88" s="193"/>
      <c r="I88" s="193"/>
      <c r="J88" s="193"/>
      <c r="K88" s="193"/>
      <c r="L88" s="193"/>
      <c r="M88" s="52" t="s">
        <v>832</v>
      </c>
      <c r="N88" s="52"/>
      <c r="O88" s="52"/>
      <c r="P88" s="52"/>
      <c r="Q88" s="52"/>
      <c r="R88" s="189"/>
      <c r="S88" s="189"/>
      <c r="T88" s="41"/>
      <c r="U88" s="204"/>
      <c r="V88" s="41"/>
      <c r="W88" s="211"/>
      <c r="X88" s="212"/>
      <c r="Y88" s="211"/>
      <c r="Z88" s="211"/>
      <c r="AA88" s="211"/>
      <c r="AB88" s="211"/>
      <c r="AC88" s="224"/>
      <c r="AD88" s="211"/>
      <c r="AE88" s="211"/>
      <c r="AF88" s="211"/>
      <c r="AG88" s="228"/>
      <c r="AH88" s="211"/>
      <c r="AI88" s="57"/>
      <c r="AJ88" s="57"/>
      <c r="AK88" s="57"/>
      <c r="AL88" s="57"/>
      <c r="AM88" s="57"/>
      <c r="AN88" s="57"/>
      <c r="AO88" s="57"/>
      <c r="AP88" s="57"/>
      <c r="AQ88" s="57"/>
      <c r="AR88" s="57"/>
      <c r="AS88" s="57"/>
      <c r="AT88" s="57"/>
      <c r="AU88" s="57"/>
      <c r="AV88" s="57"/>
      <c r="AW88" s="57"/>
      <c r="AX88" s="57"/>
      <c r="AY88" s="57"/>
      <c r="AZ88" s="57"/>
      <c r="BA88" s="57"/>
      <c r="BB88" s="57"/>
    </row>
    <row r="89" spans="1:54" s="1" customFormat="1" ht="90.75" customHeight="1">
      <c r="A89" s="187"/>
      <c r="B89" s="188"/>
      <c r="C89" s="189" t="s">
        <v>833</v>
      </c>
      <c r="D89" s="189" t="s">
        <v>834</v>
      </c>
      <c r="E89" s="108" t="s">
        <v>818</v>
      </c>
      <c r="F89" s="191">
        <v>1</v>
      </c>
      <c r="G89" s="108" t="s">
        <v>702</v>
      </c>
      <c r="H89" s="108"/>
      <c r="I89" s="108"/>
      <c r="J89" s="108"/>
      <c r="K89" s="108"/>
      <c r="L89" s="108"/>
      <c r="M89" s="38" t="s">
        <v>835</v>
      </c>
      <c r="N89" s="41" t="s">
        <v>836</v>
      </c>
      <c r="O89" s="41" t="s">
        <v>818</v>
      </c>
      <c r="P89" s="204">
        <v>0.95</v>
      </c>
      <c r="Q89" s="41" t="s">
        <v>702</v>
      </c>
      <c r="R89" s="189"/>
      <c r="S89" s="189"/>
      <c r="T89" s="41"/>
      <c r="U89" s="204"/>
      <c r="V89" s="41"/>
      <c r="W89" s="211"/>
      <c r="X89" s="212"/>
      <c r="Y89" s="211"/>
      <c r="Z89" s="211"/>
      <c r="AA89" s="211"/>
      <c r="AB89" s="211"/>
      <c r="AC89" s="224"/>
      <c r="AD89" s="211"/>
      <c r="AE89" s="211"/>
      <c r="AF89" s="211"/>
      <c r="AG89" s="228"/>
      <c r="AH89" s="211"/>
      <c r="AI89" s="57"/>
      <c r="AJ89" s="57"/>
      <c r="AK89" s="57"/>
      <c r="AL89" s="57"/>
      <c r="AM89" s="57"/>
      <c r="AN89" s="57"/>
      <c r="AO89" s="57"/>
      <c r="AP89" s="57"/>
      <c r="AQ89" s="57"/>
      <c r="AR89" s="57"/>
      <c r="AS89" s="57"/>
      <c r="AT89" s="57"/>
      <c r="AU89" s="57"/>
      <c r="AV89" s="57"/>
      <c r="AW89" s="57"/>
      <c r="AX89" s="57"/>
      <c r="AY89" s="57"/>
      <c r="AZ89" s="57"/>
      <c r="BA89" s="57"/>
      <c r="BB89" s="57"/>
    </row>
    <row r="90" spans="1:54" s="1" customFormat="1" ht="15" customHeight="1">
      <c r="A90" s="187"/>
      <c r="B90" s="188"/>
      <c r="C90" s="192" t="s">
        <v>837</v>
      </c>
      <c r="D90" s="193"/>
      <c r="E90" s="193"/>
      <c r="F90" s="193"/>
      <c r="G90" s="193"/>
      <c r="H90" s="193"/>
      <c r="I90" s="193"/>
      <c r="J90" s="193"/>
      <c r="K90" s="193"/>
      <c r="L90" s="193"/>
      <c r="M90" s="193" t="s">
        <v>838</v>
      </c>
      <c r="N90" s="193"/>
      <c r="O90" s="193"/>
      <c r="P90" s="193"/>
      <c r="Q90" s="193"/>
      <c r="R90" s="189"/>
      <c r="S90" s="189"/>
      <c r="T90" s="41"/>
      <c r="U90" s="204"/>
      <c r="V90" s="41"/>
      <c r="W90" s="211"/>
      <c r="X90" s="212"/>
      <c r="Y90" s="211"/>
      <c r="Z90" s="211"/>
      <c r="AA90" s="211"/>
      <c r="AB90" s="211"/>
      <c r="AC90" s="224"/>
      <c r="AD90" s="211"/>
      <c r="AE90" s="211"/>
      <c r="AF90" s="211"/>
      <c r="AG90" s="228"/>
      <c r="AH90" s="211"/>
      <c r="AI90" s="57"/>
      <c r="AJ90" s="57"/>
      <c r="AK90" s="57"/>
      <c r="AL90" s="57"/>
      <c r="AM90" s="57"/>
      <c r="AN90" s="57"/>
      <c r="AO90" s="57"/>
      <c r="AP90" s="57"/>
      <c r="AQ90" s="57"/>
      <c r="AR90" s="57"/>
      <c r="AS90" s="57"/>
      <c r="AT90" s="57"/>
      <c r="AU90" s="57"/>
      <c r="AV90" s="57"/>
      <c r="AW90" s="57"/>
      <c r="AX90" s="57"/>
      <c r="AY90" s="57"/>
      <c r="AZ90" s="57"/>
      <c r="BA90" s="57"/>
      <c r="BB90" s="57"/>
    </row>
    <row r="91" spans="1:54" s="1" customFormat="1" ht="114.75" customHeight="1">
      <c r="A91" s="187"/>
      <c r="B91" s="188"/>
      <c r="C91" s="194" t="s">
        <v>839</v>
      </c>
      <c r="D91" s="194" t="s">
        <v>840</v>
      </c>
      <c r="E91" s="108" t="s">
        <v>818</v>
      </c>
      <c r="F91" s="191">
        <v>1</v>
      </c>
      <c r="G91" s="108" t="s">
        <v>702</v>
      </c>
      <c r="H91" s="108"/>
      <c r="I91" s="108"/>
      <c r="J91" s="108"/>
      <c r="K91" s="108"/>
      <c r="L91" s="108"/>
      <c r="M91" s="41" t="s">
        <v>841</v>
      </c>
      <c r="N91" s="38" t="s">
        <v>842</v>
      </c>
      <c r="O91" s="41" t="s">
        <v>818</v>
      </c>
      <c r="P91" s="204">
        <v>0.95</v>
      </c>
      <c r="Q91" s="41" t="s">
        <v>702</v>
      </c>
      <c r="R91" s="189"/>
      <c r="S91" s="189"/>
      <c r="T91" s="41"/>
      <c r="U91" s="204"/>
      <c r="V91" s="41"/>
      <c r="W91" s="211"/>
      <c r="X91" s="212"/>
      <c r="Y91" s="211"/>
      <c r="Z91" s="211"/>
      <c r="AA91" s="211"/>
      <c r="AB91" s="211"/>
      <c r="AC91" s="224"/>
      <c r="AD91" s="211"/>
      <c r="AE91" s="211"/>
      <c r="AF91" s="211"/>
      <c r="AG91" s="228"/>
      <c r="AH91" s="211"/>
      <c r="AI91" s="57"/>
      <c r="AJ91" s="57"/>
      <c r="AK91" s="57"/>
      <c r="AL91" s="57"/>
      <c r="AM91" s="57"/>
      <c r="AN91" s="57"/>
      <c r="AO91" s="57"/>
      <c r="AP91" s="57"/>
      <c r="AQ91" s="57"/>
      <c r="AR91" s="57"/>
      <c r="AS91" s="57"/>
      <c r="AT91" s="57"/>
      <c r="AU91" s="57"/>
      <c r="AV91" s="57"/>
      <c r="AW91" s="57"/>
      <c r="AX91" s="57"/>
      <c r="AY91" s="57"/>
      <c r="AZ91" s="57"/>
      <c r="BA91" s="57"/>
      <c r="BB91" s="57"/>
    </row>
    <row r="92" spans="1:54" s="1" customFormat="1" ht="24.75" customHeight="1">
      <c r="A92" s="187"/>
      <c r="B92" s="188"/>
      <c r="C92" s="192" t="s">
        <v>843</v>
      </c>
      <c r="D92" s="193"/>
      <c r="E92" s="193"/>
      <c r="F92" s="193"/>
      <c r="G92" s="195"/>
      <c r="H92" s="193"/>
      <c r="I92" s="193"/>
      <c r="J92" s="193"/>
      <c r="K92" s="193"/>
      <c r="L92" s="193"/>
      <c r="M92" s="192" t="s">
        <v>844</v>
      </c>
      <c r="N92" s="193"/>
      <c r="O92" s="193"/>
      <c r="P92" s="193"/>
      <c r="Q92" s="193"/>
      <c r="R92" s="189"/>
      <c r="S92" s="189"/>
      <c r="T92" s="41"/>
      <c r="U92" s="204"/>
      <c r="V92" s="41"/>
      <c r="W92" s="211"/>
      <c r="X92" s="212"/>
      <c r="Y92" s="211"/>
      <c r="Z92" s="211"/>
      <c r="AA92" s="211"/>
      <c r="AB92" s="211"/>
      <c r="AC92" s="224"/>
      <c r="AD92" s="211"/>
      <c r="AE92" s="211"/>
      <c r="AF92" s="211"/>
      <c r="AG92" s="228"/>
      <c r="AH92" s="211"/>
      <c r="AI92" s="57"/>
      <c r="AJ92" s="57"/>
      <c r="AK92" s="57"/>
      <c r="AL92" s="57"/>
      <c r="AM92" s="57"/>
      <c r="AN92" s="57"/>
      <c r="AO92" s="57"/>
      <c r="AP92" s="57"/>
      <c r="AQ92" s="57"/>
      <c r="AR92" s="57"/>
      <c r="AS92" s="57"/>
      <c r="AT92" s="57"/>
      <c r="AU92" s="57"/>
      <c r="AV92" s="57"/>
      <c r="AW92" s="57"/>
      <c r="AX92" s="57"/>
      <c r="AY92" s="57"/>
      <c r="AZ92" s="57"/>
      <c r="BA92" s="57"/>
      <c r="BB92" s="57"/>
    </row>
    <row r="93" spans="1:54" s="1" customFormat="1" ht="60" customHeight="1">
      <c r="A93" s="187"/>
      <c r="B93" s="188"/>
      <c r="C93" s="189" t="s">
        <v>845</v>
      </c>
      <c r="D93" s="189" t="s">
        <v>846</v>
      </c>
      <c r="E93" s="108" t="s">
        <v>818</v>
      </c>
      <c r="F93" s="191">
        <v>1</v>
      </c>
      <c r="G93" s="108" t="s">
        <v>702</v>
      </c>
      <c r="H93" s="108"/>
      <c r="I93" s="108"/>
      <c r="J93" s="108"/>
      <c r="K93" s="108"/>
      <c r="L93" s="108"/>
      <c r="M93" s="41" t="s">
        <v>847</v>
      </c>
      <c r="N93" s="41" t="s">
        <v>848</v>
      </c>
      <c r="O93" s="41" t="s">
        <v>818</v>
      </c>
      <c r="P93" s="204">
        <v>0.95</v>
      </c>
      <c r="Q93" s="41" t="s">
        <v>702</v>
      </c>
      <c r="R93" s="189"/>
      <c r="S93" s="189"/>
      <c r="T93" s="41"/>
      <c r="U93" s="204"/>
      <c r="V93" s="41"/>
      <c r="W93" s="211"/>
      <c r="X93" s="212"/>
      <c r="Y93" s="211"/>
      <c r="Z93" s="211"/>
      <c r="AA93" s="211"/>
      <c r="AB93" s="211"/>
      <c r="AC93" s="224"/>
      <c r="AD93" s="211"/>
      <c r="AE93" s="211"/>
      <c r="AF93" s="211"/>
      <c r="AG93" s="228"/>
      <c r="AH93" s="211"/>
      <c r="AI93" s="57"/>
      <c r="AJ93" s="57"/>
      <c r="AK93" s="57"/>
      <c r="AL93" s="57"/>
      <c r="AM93" s="57"/>
      <c r="AN93" s="57"/>
      <c r="AO93" s="57"/>
      <c r="AP93" s="57"/>
      <c r="AQ93" s="57"/>
      <c r="AR93" s="57"/>
      <c r="AS93" s="57"/>
      <c r="AT93" s="57"/>
      <c r="AU93" s="57"/>
      <c r="AV93" s="57"/>
      <c r="AW93" s="57"/>
      <c r="AX93" s="57"/>
      <c r="AY93" s="57"/>
      <c r="AZ93" s="57"/>
      <c r="BA93" s="57"/>
      <c r="BB93" s="57"/>
    </row>
    <row r="94" spans="1:54" s="1" customFormat="1" ht="45.75" customHeight="1">
      <c r="A94" s="187"/>
      <c r="B94" s="188"/>
      <c r="C94" s="189" t="s">
        <v>849</v>
      </c>
      <c r="D94" s="189" t="s">
        <v>850</v>
      </c>
      <c r="E94" s="108" t="s">
        <v>818</v>
      </c>
      <c r="F94" s="191">
        <v>1</v>
      </c>
      <c r="G94" s="108" t="s">
        <v>702</v>
      </c>
      <c r="H94" s="108"/>
      <c r="I94" s="108"/>
      <c r="J94" s="108"/>
      <c r="K94" s="108"/>
      <c r="L94" s="108"/>
      <c r="M94" s="41"/>
      <c r="N94" s="41"/>
      <c r="O94" s="41"/>
      <c r="P94" s="204"/>
      <c r="Q94" s="41"/>
      <c r="R94" s="189"/>
      <c r="S94" s="189"/>
      <c r="T94" s="41"/>
      <c r="U94" s="204"/>
      <c r="V94" s="41"/>
      <c r="W94" s="211"/>
      <c r="X94" s="212"/>
      <c r="Y94" s="211"/>
      <c r="Z94" s="211"/>
      <c r="AA94" s="211"/>
      <c r="AB94" s="211"/>
      <c r="AC94" s="224"/>
      <c r="AD94" s="211"/>
      <c r="AE94" s="211"/>
      <c r="AF94" s="211"/>
      <c r="AG94" s="228"/>
      <c r="AH94" s="211"/>
      <c r="AI94" s="57"/>
      <c r="AJ94" s="57"/>
      <c r="AK94" s="57"/>
      <c r="AL94" s="57"/>
      <c r="AM94" s="57"/>
      <c r="AN94" s="57"/>
      <c r="AO94" s="57"/>
      <c r="AP94" s="57"/>
      <c r="AQ94" s="57"/>
      <c r="AR94" s="57"/>
      <c r="AS94" s="57"/>
      <c r="AT94" s="57"/>
      <c r="AU94" s="57"/>
      <c r="AV94" s="57"/>
      <c r="AW94" s="57"/>
      <c r="AX94" s="57"/>
      <c r="AY94" s="57"/>
      <c r="AZ94" s="57"/>
      <c r="BA94" s="57"/>
      <c r="BB94" s="57"/>
    </row>
    <row r="95" spans="1:54" s="1" customFormat="1" ht="24" customHeight="1">
      <c r="A95" s="187"/>
      <c r="B95" s="188"/>
      <c r="C95" s="196"/>
      <c r="D95" s="197"/>
      <c r="E95" s="197"/>
      <c r="F95" s="197"/>
      <c r="G95" s="198"/>
      <c r="H95" s="89"/>
      <c r="I95" s="90"/>
      <c r="J95" s="90"/>
      <c r="K95" s="90"/>
      <c r="L95" s="90"/>
      <c r="M95" s="192" t="s">
        <v>851</v>
      </c>
      <c r="N95" s="193"/>
      <c r="O95" s="193"/>
      <c r="P95" s="193"/>
      <c r="Q95" s="195"/>
      <c r="R95" s="189"/>
      <c r="S95" s="189"/>
      <c r="T95" s="41"/>
      <c r="U95" s="204"/>
      <c r="V95" s="41"/>
      <c r="W95" s="211"/>
      <c r="X95" s="212"/>
      <c r="Y95" s="211"/>
      <c r="Z95" s="211"/>
      <c r="AA95" s="211"/>
      <c r="AB95" s="211"/>
      <c r="AC95" s="224"/>
      <c r="AD95" s="211"/>
      <c r="AE95" s="211"/>
      <c r="AF95" s="211"/>
      <c r="AG95" s="228"/>
      <c r="AH95" s="211"/>
      <c r="AI95" s="57"/>
      <c r="AJ95" s="57"/>
      <c r="AK95" s="57"/>
      <c r="AL95" s="57"/>
      <c r="AM95" s="57"/>
      <c r="AN95" s="57"/>
      <c r="AO95" s="57"/>
      <c r="AP95" s="57"/>
      <c r="AQ95" s="57"/>
      <c r="AR95" s="57"/>
      <c r="AS95" s="57"/>
      <c r="AT95" s="57"/>
      <c r="AU95" s="57"/>
      <c r="AV95" s="57"/>
      <c r="AW95" s="57"/>
      <c r="AX95" s="57"/>
      <c r="AY95" s="57"/>
      <c r="AZ95" s="57"/>
      <c r="BA95" s="57"/>
      <c r="BB95" s="57"/>
    </row>
    <row r="96" spans="1:54" s="1" customFormat="1" ht="45.75" customHeight="1">
      <c r="A96" s="187"/>
      <c r="B96" s="188"/>
      <c r="C96" s="189"/>
      <c r="D96" s="189"/>
      <c r="E96" s="108"/>
      <c r="F96" s="191"/>
      <c r="G96" s="108"/>
      <c r="H96" s="108"/>
      <c r="I96" s="108"/>
      <c r="J96" s="108"/>
      <c r="K96" s="108"/>
      <c r="L96" s="108"/>
      <c r="M96" s="189" t="s">
        <v>852</v>
      </c>
      <c r="N96" s="189" t="s">
        <v>853</v>
      </c>
      <c r="O96" s="41" t="s">
        <v>818</v>
      </c>
      <c r="P96" s="204">
        <v>0.97</v>
      </c>
      <c r="Q96" s="41" t="s">
        <v>702</v>
      </c>
      <c r="R96" s="189"/>
      <c r="S96" s="189"/>
      <c r="T96" s="41"/>
      <c r="U96" s="204"/>
      <c r="V96" s="41"/>
      <c r="W96" s="213"/>
      <c r="X96" s="214"/>
      <c r="Y96" s="213"/>
      <c r="Z96" s="211"/>
      <c r="AA96" s="213"/>
      <c r="AB96" s="213"/>
      <c r="AC96" s="225"/>
      <c r="AD96" s="211"/>
      <c r="AE96" s="213"/>
      <c r="AF96" s="213"/>
      <c r="AG96" s="229"/>
      <c r="AH96" s="211"/>
      <c r="AI96" s="57"/>
      <c r="AJ96" s="57"/>
      <c r="AK96" s="57"/>
      <c r="AL96" s="57"/>
      <c r="AM96" s="57"/>
      <c r="AN96" s="57"/>
      <c r="AO96" s="57"/>
      <c r="AP96" s="57"/>
      <c r="AQ96" s="57"/>
      <c r="AR96" s="57"/>
      <c r="AS96" s="57"/>
      <c r="AT96" s="57"/>
      <c r="AU96" s="57"/>
      <c r="AV96" s="57"/>
      <c r="AW96" s="57"/>
      <c r="AX96" s="57"/>
      <c r="AY96" s="57"/>
      <c r="AZ96" s="57"/>
      <c r="BA96" s="57"/>
      <c r="BB96" s="57"/>
    </row>
    <row r="97" spans="1:47" s="48" customFormat="1" ht="39.75" customHeight="1">
      <c r="A97" s="69" t="s">
        <v>139</v>
      </c>
      <c r="B97" s="69"/>
      <c r="C97" s="69"/>
      <c r="D97" s="69"/>
      <c r="E97" s="69"/>
      <c r="F97" s="69"/>
      <c r="G97" s="69"/>
      <c r="H97" s="69"/>
      <c r="I97" s="69"/>
      <c r="J97" s="69"/>
      <c r="K97" s="69"/>
      <c r="L97" s="69"/>
      <c r="M97" s="69"/>
      <c r="N97" s="69"/>
      <c r="O97" s="69"/>
      <c r="P97" s="69"/>
      <c r="Q97" s="69"/>
      <c r="R97" s="69"/>
      <c r="S97" s="69"/>
      <c r="T97" s="69"/>
      <c r="U97" s="69"/>
      <c r="V97" s="69"/>
      <c r="W97" s="115"/>
      <c r="X97" s="215"/>
      <c r="Y97" s="69"/>
      <c r="Z97" s="215"/>
      <c r="AA97" s="69"/>
      <c r="AB97" s="215"/>
      <c r="AC97" s="69"/>
      <c r="AD97" s="215"/>
      <c r="AE97" s="69"/>
      <c r="AF97" s="215"/>
      <c r="AG97" s="116"/>
      <c r="AH97" s="116"/>
      <c r="AI97" s="154"/>
      <c r="AJ97" s="154"/>
      <c r="AK97" s="154"/>
      <c r="AL97" s="154"/>
      <c r="AM97" s="154"/>
      <c r="AN97" s="154"/>
      <c r="AO97" s="154"/>
      <c r="AP97" s="154"/>
      <c r="AQ97" s="154"/>
      <c r="AR97" s="154"/>
      <c r="AS97" s="154"/>
      <c r="AT97" s="154"/>
      <c r="AU97" s="154"/>
    </row>
    <row r="98" spans="1:47" s="1" customFormat="1" ht="13.5">
      <c r="A98" s="199" t="s">
        <v>854</v>
      </c>
      <c r="B98" s="199"/>
      <c r="C98" s="199"/>
      <c r="D98" s="199"/>
      <c r="E98" s="199"/>
      <c r="F98" s="199"/>
      <c r="G98" s="199"/>
      <c r="H98" s="199"/>
      <c r="I98" s="199"/>
      <c r="J98" s="199"/>
      <c r="K98" s="199"/>
      <c r="L98" s="199"/>
      <c r="M98" s="199"/>
      <c r="N98" s="199"/>
      <c r="O98" s="199"/>
      <c r="P98" s="199"/>
      <c r="Q98" s="199"/>
      <c r="R98" s="54"/>
      <c r="S98" s="54"/>
      <c r="T98" s="54"/>
      <c r="U98" s="54"/>
      <c r="V98" s="54"/>
      <c r="W98" s="54"/>
      <c r="X98" s="55"/>
      <c r="Y98" s="54"/>
      <c r="Z98" s="55"/>
      <c r="AA98" s="54"/>
      <c r="AB98" s="55"/>
      <c r="AC98" s="54"/>
      <c r="AD98" s="55"/>
      <c r="AE98" s="54"/>
      <c r="AF98" s="55"/>
      <c r="AG98" s="56"/>
      <c r="AH98" s="56"/>
      <c r="AI98" s="57"/>
      <c r="AJ98" s="57"/>
      <c r="AK98" s="57"/>
      <c r="AL98" s="57"/>
      <c r="AM98" s="57"/>
      <c r="AN98" s="57"/>
      <c r="AO98" s="57"/>
      <c r="AP98" s="57"/>
      <c r="AQ98" s="57"/>
      <c r="AR98" s="57"/>
      <c r="AS98" s="57"/>
      <c r="AT98" s="57"/>
      <c r="AU98" s="57"/>
    </row>
  </sheetData>
  <sheetProtection/>
  <mergeCells count="451">
    <mergeCell ref="A1:Z1"/>
    <mergeCell ref="A3:Q3"/>
    <mergeCell ref="W3:X3"/>
    <mergeCell ref="C4:AG4"/>
    <mergeCell ref="C5:V5"/>
    <mergeCell ref="W5:AB5"/>
    <mergeCell ref="AC5:AD5"/>
    <mergeCell ref="AE5:AG5"/>
    <mergeCell ref="C6:V6"/>
    <mergeCell ref="W6:AB6"/>
    <mergeCell ref="AC6:AG6"/>
    <mergeCell ref="C7:G7"/>
    <mergeCell ref="H7:L7"/>
    <mergeCell ref="M7:Q7"/>
    <mergeCell ref="R7:V7"/>
    <mergeCell ref="C8:V8"/>
    <mergeCell ref="C9:G9"/>
    <mergeCell ref="H9:L9"/>
    <mergeCell ref="M9:Q9"/>
    <mergeCell ref="R9:V9"/>
    <mergeCell ref="F10:G10"/>
    <mergeCell ref="K10:L10"/>
    <mergeCell ref="P10:Q10"/>
    <mergeCell ref="U10:V10"/>
    <mergeCell ref="C12:G12"/>
    <mergeCell ref="M14:Q14"/>
    <mergeCell ref="H16:L16"/>
    <mergeCell ref="H18:L18"/>
    <mergeCell ref="C20:G20"/>
    <mergeCell ref="M22:Q22"/>
    <mergeCell ref="M24:Q24"/>
    <mergeCell ref="R26:V26"/>
    <mergeCell ref="C28:G28"/>
    <mergeCell ref="M30:Q30"/>
    <mergeCell ref="R32:V32"/>
    <mergeCell ref="M34:Q34"/>
    <mergeCell ref="C36:G36"/>
    <mergeCell ref="C38:G38"/>
    <mergeCell ref="C40:G40"/>
    <mergeCell ref="C42:G42"/>
    <mergeCell ref="H44:L44"/>
    <mergeCell ref="M44:Q44"/>
    <mergeCell ref="H46:L46"/>
    <mergeCell ref="M46:Q46"/>
    <mergeCell ref="C48:G48"/>
    <mergeCell ref="C50:G50"/>
    <mergeCell ref="C52:G52"/>
    <mergeCell ref="C54:G54"/>
    <mergeCell ref="C56:G56"/>
    <mergeCell ref="C59:G59"/>
    <mergeCell ref="G62:K62"/>
    <mergeCell ref="C65:G65"/>
    <mergeCell ref="C67:G67"/>
    <mergeCell ref="C69:G69"/>
    <mergeCell ref="C71:G71"/>
    <mergeCell ref="C73:G73"/>
    <mergeCell ref="C75:G75"/>
    <mergeCell ref="C77:G77"/>
    <mergeCell ref="C79:G79"/>
    <mergeCell ref="C81:G81"/>
    <mergeCell ref="B83:G83"/>
    <mergeCell ref="C88:G88"/>
    <mergeCell ref="M88:Q88"/>
    <mergeCell ref="C90:G90"/>
    <mergeCell ref="M90:Q90"/>
    <mergeCell ref="C92:G92"/>
    <mergeCell ref="H92:L92"/>
    <mergeCell ref="M92:Q92"/>
    <mergeCell ref="C95:G95"/>
    <mergeCell ref="H95:L95"/>
    <mergeCell ref="M95:Q95"/>
    <mergeCell ref="A98:Q98"/>
    <mergeCell ref="A4: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43"/>
    <mergeCell ref="A44:A45"/>
    <mergeCell ref="A46:A47"/>
    <mergeCell ref="A48:A55"/>
    <mergeCell ref="A56:A74"/>
    <mergeCell ref="A75:A78"/>
    <mergeCell ref="A79:A80"/>
    <mergeCell ref="A81:A82"/>
    <mergeCell ref="A83:A84"/>
    <mergeCell ref="A85:A96"/>
    <mergeCell ref="B4: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43"/>
    <mergeCell ref="B44:B45"/>
    <mergeCell ref="B46:B47"/>
    <mergeCell ref="B48:B55"/>
    <mergeCell ref="B56:B74"/>
    <mergeCell ref="B75:B78"/>
    <mergeCell ref="B79:B80"/>
    <mergeCell ref="B81:B82"/>
    <mergeCell ref="B85:B96"/>
    <mergeCell ref="C10:C11"/>
    <mergeCell ref="D10:D11"/>
    <mergeCell ref="E10:E11"/>
    <mergeCell ref="H10:H11"/>
    <mergeCell ref="H79:H80"/>
    <mergeCell ref="H81:H82"/>
    <mergeCell ref="H83:H84"/>
    <mergeCell ref="I10:I11"/>
    <mergeCell ref="I79:I80"/>
    <mergeCell ref="I81:I82"/>
    <mergeCell ref="I83:I84"/>
    <mergeCell ref="J10:J11"/>
    <mergeCell ref="J79:J80"/>
    <mergeCell ref="J81:J82"/>
    <mergeCell ref="J83:J84"/>
    <mergeCell ref="K79:K80"/>
    <mergeCell ref="K81:K82"/>
    <mergeCell ref="K83:K84"/>
    <mergeCell ref="L79:L80"/>
    <mergeCell ref="L81:L82"/>
    <mergeCell ref="L83:L84"/>
    <mergeCell ref="M10:M11"/>
    <mergeCell ref="M79:M80"/>
    <mergeCell ref="M81:M82"/>
    <mergeCell ref="M83:M84"/>
    <mergeCell ref="N10:N11"/>
    <mergeCell ref="N79:N80"/>
    <mergeCell ref="N81:N82"/>
    <mergeCell ref="N83:N84"/>
    <mergeCell ref="O10:O11"/>
    <mergeCell ref="O79:O80"/>
    <mergeCell ref="O81:O82"/>
    <mergeCell ref="O83:O84"/>
    <mergeCell ref="P79:P80"/>
    <mergeCell ref="P81:P82"/>
    <mergeCell ref="P83:P84"/>
    <mergeCell ref="Q79:Q80"/>
    <mergeCell ref="Q81:Q82"/>
    <mergeCell ref="Q83:Q84"/>
    <mergeCell ref="R10:R11"/>
    <mergeCell ref="S10:S11"/>
    <mergeCell ref="T10:T11"/>
    <mergeCell ref="V81:V82"/>
    <mergeCell ref="V83:V84"/>
    <mergeCell ref="W7: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43"/>
    <mergeCell ref="W44:W45"/>
    <mergeCell ref="W46:W47"/>
    <mergeCell ref="W48:W55"/>
    <mergeCell ref="W56:W74"/>
    <mergeCell ref="W75:W78"/>
    <mergeCell ref="W79:W80"/>
    <mergeCell ref="W81:W82"/>
    <mergeCell ref="W83:W84"/>
    <mergeCell ref="W85:W96"/>
    <mergeCell ref="X7:X11"/>
    <mergeCell ref="X12:X13"/>
    <mergeCell ref="X14:X15"/>
    <mergeCell ref="X16:X17"/>
    <mergeCell ref="X18:X19"/>
    <mergeCell ref="X20:X21"/>
    <mergeCell ref="X22:X23"/>
    <mergeCell ref="X24:X25"/>
    <mergeCell ref="X26:X27"/>
    <mergeCell ref="X28:X29"/>
    <mergeCell ref="X30:X31"/>
    <mergeCell ref="X32:X33"/>
    <mergeCell ref="X34:X35"/>
    <mergeCell ref="X36:X37"/>
    <mergeCell ref="X38:X43"/>
    <mergeCell ref="X44:X45"/>
    <mergeCell ref="X46:X47"/>
    <mergeCell ref="X48:X55"/>
    <mergeCell ref="X56:X74"/>
    <mergeCell ref="X75:X78"/>
    <mergeCell ref="X79:X80"/>
    <mergeCell ref="X81:X82"/>
    <mergeCell ref="X83:X84"/>
    <mergeCell ref="X85:X96"/>
    <mergeCell ref="Y7:Y11"/>
    <mergeCell ref="Y12:Y13"/>
    <mergeCell ref="Y14:Y15"/>
    <mergeCell ref="Y16:Y17"/>
    <mergeCell ref="Y18:Y19"/>
    <mergeCell ref="Y20:Y21"/>
    <mergeCell ref="Y22:Y23"/>
    <mergeCell ref="Y24:Y25"/>
    <mergeCell ref="Y26:Y27"/>
    <mergeCell ref="Y28:Y29"/>
    <mergeCell ref="Y30:Y31"/>
    <mergeCell ref="Y32:Y33"/>
    <mergeCell ref="Y34:Y35"/>
    <mergeCell ref="Y36:Y37"/>
    <mergeCell ref="Y38:Y43"/>
    <mergeCell ref="Y44:Y45"/>
    <mergeCell ref="Y46:Y47"/>
    <mergeCell ref="Y48:Y55"/>
    <mergeCell ref="Y56:Y74"/>
    <mergeCell ref="Y75:Y78"/>
    <mergeCell ref="Y79:Y80"/>
    <mergeCell ref="Y81:Y82"/>
    <mergeCell ref="Y83:Y84"/>
    <mergeCell ref="Y85:Y96"/>
    <mergeCell ref="Z7:Z11"/>
    <mergeCell ref="Z12:Z13"/>
    <mergeCell ref="Z14:Z15"/>
    <mergeCell ref="Z16:Z17"/>
    <mergeCell ref="Z18:Z19"/>
    <mergeCell ref="Z20:Z21"/>
    <mergeCell ref="Z22:Z23"/>
    <mergeCell ref="Z24:Z25"/>
    <mergeCell ref="Z26:Z27"/>
    <mergeCell ref="Z28:Z29"/>
    <mergeCell ref="Z30:Z31"/>
    <mergeCell ref="Z32:Z33"/>
    <mergeCell ref="Z34:Z35"/>
    <mergeCell ref="Z36:Z37"/>
    <mergeCell ref="Z38:Z43"/>
    <mergeCell ref="Z44:Z45"/>
    <mergeCell ref="Z46:Z47"/>
    <mergeCell ref="Z48:Z55"/>
    <mergeCell ref="Z56:Z74"/>
    <mergeCell ref="Z75:Z78"/>
    <mergeCell ref="Z79:Z80"/>
    <mergeCell ref="Z81:Z82"/>
    <mergeCell ref="Z83:Z84"/>
    <mergeCell ref="Z85:Z96"/>
    <mergeCell ref="AA7:AA11"/>
    <mergeCell ref="AA12:AA13"/>
    <mergeCell ref="AA14:AA15"/>
    <mergeCell ref="AA16:AA17"/>
    <mergeCell ref="AA18:AA19"/>
    <mergeCell ref="AA20:AA21"/>
    <mergeCell ref="AA22:AA23"/>
    <mergeCell ref="AA24:AA25"/>
    <mergeCell ref="AA26:AA27"/>
    <mergeCell ref="AA28:AA29"/>
    <mergeCell ref="AA30:AA31"/>
    <mergeCell ref="AA32:AA33"/>
    <mergeCell ref="AA34:AA35"/>
    <mergeCell ref="AA36:AA37"/>
    <mergeCell ref="AA38:AA43"/>
    <mergeCell ref="AA44:AA45"/>
    <mergeCell ref="AA46:AA47"/>
    <mergeCell ref="AA48:AA55"/>
    <mergeCell ref="AA56:AA74"/>
    <mergeCell ref="AA75:AA78"/>
    <mergeCell ref="AA79:AA80"/>
    <mergeCell ref="AA81:AA82"/>
    <mergeCell ref="AA83:AA84"/>
    <mergeCell ref="AA85:AA96"/>
    <mergeCell ref="AB7:AB11"/>
    <mergeCell ref="AB12:AB13"/>
    <mergeCell ref="AB14:AB15"/>
    <mergeCell ref="AB16:AB17"/>
    <mergeCell ref="AB18:AB19"/>
    <mergeCell ref="AB20:AB21"/>
    <mergeCell ref="AB22:AB23"/>
    <mergeCell ref="AB24:AB25"/>
    <mergeCell ref="AB26:AB27"/>
    <mergeCell ref="AB28:AB29"/>
    <mergeCell ref="AB30:AB31"/>
    <mergeCell ref="AB32:AB33"/>
    <mergeCell ref="AB34:AB35"/>
    <mergeCell ref="AB36:AB37"/>
    <mergeCell ref="AB38:AB43"/>
    <mergeCell ref="AB44:AB45"/>
    <mergeCell ref="AB46:AB47"/>
    <mergeCell ref="AB48:AB55"/>
    <mergeCell ref="AB56:AB74"/>
    <mergeCell ref="AB75:AB78"/>
    <mergeCell ref="AB79:AB80"/>
    <mergeCell ref="AB81:AB82"/>
    <mergeCell ref="AB83:AB84"/>
    <mergeCell ref="AB85:AB96"/>
    <mergeCell ref="AC7:AC11"/>
    <mergeCell ref="AC12:AC13"/>
    <mergeCell ref="AC14:AC15"/>
    <mergeCell ref="AC16:AC17"/>
    <mergeCell ref="AC18:AC19"/>
    <mergeCell ref="AC20:AC21"/>
    <mergeCell ref="AC22:AC23"/>
    <mergeCell ref="AC24:AC25"/>
    <mergeCell ref="AC26:AC27"/>
    <mergeCell ref="AC28:AC29"/>
    <mergeCell ref="AC30:AC31"/>
    <mergeCell ref="AC32:AC33"/>
    <mergeCell ref="AC34:AC35"/>
    <mergeCell ref="AC36:AC37"/>
    <mergeCell ref="AC38:AC43"/>
    <mergeCell ref="AC44:AC45"/>
    <mergeCell ref="AC46:AC47"/>
    <mergeCell ref="AC48:AC55"/>
    <mergeCell ref="AC56:AC74"/>
    <mergeCell ref="AC75:AC78"/>
    <mergeCell ref="AC79:AC80"/>
    <mergeCell ref="AC81:AC82"/>
    <mergeCell ref="AC83:AC84"/>
    <mergeCell ref="AC85:AC96"/>
    <mergeCell ref="AD7:AD11"/>
    <mergeCell ref="AD12:AD13"/>
    <mergeCell ref="AD14:AD15"/>
    <mergeCell ref="AD16:AD17"/>
    <mergeCell ref="AD18:AD19"/>
    <mergeCell ref="AD20:AD21"/>
    <mergeCell ref="AD22:AD23"/>
    <mergeCell ref="AD24:AD25"/>
    <mergeCell ref="AD26:AD27"/>
    <mergeCell ref="AD28:AD29"/>
    <mergeCell ref="AD30:AD31"/>
    <mergeCell ref="AD32:AD33"/>
    <mergeCell ref="AD34:AD35"/>
    <mergeCell ref="AD36:AD37"/>
    <mergeCell ref="AD38:AD43"/>
    <mergeCell ref="AD44:AD45"/>
    <mergeCell ref="AD46:AD47"/>
    <mergeCell ref="AD48:AD55"/>
    <mergeCell ref="AD56:AD74"/>
    <mergeCell ref="AD75:AD78"/>
    <mergeCell ref="AD79:AD80"/>
    <mergeCell ref="AD81:AD82"/>
    <mergeCell ref="AD83:AD84"/>
    <mergeCell ref="AD85:AD96"/>
    <mergeCell ref="AE7:AE11"/>
    <mergeCell ref="AE12:AE13"/>
    <mergeCell ref="AE14:AE15"/>
    <mergeCell ref="AE16:AE17"/>
    <mergeCell ref="AE18:AE19"/>
    <mergeCell ref="AE20:AE21"/>
    <mergeCell ref="AE22:AE23"/>
    <mergeCell ref="AE24:AE25"/>
    <mergeCell ref="AE26:AE27"/>
    <mergeCell ref="AE28:AE29"/>
    <mergeCell ref="AE30:AE31"/>
    <mergeCell ref="AE32:AE33"/>
    <mergeCell ref="AE34:AE35"/>
    <mergeCell ref="AE36:AE37"/>
    <mergeCell ref="AE38:AE43"/>
    <mergeCell ref="AE44:AE45"/>
    <mergeCell ref="AE46:AE47"/>
    <mergeCell ref="AE48:AE55"/>
    <mergeCell ref="AE56:AE74"/>
    <mergeCell ref="AE75:AE78"/>
    <mergeCell ref="AE79:AE80"/>
    <mergeCell ref="AE81:AE82"/>
    <mergeCell ref="AE83:AE84"/>
    <mergeCell ref="AE85:AE96"/>
    <mergeCell ref="AF7:AF11"/>
    <mergeCell ref="AF12:AF13"/>
    <mergeCell ref="AF14:AF15"/>
    <mergeCell ref="AF16:AF17"/>
    <mergeCell ref="AF18:AF19"/>
    <mergeCell ref="AF20:AF21"/>
    <mergeCell ref="AF22:AF23"/>
    <mergeCell ref="AF24:AF25"/>
    <mergeCell ref="AF26:AF27"/>
    <mergeCell ref="AF28:AF29"/>
    <mergeCell ref="AF30:AF31"/>
    <mergeCell ref="AF32:AF33"/>
    <mergeCell ref="AF34:AF35"/>
    <mergeCell ref="AF36:AF37"/>
    <mergeCell ref="AF38:AF43"/>
    <mergeCell ref="AF44:AF45"/>
    <mergeCell ref="AF46:AF47"/>
    <mergeCell ref="AF48:AF55"/>
    <mergeCell ref="AF56:AF74"/>
    <mergeCell ref="AF75:AF78"/>
    <mergeCell ref="AF79:AF80"/>
    <mergeCell ref="AF81:AF82"/>
    <mergeCell ref="AF83:AF84"/>
    <mergeCell ref="AF85:AF96"/>
    <mergeCell ref="AG7:AG11"/>
    <mergeCell ref="AG12:AG13"/>
    <mergeCell ref="AG14:AG15"/>
    <mergeCell ref="AG16:AG17"/>
    <mergeCell ref="AG18:AG19"/>
    <mergeCell ref="AG20:AG21"/>
    <mergeCell ref="AG22:AG23"/>
    <mergeCell ref="AG24:AG25"/>
    <mergeCell ref="AG26:AG27"/>
    <mergeCell ref="AG28:AG29"/>
    <mergeCell ref="AG30:AG31"/>
    <mergeCell ref="AG32:AG33"/>
    <mergeCell ref="AG34:AG35"/>
    <mergeCell ref="AG36:AG37"/>
    <mergeCell ref="AG38:AG43"/>
    <mergeCell ref="AG44:AG45"/>
    <mergeCell ref="AG46:AG47"/>
    <mergeCell ref="AG48:AG55"/>
    <mergeCell ref="AG56:AG74"/>
    <mergeCell ref="AG75:AG78"/>
    <mergeCell ref="AG79:AG80"/>
    <mergeCell ref="AG81:AG82"/>
    <mergeCell ref="AG83:AG84"/>
    <mergeCell ref="AG85:AG96"/>
    <mergeCell ref="AH4:AH11"/>
    <mergeCell ref="AH12:AH13"/>
    <mergeCell ref="AH14:AH15"/>
    <mergeCell ref="AH16:AH17"/>
    <mergeCell ref="AH18:AH19"/>
    <mergeCell ref="AH20:AH21"/>
    <mergeCell ref="AH22:AH23"/>
    <mergeCell ref="AH24:AH25"/>
    <mergeCell ref="AH26:AH27"/>
    <mergeCell ref="AH28:AH29"/>
    <mergeCell ref="AH30:AH31"/>
    <mergeCell ref="AH32:AH33"/>
    <mergeCell ref="AH34:AH35"/>
    <mergeCell ref="AH36:AH37"/>
    <mergeCell ref="AH38:AH43"/>
    <mergeCell ref="AH44:AH45"/>
    <mergeCell ref="AH46:AH47"/>
    <mergeCell ref="AH48:AH55"/>
    <mergeCell ref="AH56:AH74"/>
    <mergeCell ref="AH75:AH78"/>
    <mergeCell ref="AH79:AH80"/>
    <mergeCell ref="AH81:AH82"/>
    <mergeCell ref="AH83:AH84"/>
    <mergeCell ref="AH85:AH9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7"/>
  <sheetViews>
    <sheetView zoomScaleSheetLayoutView="100" workbookViewId="0" topLeftCell="A1">
      <selection activeCell="C2" sqref="C2"/>
    </sheetView>
  </sheetViews>
  <sheetFormatPr defaultColWidth="10.28125" defaultRowHeight="12.75"/>
  <cols>
    <col min="1" max="1" width="21.28125" style="1" customWidth="1"/>
    <col min="2" max="2" width="24.421875" style="1" customWidth="1"/>
    <col min="3" max="3" width="63.8515625" style="1" customWidth="1"/>
    <col min="4" max="4" width="10.28125" style="1" customWidth="1"/>
    <col min="5" max="5" width="53.8515625" style="1" customWidth="1"/>
    <col min="6" max="16384" width="10.28125" style="1" customWidth="1"/>
  </cols>
  <sheetData>
    <row r="1" spans="1:3" s="1" customFormat="1" ht="30" customHeight="1">
      <c r="A1" s="33" t="s">
        <v>855</v>
      </c>
      <c r="B1" s="33"/>
      <c r="C1" s="33"/>
    </row>
    <row r="2" spans="1:3" s="6" customFormat="1" ht="75" customHeight="1">
      <c r="A2" s="34" t="s">
        <v>856</v>
      </c>
      <c r="B2" s="35"/>
      <c r="C2" s="36" t="s">
        <v>818</v>
      </c>
    </row>
    <row r="3" spans="1:5" s="6" customFormat="1" ht="79.5" customHeight="1">
      <c r="A3" s="37" t="s">
        <v>857</v>
      </c>
      <c r="B3" s="38" t="s">
        <v>858</v>
      </c>
      <c r="C3" s="36" t="s">
        <v>859</v>
      </c>
      <c r="E3" s="39"/>
    </row>
    <row r="4" spans="1:3" s="6" customFormat="1" ht="79.5" customHeight="1">
      <c r="A4" s="40"/>
      <c r="B4" s="41" t="s">
        <v>860</v>
      </c>
      <c r="C4" s="42" t="s">
        <v>861</v>
      </c>
    </row>
    <row r="5" spans="1:3" s="6" customFormat="1" ht="79.5" customHeight="1">
      <c r="A5" s="40"/>
      <c r="B5" s="41" t="s">
        <v>862</v>
      </c>
      <c r="C5" s="36" t="s">
        <v>863</v>
      </c>
    </row>
    <row r="6" spans="1:3" s="6" customFormat="1" ht="79.5" customHeight="1">
      <c r="A6" s="43"/>
      <c r="B6" s="41" t="s">
        <v>864</v>
      </c>
      <c r="C6" s="42" t="s">
        <v>865</v>
      </c>
    </row>
    <row r="7" spans="1:3" s="1" customFormat="1" ht="20.25" customHeight="1">
      <c r="A7" s="44" t="s">
        <v>866</v>
      </c>
      <c r="B7" s="44"/>
      <c r="C7" s="44"/>
    </row>
  </sheetData>
  <sheetProtection/>
  <mergeCells count="4">
    <mergeCell ref="A1:C1"/>
    <mergeCell ref="A2:B2"/>
    <mergeCell ref="A7:C7"/>
    <mergeCell ref="A3:A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130" zoomScaleNormal="130" zoomScaleSheetLayoutView="100" workbookViewId="0" topLeftCell="C1">
      <selection activeCell="D3" sqref="D3"/>
    </sheetView>
  </sheetViews>
  <sheetFormatPr defaultColWidth="10.28125" defaultRowHeight="12.75"/>
  <cols>
    <col min="1" max="1" width="22.57421875" style="24" customWidth="1"/>
    <col min="2" max="2" width="21.28125" style="24" customWidth="1"/>
    <col min="3" max="3" width="20.00390625" style="24" customWidth="1"/>
    <col min="4" max="4" width="131.7109375" style="24" customWidth="1"/>
    <col min="5" max="16384" width="10.28125" style="24" customWidth="1"/>
  </cols>
  <sheetData>
    <row r="1" spans="1:4" s="24" customFormat="1" ht="52.5" customHeight="1">
      <c r="A1" s="25" t="s">
        <v>867</v>
      </c>
      <c r="B1" s="25"/>
      <c r="C1" s="25"/>
      <c r="D1" s="25"/>
    </row>
    <row r="2" spans="1:4" s="24" customFormat="1" ht="48.75" customHeight="1">
      <c r="A2" s="26" t="s">
        <v>868</v>
      </c>
      <c r="B2" s="27" t="s">
        <v>869</v>
      </c>
      <c r="C2" s="27"/>
      <c r="D2" s="28" t="s">
        <v>870</v>
      </c>
    </row>
    <row r="3" spans="1:4" s="24" customFormat="1" ht="225" customHeight="1">
      <c r="A3" s="26"/>
      <c r="B3" s="29" t="s">
        <v>871</v>
      </c>
      <c r="C3" s="29"/>
      <c r="D3" s="30" t="s">
        <v>872</v>
      </c>
    </row>
    <row r="4" spans="1:4" s="24" customFormat="1" ht="48.75" customHeight="1">
      <c r="A4" s="26"/>
      <c r="B4" s="27" t="s">
        <v>873</v>
      </c>
      <c r="C4" s="27"/>
      <c r="D4" s="31" t="s">
        <v>874</v>
      </c>
    </row>
    <row r="5" spans="1:4" s="24" customFormat="1" ht="72" customHeight="1">
      <c r="A5" s="26"/>
      <c r="B5" s="27" t="s">
        <v>875</v>
      </c>
      <c r="C5" s="27"/>
      <c r="D5" s="32" t="s">
        <v>876</v>
      </c>
    </row>
    <row r="6" spans="1:4" s="24" customFormat="1" ht="48.75" customHeight="1">
      <c r="A6" s="26" t="s">
        <v>877</v>
      </c>
      <c r="B6" s="26" t="s">
        <v>878</v>
      </c>
      <c r="C6" s="26"/>
      <c r="D6" s="31" t="s">
        <v>879</v>
      </c>
    </row>
    <row r="7" spans="1:4" s="24" customFormat="1" ht="48.75" customHeight="1">
      <c r="A7" s="26"/>
      <c r="B7" s="26" t="s">
        <v>880</v>
      </c>
      <c r="C7" s="26" t="s">
        <v>881</v>
      </c>
      <c r="D7" s="31" t="s">
        <v>882</v>
      </c>
    </row>
    <row r="8" spans="1:4" s="24" customFormat="1" ht="48.75" customHeight="1">
      <c r="A8" s="26"/>
      <c r="B8" s="26"/>
      <c r="C8" s="26" t="s">
        <v>883</v>
      </c>
      <c r="D8" s="31" t="s">
        <v>884</v>
      </c>
    </row>
    <row r="9" spans="1:4" s="24" customFormat="1" ht="57.75" customHeight="1">
      <c r="A9" s="27" t="s">
        <v>885</v>
      </c>
      <c r="B9" s="27"/>
      <c r="C9" s="27"/>
      <c r="D9" s="31" t="s">
        <v>886</v>
      </c>
    </row>
    <row r="10" spans="1:4" s="24" customFormat="1" ht="48.75" customHeight="1">
      <c r="A10" s="27" t="s">
        <v>887</v>
      </c>
      <c r="B10" s="27"/>
      <c r="C10" s="27"/>
      <c r="D10" s="31" t="s">
        <v>888</v>
      </c>
    </row>
    <row r="11" spans="1:4" s="24" customFormat="1" ht="48.75" customHeight="1">
      <c r="A11" s="27" t="s">
        <v>889</v>
      </c>
      <c r="B11" s="27"/>
      <c r="C11" s="27"/>
      <c r="D11" s="31" t="s">
        <v>890</v>
      </c>
    </row>
    <row r="12" spans="1:4" s="24" customFormat="1" ht="48.75" customHeight="1">
      <c r="A12" s="27" t="s">
        <v>891</v>
      </c>
      <c r="B12" s="27"/>
      <c r="C12" s="27"/>
      <c r="D12" s="31" t="s">
        <v>859</v>
      </c>
    </row>
    <row r="13" spans="1:4" s="24" customFormat="1" ht="48.75" customHeight="1">
      <c r="A13" s="27" t="s">
        <v>892</v>
      </c>
      <c r="B13" s="27"/>
      <c r="C13" s="27"/>
      <c r="D13" s="31" t="s">
        <v>893</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3"/>
  <sheetViews>
    <sheetView zoomScaleSheetLayoutView="100" workbookViewId="0" topLeftCell="C17">
      <selection activeCell="F20" sqref="F20"/>
    </sheetView>
  </sheetViews>
  <sheetFormatPr defaultColWidth="10.28125" defaultRowHeight="12.75"/>
  <cols>
    <col min="1" max="1" width="16.57421875" style="6" customWidth="1"/>
    <col min="2" max="2" width="51.8515625" style="7" customWidth="1"/>
    <col min="3" max="3" width="49.28125" style="7" customWidth="1"/>
    <col min="4" max="4" width="74.00390625" style="7" customWidth="1"/>
    <col min="5" max="5" width="49.421875" style="8" customWidth="1"/>
    <col min="6" max="6" width="34.421875" style="7" customWidth="1"/>
    <col min="7" max="16384" width="10.28125" style="1" customWidth="1"/>
  </cols>
  <sheetData>
    <row r="1" spans="1:6" s="1" customFormat="1" ht="30" customHeight="1">
      <c r="A1" s="9" t="s">
        <v>894</v>
      </c>
      <c r="B1" s="10"/>
      <c r="C1" s="10"/>
      <c r="D1" s="10"/>
      <c r="E1" s="11"/>
      <c r="F1" s="10"/>
    </row>
    <row r="2" spans="1:6" s="2" customFormat="1" ht="39" customHeight="1">
      <c r="A2" s="12" t="s">
        <v>895</v>
      </c>
      <c r="B2" s="12" t="s">
        <v>896</v>
      </c>
      <c r="C2" s="12" t="s">
        <v>897</v>
      </c>
      <c r="D2" s="12" t="s">
        <v>898</v>
      </c>
      <c r="E2" s="12" t="s">
        <v>899</v>
      </c>
      <c r="F2" s="12" t="s">
        <v>900</v>
      </c>
    </row>
    <row r="3" spans="1:6" s="3" customFormat="1" ht="211.5" customHeight="1">
      <c r="A3" s="13" t="s">
        <v>901</v>
      </c>
      <c r="B3" s="14" t="s">
        <v>902</v>
      </c>
      <c r="C3" s="15" t="s">
        <v>903</v>
      </c>
      <c r="D3" s="16" t="s">
        <v>904</v>
      </c>
      <c r="E3" s="14" t="s">
        <v>905</v>
      </c>
      <c r="F3" s="14"/>
    </row>
    <row r="4" spans="1:6" s="3" customFormat="1" ht="169.5" customHeight="1">
      <c r="A4" s="17"/>
      <c r="B4" s="15" t="s">
        <v>906</v>
      </c>
      <c r="C4" s="15" t="s">
        <v>907</v>
      </c>
      <c r="D4" s="14" t="s">
        <v>908</v>
      </c>
      <c r="E4" s="14" t="s">
        <v>905</v>
      </c>
      <c r="F4" s="14"/>
    </row>
    <row r="5" spans="1:6" s="4" customFormat="1" ht="105.75" customHeight="1">
      <c r="A5" s="17"/>
      <c r="B5" s="15" t="s">
        <v>909</v>
      </c>
      <c r="C5" s="15" t="s">
        <v>910</v>
      </c>
      <c r="D5" s="14" t="s">
        <v>911</v>
      </c>
      <c r="E5" s="14" t="s">
        <v>905</v>
      </c>
      <c r="F5" s="14"/>
    </row>
    <row r="6" spans="1:6" s="3" customFormat="1" ht="234" customHeight="1">
      <c r="A6" s="17"/>
      <c r="B6" s="15" t="s">
        <v>912</v>
      </c>
      <c r="C6" s="15" t="s">
        <v>913</v>
      </c>
      <c r="D6" s="16" t="s">
        <v>914</v>
      </c>
      <c r="E6" s="14" t="s">
        <v>905</v>
      </c>
      <c r="F6" s="14"/>
    </row>
    <row r="7" spans="1:6" s="3" customFormat="1" ht="61.5" customHeight="1">
      <c r="A7" s="17"/>
      <c r="B7" s="15" t="s">
        <v>915</v>
      </c>
      <c r="C7" s="15" t="s">
        <v>916</v>
      </c>
      <c r="D7" s="18" t="s">
        <v>917</v>
      </c>
      <c r="E7" s="14" t="s">
        <v>905</v>
      </c>
      <c r="F7" s="14"/>
    </row>
    <row r="8" spans="1:6" s="3" customFormat="1" ht="61.5" customHeight="1">
      <c r="A8" s="13" t="s">
        <v>918</v>
      </c>
      <c r="B8" s="15" t="s">
        <v>919</v>
      </c>
      <c r="C8" s="14" t="s">
        <v>818</v>
      </c>
      <c r="D8" s="14" t="s">
        <v>818</v>
      </c>
      <c r="E8" s="14"/>
      <c r="F8" s="14"/>
    </row>
    <row r="9" spans="1:6" s="3" customFormat="1" ht="126" customHeight="1">
      <c r="A9" s="17"/>
      <c r="B9" s="15" t="s">
        <v>920</v>
      </c>
      <c r="C9" s="14" t="s">
        <v>921</v>
      </c>
      <c r="D9" s="14" t="s">
        <v>911</v>
      </c>
      <c r="E9" s="14" t="s">
        <v>922</v>
      </c>
      <c r="F9" s="14"/>
    </row>
    <row r="10" spans="1:6" s="3" customFormat="1" ht="121.5" customHeight="1">
      <c r="A10" s="17"/>
      <c r="B10" s="15" t="s">
        <v>923</v>
      </c>
      <c r="C10" s="14" t="s">
        <v>924</v>
      </c>
      <c r="D10" s="14" t="s">
        <v>925</v>
      </c>
      <c r="E10" s="14" t="s">
        <v>922</v>
      </c>
      <c r="F10" s="14"/>
    </row>
    <row r="11" spans="1:6" s="3" customFormat="1" ht="99" customHeight="1">
      <c r="A11" s="19"/>
      <c r="B11" s="15" t="s">
        <v>926</v>
      </c>
      <c r="C11" s="14" t="s">
        <v>818</v>
      </c>
      <c r="D11" s="14"/>
      <c r="E11" s="14"/>
      <c r="F11" s="14"/>
    </row>
    <row r="12" spans="1:6" s="3" customFormat="1" ht="138" customHeight="1">
      <c r="A12" s="13" t="s">
        <v>927</v>
      </c>
      <c r="B12" s="15" t="s">
        <v>928</v>
      </c>
      <c r="C12" s="14" t="s">
        <v>929</v>
      </c>
      <c r="D12" s="14" t="s">
        <v>930</v>
      </c>
      <c r="E12" s="20" t="s">
        <v>931</v>
      </c>
      <c r="F12" s="14"/>
    </row>
    <row r="13" spans="1:6" s="3" customFormat="1" ht="84" customHeight="1">
      <c r="A13" s="17"/>
      <c r="B13" s="15" t="s">
        <v>932</v>
      </c>
      <c r="C13" s="14" t="s">
        <v>933</v>
      </c>
      <c r="D13" s="20" t="s">
        <v>934</v>
      </c>
      <c r="E13" s="14" t="s">
        <v>935</v>
      </c>
      <c r="F13" s="14" t="s">
        <v>936</v>
      </c>
    </row>
    <row r="14" spans="1:6" s="3" customFormat="1" ht="84" customHeight="1">
      <c r="A14" s="17"/>
      <c r="B14" s="15" t="s">
        <v>937</v>
      </c>
      <c r="C14" s="14" t="s">
        <v>938</v>
      </c>
      <c r="D14" s="15" t="s">
        <v>939</v>
      </c>
      <c r="E14" s="14" t="s">
        <v>940</v>
      </c>
      <c r="F14" s="14" t="s">
        <v>941</v>
      </c>
    </row>
    <row r="15" spans="1:6" s="3" customFormat="1" ht="111" customHeight="1">
      <c r="A15" s="19"/>
      <c r="B15" s="15" t="s">
        <v>942</v>
      </c>
      <c r="C15" s="14" t="s">
        <v>943</v>
      </c>
      <c r="D15" s="15" t="s">
        <v>944</v>
      </c>
      <c r="E15" s="20" t="s">
        <v>945</v>
      </c>
      <c r="F15" s="14" t="s">
        <v>946</v>
      </c>
    </row>
    <row r="16" spans="1:6" s="3" customFormat="1" ht="84" customHeight="1">
      <c r="A16" s="13" t="s">
        <v>947</v>
      </c>
      <c r="B16" s="15" t="s">
        <v>948</v>
      </c>
      <c r="C16" s="14" t="s">
        <v>949</v>
      </c>
      <c r="D16" s="14" t="s">
        <v>950</v>
      </c>
      <c r="E16" s="14" t="s">
        <v>951</v>
      </c>
      <c r="F16" s="14"/>
    </row>
    <row r="17" spans="1:6" s="3" customFormat="1" ht="78" customHeight="1">
      <c r="A17" s="17"/>
      <c r="B17" s="15" t="s">
        <v>952</v>
      </c>
      <c r="C17" s="14" t="s">
        <v>953</v>
      </c>
      <c r="D17" s="14" t="s">
        <v>954</v>
      </c>
      <c r="E17" s="14" t="s">
        <v>955</v>
      </c>
      <c r="F17" s="14" t="s">
        <v>956</v>
      </c>
    </row>
    <row r="18" spans="1:6" s="3" customFormat="1" ht="90" customHeight="1">
      <c r="A18" s="17"/>
      <c r="B18" s="15" t="s">
        <v>957</v>
      </c>
      <c r="C18" s="14" t="s">
        <v>958</v>
      </c>
      <c r="D18" s="14" t="s">
        <v>959</v>
      </c>
      <c r="E18" s="14" t="s">
        <v>960</v>
      </c>
      <c r="F18" s="14"/>
    </row>
    <row r="19" spans="1:6" s="3" customFormat="1" ht="96" customHeight="1">
      <c r="A19" s="19"/>
      <c r="B19" s="15" t="s">
        <v>961</v>
      </c>
      <c r="C19" s="14" t="s">
        <v>962</v>
      </c>
      <c r="D19" s="14" t="s">
        <v>963</v>
      </c>
      <c r="E19" s="14" t="s">
        <v>964</v>
      </c>
      <c r="F19" s="14"/>
    </row>
    <row r="20" spans="1:6" s="3" customFormat="1" ht="117.75" customHeight="1">
      <c r="A20" s="13" t="s">
        <v>965</v>
      </c>
      <c r="B20" s="15" t="s">
        <v>966</v>
      </c>
      <c r="C20" s="14" t="s">
        <v>967</v>
      </c>
      <c r="D20" s="14" t="s">
        <v>968</v>
      </c>
      <c r="E20" s="14" t="s">
        <v>969</v>
      </c>
      <c r="F20" s="14"/>
    </row>
    <row r="21" spans="1:6" s="5" customFormat="1" ht="135" customHeight="1">
      <c r="A21" s="17"/>
      <c r="B21" s="15" t="s">
        <v>970</v>
      </c>
      <c r="C21" s="14" t="s">
        <v>971</v>
      </c>
      <c r="D21" s="21" t="s">
        <v>972</v>
      </c>
      <c r="E21" s="14" t="s">
        <v>973</v>
      </c>
      <c r="F21" s="14"/>
    </row>
    <row r="22" spans="1:6" s="3" customFormat="1" ht="105" customHeight="1">
      <c r="A22" s="19"/>
      <c r="B22" s="15" t="s">
        <v>974</v>
      </c>
      <c r="C22" s="14" t="s">
        <v>975</v>
      </c>
      <c r="D22" s="21" t="s">
        <v>976</v>
      </c>
      <c r="E22" s="14" t="s">
        <v>977</v>
      </c>
      <c r="F22" s="14"/>
    </row>
    <row r="23" spans="1:6" s="3" customFormat="1" ht="23.25" customHeight="1">
      <c r="A23" s="22" t="s">
        <v>978</v>
      </c>
      <c r="B23" s="23"/>
      <c r="C23" s="23"/>
      <c r="D23" s="23"/>
      <c r="E23" s="23"/>
      <c r="F23" s="23"/>
    </row>
  </sheetData>
  <sheetProtection/>
  <mergeCells count="7">
    <mergeCell ref="A1:F1"/>
    <mergeCell ref="A23:F23"/>
    <mergeCell ref="A3:A7"/>
    <mergeCell ref="A8:A11"/>
    <mergeCell ref="A12:A15"/>
    <mergeCell ref="A16:A19"/>
    <mergeCell ref="A20:A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60"/>
  <sheetViews>
    <sheetView workbookViewId="0" topLeftCell="A1">
      <selection activeCell="Q19" sqref="Q1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406" t="s">
        <v>125</v>
      </c>
    </row>
    <row r="2" ht="14.25">
      <c r="K2" s="407" t="s">
        <v>126</v>
      </c>
    </row>
    <row r="3" spans="1:11" ht="14.25">
      <c r="A3" s="397" t="s">
        <v>2</v>
      </c>
      <c r="K3" s="407" t="s">
        <v>3</v>
      </c>
    </row>
    <row r="4" spans="1:11" ht="15" customHeight="1">
      <c r="A4" s="426" t="s">
        <v>7</v>
      </c>
      <c r="B4" s="427" t="s">
        <v>5</v>
      </c>
      <c r="C4" s="427" t="s">
        <v>5</v>
      </c>
      <c r="D4" s="427" t="s">
        <v>5</v>
      </c>
      <c r="E4" s="399" t="s">
        <v>88</v>
      </c>
      <c r="F4" s="399" t="s">
        <v>127</v>
      </c>
      <c r="G4" s="399" t="s">
        <v>128</v>
      </c>
      <c r="H4" s="399" t="s">
        <v>129</v>
      </c>
      <c r="I4" s="399" t="s">
        <v>130</v>
      </c>
      <c r="J4" s="399" t="s">
        <v>131</v>
      </c>
      <c r="K4" s="408" t="s">
        <v>132</v>
      </c>
    </row>
    <row r="5" spans="1:11" ht="15" customHeight="1">
      <c r="A5" s="400" t="s">
        <v>133</v>
      </c>
      <c r="B5" s="401" t="s">
        <v>5</v>
      </c>
      <c r="C5" s="401" t="s">
        <v>5</v>
      </c>
      <c r="D5" s="402" t="s">
        <v>134</v>
      </c>
      <c r="E5" s="401" t="s">
        <v>5</v>
      </c>
      <c r="F5" s="401" t="s">
        <v>5</v>
      </c>
      <c r="G5" s="401" t="s">
        <v>5</v>
      </c>
      <c r="H5" s="401" t="s">
        <v>5</v>
      </c>
      <c r="I5" s="401" t="s">
        <v>5</v>
      </c>
      <c r="J5" s="401" t="s">
        <v>5</v>
      </c>
      <c r="K5" s="409" t="s">
        <v>135</v>
      </c>
    </row>
    <row r="6" spans="1:11" ht="15" customHeight="1">
      <c r="A6" s="400" t="s">
        <v>5</v>
      </c>
      <c r="B6" s="401" t="s">
        <v>5</v>
      </c>
      <c r="C6" s="401" t="s">
        <v>5</v>
      </c>
      <c r="D6" s="402" t="s">
        <v>5</v>
      </c>
      <c r="E6" s="401" t="s">
        <v>5</v>
      </c>
      <c r="F6" s="401" t="s">
        <v>5</v>
      </c>
      <c r="G6" s="401" t="s">
        <v>5</v>
      </c>
      <c r="H6" s="401" t="s">
        <v>5</v>
      </c>
      <c r="I6" s="401" t="s">
        <v>5</v>
      </c>
      <c r="J6" s="401" t="s">
        <v>5</v>
      </c>
      <c r="K6" s="409" t="s">
        <v>5</v>
      </c>
    </row>
    <row r="7" spans="1:11" ht="15" customHeight="1">
      <c r="A7" s="400" t="s">
        <v>5</v>
      </c>
      <c r="B7" s="401" t="s">
        <v>5</v>
      </c>
      <c r="C7" s="401" t="s">
        <v>5</v>
      </c>
      <c r="D7" s="402" t="s">
        <v>5</v>
      </c>
      <c r="E7" s="401" t="s">
        <v>5</v>
      </c>
      <c r="F7" s="401" t="s">
        <v>5</v>
      </c>
      <c r="G7" s="401" t="s">
        <v>5</v>
      </c>
      <c r="H7" s="401" t="s">
        <v>5</v>
      </c>
      <c r="I7" s="401" t="s">
        <v>5</v>
      </c>
      <c r="J7" s="401" t="s">
        <v>5</v>
      </c>
      <c r="K7" s="409" t="s">
        <v>5</v>
      </c>
    </row>
    <row r="8" spans="1:11" ht="15" customHeight="1">
      <c r="A8" s="416" t="s">
        <v>136</v>
      </c>
      <c r="B8" s="402" t="s">
        <v>137</v>
      </c>
      <c r="C8" s="402" t="s">
        <v>138</v>
      </c>
      <c r="D8" s="402" t="s">
        <v>11</v>
      </c>
      <c r="E8" s="401" t="s">
        <v>12</v>
      </c>
      <c r="F8" s="401" t="s">
        <v>13</v>
      </c>
      <c r="G8" s="401" t="s">
        <v>21</v>
      </c>
      <c r="H8" s="401" t="s">
        <v>25</v>
      </c>
      <c r="I8" s="401" t="s">
        <v>29</v>
      </c>
      <c r="J8" s="401" t="s">
        <v>33</v>
      </c>
      <c r="K8" s="409" t="s">
        <v>37</v>
      </c>
    </row>
    <row r="9" spans="1:11" ht="15" customHeight="1">
      <c r="A9" s="416" t="s">
        <v>5</v>
      </c>
      <c r="B9" s="402" t="s">
        <v>5</v>
      </c>
      <c r="C9" s="402" t="s">
        <v>5</v>
      </c>
      <c r="D9" s="402" t="s">
        <v>139</v>
      </c>
      <c r="E9" s="391">
        <v>93694453.45</v>
      </c>
      <c r="F9" s="391">
        <v>68503902.93</v>
      </c>
      <c r="G9" s="391">
        <v>0</v>
      </c>
      <c r="H9" s="391">
        <v>0</v>
      </c>
      <c r="I9" s="391">
        <v>0</v>
      </c>
      <c r="J9" s="391">
        <v>0</v>
      </c>
      <c r="K9" s="418">
        <v>25190550.52</v>
      </c>
    </row>
    <row r="10" spans="1:11" ht="15" customHeight="1">
      <c r="A10" s="404" t="s">
        <v>140</v>
      </c>
      <c r="B10" s="405" t="s">
        <v>5</v>
      </c>
      <c r="C10" s="405" t="s">
        <v>5</v>
      </c>
      <c r="D10" s="405" t="s">
        <v>141</v>
      </c>
      <c r="E10" s="391">
        <v>3635257.42</v>
      </c>
      <c r="F10" s="391">
        <v>3016701.5</v>
      </c>
      <c r="G10" s="391">
        <v>0</v>
      </c>
      <c r="H10" s="391">
        <v>0</v>
      </c>
      <c r="I10" s="391">
        <v>0</v>
      </c>
      <c r="J10" s="391">
        <v>0</v>
      </c>
      <c r="K10" s="418">
        <v>618555.92</v>
      </c>
    </row>
    <row r="11" spans="1:11" ht="15" customHeight="1">
      <c r="A11" s="404" t="s">
        <v>142</v>
      </c>
      <c r="B11" s="405" t="s">
        <v>5</v>
      </c>
      <c r="C11" s="405" t="s">
        <v>5</v>
      </c>
      <c r="D11" s="405" t="s">
        <v>143</v>
      </c>
      <c r="E11" s="391">
        <v>3415257.42</v>
      </c>
      <c r="F11" s="391">
        <v>2796701.5</v>
      </c>
      <c r="G11" s="391">
        <v>0</v>
      </c>
      <c r="H11" s="391">
        <v>0</v>
      </c>
      <c r="I11" s="391">
        <v>0</v>
      </c>
      <c r="J11" s="391">
        <v>0</v>
      </c>
      <c r="K11" s="418">
        <v>618555.92</v>
      </c>
    </row>
    <row r="12" spans="1:11" ht="15" customHeight="1">
      <c r="A12" s="404" t="s">
        <v>144</v>
      </c>
      <c r="B12" s="405" t="s">
        <v>5</v>
      </c>
      <c r="C12" s="405" t="s">
        <v>5</v>
      </c>
      <c r="D12" s="405" t="s">
        <v>145</v>
      </c>
      <c r="E12" s="391">
        <v>3415257.42</v>
      </c>
      <c r="F12" s="391">
        <v>2796701.5</v>
      </c>
      <c r="G12" s="391">
        <v>0</v>
      </c>
      <c r="H12" s="391">
        <v>0</v>
      </c>
      <c r="I12" s="391">
        <v>0</v>
      </c>
      <c r="J12" s="391">
        <v>0</v>
      </c>
      <c r="K12" s="418">
        <v>618555.92</v>
      </c>
    </row>
    <row r="13" spans="1:11" ht="15" customHeight="1">
      <c r="A13" s="404" t="s">
        <v>146</v>
      </c>
      <c r="B13" s="405" t="s">
        <v>5</v>
      </c>
      <c r="C13" s="405" t="s">
        <v>5</v>
      </c>
      <c r="D13" s="405" t="s">
        <v>147</v>
      </c>
      <c r="E13" s="391">
        <v>80000</v>
      </c>
      <c r="F13" s="391">
        <v>80000</v>
      </c>
      <c r="G13" s="391">
        <v>0</v>
      </c>
      <c r="H13" s="391">
        <v>0</v>
      </c>
      <c r="I13" s="391">
        <v>0</v>
      </c>
      <c r="J13" s="391">
        <v>0</v>
      </c>
      <c r="K13" s="418">
        <v>0</v>
      </c>
    </row>
    <row r="14" spans="1:11" ht="15" customHeight="1">
      <c r="A14" s="404" t="s">
        <v>148</v>
      </c>
      <c r="B14" s="405" t="s">
        <v>5</v>
      </c>
      <c r="C14" s="405" t="s">
        <v>5</v>
      </c>
      <c r="D14" s="405" t="s">
        <v>149</v>
      </c>
      <c r="E14" s="391">
        <v>80000</v>
      </c>
      <c r="F14" s="391">
        <v>80000</v>
      </c>
      <c r="G14" s="391">
        <v>0</v>
      </c>
      <c r="H14" s="391">
        <v>0</v>
      </c>
      <c r="I14" s="391">
        <v>0</v>
      </c>
      <c r="J14" s="391">
        <v>0</v>
      </c>
      <c r="K14" s="418">
        <v>0</v>
      </c>
    </row>
    <row r="15" spans="1:11" ht="15" customHeight="1">
      <c r="A15" s="404" t="s">
        <v>150</v>
      </c>
      <c r="B15" s="405" t="s">
        <v>5</v>
      </c>
      <c r="C15" s="405" t="s">
        <v>5</v>
      </c>
      <c r="D15" s="405" t="s">
        <v>151</v>
      </c>
      <c r="E15" s="391">
        <v>140000</v>
      </c>
      <c r="F15" s="391">
        <v>140000</v>
      </c>
      <c r="G15" s="391">
        <v>0</v>
      </c>
      <c r="H15" s="391">
        <v>0</v>
      </c>
      <c r="I15" s="391">
        <v>0</v>
      </c>
      <c r="J15" s="391">
        <v>0</v>
      </c>
      <c r="K15" s="418">
        <v>0</v>
      </c>
    </row>
    <row r="16" spans="1:11" ht="15" customHeight="1">
      <c r="A16" s="404" t="s">
        <v>152</v>
      </c>
      <c r="B16" s="405" t="s">
        <v>5</v>
      </c>
      <c r="C16" s="405" t="s">
        <v>5</v>
      </c>
      <c r="D16" s="405" t="s">
        <v>153</v>
      </c>
      <c r="E16" s="391">
        <v>60000</v>
      </c>
      <c r="F16" s="391">
        <v>60000</v>
      </c>
      <c r="G16" s="391">
        <v>0</v>
      </c>
      <c r="H16" s="391">
        <v>0</v>
      </c>
      <c r="I16" s="391">
        <v>0</v>
      </c>
      <c r="J16" s="391">
        <v>0</v>
      </c>
      <c r="K16" s="418">
        <v>0</v>
      </c>
    </row>
    <row r="17" spans="1:11" ht="15" customHeight="1">
      <c r="A17" s="404" t="s">
        <v>154</v>
      </c>
      <c r="B17" s="405" t="s">
        <v>5</v>
      </c>
      <c r="C17" s="405" t="s">
        <v>5</v>
      </c>
      <c r="D17" s="405" t="s">
        <v>155</v>
      </c>
      <c r="E17" s="391">
        <v>80000</v>
      </c>
      <c r="F17" s="391">
        <v>80000</v>
      </c>
      <c r="G17" s="391">
        <v>0</v>
      </c>
      <c r="H17" s="391">
        <v>0</v>
      </c>
      <c r="I17" s="391">
        <v>0</v>
      </c>
      <c r="J17" s="391">
        <v>0</v>
      </c>
      <c r="K17" s="418">
        <v>0</v>
      </c>
    </row>
    <row r="18" spans="1:11" ht="15" customHeight="1">
      <c r="A18" s="404" t="s">
        <v>156</v>
      </c>
      <c r="B18" s="405" t="s">
        <v>5</v>
      </c>
      <c r="C18" s="405" t="s">
        <v>5</v>
      </c>
      <c r="D18" s="405" t="s">
        <v>157</v>
      </c>
      <c r="E18" s="391">
        <v>6731434.82</v>
      </c>
      <c r="F18" s="391">
        <v>6731434.82</v>
      </c>
      <c r="G18" s="391">
        <v>0</v>
      </c>
      <c r="H18" s="391">
        <v>0</v>
      </c>
      <c r="I18" s="391">
        <v>0</v>
      </c>
      <c r="J18" s="391">
        <v>0</v>
      </c>
      <c r="K18" s="418">
        <v>0</v>
      </c>
    </row>
    <row r="19" spans="1:11" ht="15" customHeight="1">
      <c r="A19" s="404" t="s">
        <v>158</v>
      </c>
      <c r="B19" s="405" t="s">
        <v>5</v>
      </c>
      <c r="C19" s="405" t="s">
        <v>5</v>
      </c>
      <c r="D19" s="405" t="s">
        <v>159</v>
      </c>
      <c r="E19" s="391">
        <v>6684449.32</v>
      </c>
      <c r="F19" s="391">
        <v>6684449.32</v>
      </c>
      <c r="G19" s="391">
        <v>0</v>
      </c>
      <c r="H19" s="391">
        <v>0</v>
      </c>
      <c r="I19" s="391">
        <v>0</v>
      </c>
      <c r="J19" s="391">
        <v>0</v>
      </c>
      <c r="K19" s="418">
        <v>0</v>
      </c>
    </row>
    <row r="20" spans="1:11" ht="15" customHeight="1">
      <c r="A20" s="404" t="s">
        <v>160</v>
      </c>
      <c r="B20" s="405" t="s">
        <v>5</v>
      </c>
      <c r="C20" s="405" t="s">
        <v>5</v>
      </c>
      <c r="D20" s="405" t="s">
        <v>161</v>
      </c>
      <c r="E20" s="391">
        <v>1761103.86</v>
      </c>
      <c r="F20" s="391">
        <v>1761103.86</v>
      </c>
      <c r="G20" s="391">
        <v>0</v>
      </c>
      <c r="H20" s="391">
        <v>0</v>
      </c>
      <c r="I20" s="391">
        <v>0</v>
      </c>
      <c r="J20" s="391">
        <v>0</v>
      </c>
      <c r="K20" s="418">
        <v>0</v>
      </c>
    </row>
    <row r="21" spans="1:11" ht="15" customHeight="1">
      <c r="A21" s="404" t="s">
        <v>162</v>
      </c>
      <c r="B21" s="405" t="s">
        <v>5</v>
      </c>
      <c r="C21" s="405" t="s">
        <v>5</v>
      </c>
      <c r="D21" s="405" t="s">
        <v>163</v>
      </c>
      <c r="E21" s="391">
        <v>604481.6</v>
      </c>
      <c r="F21" s="391">
        <v>604481.6</v>
      </c>
      <c r="G21" s="391">
        <v>0</v>
      </c>
      <c r="H21" s="391">
        <v>0</v>
      </c>
      <c r="I21" s="391">
        <v>0</v>
      </c>
      <c r="J21" s="391">
        <v>0</v>
      </c>
      <c r="K21" s="418">
        <v>0</v>
      </c>
    </row>
    <row r="22" spans="1:11" ht="15" customHeight="1">
      <c r="A22" s="404" t="s">
        <v>164</v>
      </c>
      <c r="B22" s="405" t="s">
        <v>5</v>
      </c>
      <c r="C22" s="405" t="s">
        <v>5</v>
      </c>
      <c r="D22" s="405" t="s">
        <v>165</v>
      </c>
      <c r="E22" s="391">
        <v>4147778.42</v>
      </c>
      <c r="F22" s="391">
        <v>4147778.42</v>
      </c>
      <c r="G22" s="391">
        <v>0</v>
      </c>
      <c r="H22" s="391">
        <v>0</v>
      </c>
      <c r="I22" s="391">
        <v>0</v>
      </c>
      <c r="J22" s="391">
        <v>0</v>
      </c>
      <c r="K22" s="418">
        <v>0</v>
      </c>
    </row>
    <row r="23" spans="1:11" ht="15" customHeight="1">
      <c r="A23" s="404" t="s">
        <v>166</v>
      </c>
      <c r="B23" s="405" t="s">
        <v>5</v>
      </c>
      <c r="C23" s="405" t="s">
        <v>5</v>
      </c>
      <c r="D23" s="405" t="s">
        <v>167</v>
      </c>
      <c r="E23" s="391">
        <v>171085.44</v>
      </c>
      <c r="F23" s="391">
        <v>171085.44</v>
      </c>
      <c r="G23" s="391">
        <v>0</v>
      </c>
      <c r="H23" s="391">
        <v>0</v>
      </c>
      <c r="I23" s="391">
        <v>0</v>
      </c>
      <c r="J23" s="391">
        <v>0</v>
      </c>
      <c r="K23" s="418">
        <v>0</v>
      </c>
    </row>
    <row r="24" spans="1:11" ht="15" customHeight="1">
      <c r="A24" s="404" t="s">
        <v>168</v>
      </c>
      <c r="B24" s="405" t="s">
        <v>5</v>
      </c>
      <c r="C24" s="405" t="s">
        <v>5</v>
      </c>
      <c r="D24" s="405" t="s">
        <v>169</v>
      </c>
      <c r="E24" s="391">
        <v>46985.5</v>
      </c>
      <c r="F24" s="391">
        <v>46985.5</v>
      </c>
      <c r="G24" s="391">
        <v>0</v>
      </c>
      <c r="H24" s="391">
        <v>0</v>
      </c>
      <c r="I24" s="391">
        <v>0</v>
      </c>
      <c r="J24" s="391">
        <v>0</v>
      </c>
      <c r="K24" s="418">
        <v>0</v>
      </c>
    </row>
    <row r="25" spans="1:11" ht="15" customHeight="1">
      <c r="A25" s="404" t="s">
        <v>170</v>
      </c>
      <c r="B25" s="405" t="s">
        <v>5</v>
      </c>
      <c r="C25" s="405" t="s">
        <v>5</v>
      </c>
      <c r="D25" s="405" t="s">
        <v>171</v>
      </c>
      <c r="E25" s="391">
        <v>16865.5</v>
      </c>
      <c r="F25" s="391">
        <v>16865.5</v>
      </c>
      <c r="G25" s="391">
        <v>0</v>
      </c>
      <c r="H25" s="391">
        <v>0</v>
      </c>
      <c r="I25" s="391">
        <v>0</v>
      </c>
      <c r="J25" s="391">
        <v>0</v>
      </c>
      <c r="K25" s="418">
        <v>0</v>
      </c>
    </row>
    <row r="26" spans="1:11" ht="15" customHeight="1">
      <c r="A26" s="404" t="s">
        <v>172</v>
      </c>
      <c r="B26" s="405" t="s">
        <v>5</v>
      </c>
      <c r="C26" s="405" t="s">
        <v>5</v>
      </c>
      <c r="D26" s="405" t="s">
        <v>173</v>
      </c>
      <c r="E26" s="391">
        <v>30120</v>
      </c>
      <c r="F26" s="391">
        <v>30120</v>
      </c>
      <c r="G26" s="391">
        <v>0</v>
      </c>
      <c r="H26" s="391">
        <v>0</v>
      </c>
      <c r="I26" s="391">
        <v>0</v>
      </c>
      <c r="J26" s="391">
        <v>0</v>
      </c>
      <c r="K26" s="418">
        <v>0</v>
      </c>
    </row>
    <row r="27" spans="1:11" ht="15" customHeight="1">
      <c r="A27" s="404" t="s">
        <v>174</v>
      </c>
      <c r="B27" s="405" t="s">
        <v>5</v>
      </c>
      <c r="C27" s="405" t="s">
        <v>5</v>
      </c>
      <c r="D27" s="405" t="s">
        <v>175</v>
      </c>
      <c r="E27" s="391">
        <v>1957730.87</v>
      </c>
      <c r="F27" s="391">
        <v>1957730.87</v>
      </c>
      <c r="G27" s="391">
        <v>0</v>
      </c>
      <c r="H27" s="391">
        <v>0</v>
      </c>
      <c r="I27" s="391">
        <v>0</v>
      </c>
      <c r="J27" s="391">
        <v>0</v>
      </c>
      <c r="K27" s="418">
        <v>0</v>
      </c>
    </row>
    <row r="28" spans="1:11" ht="15" customHeight="1">
      <c r="A28" s="404" t="s">
        <v>176</v>
      </c>
      <c r="B28" s="405" t="s">
        <v>5</v>
      </c>
      <c r="C28" s="405" t="s">
        <v>5</v>
      </c>
      <c r="D28" s="405" t="s">
        <v>177</v>
      </c>
      <c r="E28" s="391">
        <v>1879289.92</v>
      </c>
      <c r="F28" s="391">
        <v>1879289.92</v>
      </c>
      <c r="G28" s="391">
        <v>0</v>
      </c>
      <c r="H28" s="391">
        <v>0</v>
      </c>
      <c r="I28" s="391">
        <v>0</v>
      </c>
      <c r="J28" s="391">
        <v>0</v>
      </c>
      <c r="K28" s="418">
        <v>0</v>
      </c>
    </row>
    <row r="29" spans="1:11" ht="15" customHeight="1">
      <c r="A29" s="404" t="s">
        <v>178</v>
      </c>
      <c r="B29" s="405" t="s">
        <v>5</v>
      </c>
      <c r="C29" s="405" t="s">
        <v>5</v>
      </c>
      <c r="D29" s="405" t="s">
        <v>179</v>
      </c>
      <c r="E29" s="391">
        <v>1061561.12</v>
      </c>
      <c r="F29" s="391">
        <v>1061561.12</v>
      </c>
      <c r="G29" s="391">
        <v>0</v>
      </c>
      <c r="H29" s="391">
        <v>0</v>
      </c>
      <c r="I29" s="391">
        <v>0</v>
      </c>
      <c r="J29" s="391">
        <v>0</v>
      </c>
      <c r="K29" s="418">
        <v>0</v>
      </c>
    </row>
    <row r="30" spans="1:11" ht="15" customHeight="1">
      <c r="A30" s="404" t="s">
        <v>180</v>
      </c>
      <c r="B30" s="405" t="s">
        <v>5</v>
      </c>
      <c r="C30" s="405" t="s">
        <v>5</v>
      </c>
      <c r="D30" s="405" t="s">
        <v>181</v>
      </c>
      <c r="E30" s="391">
        <v>697632.8</v>
      </c>
      <c r="F30" s="391">
        <v>697632.8</v>
      </c>
      <c r="G30" s="391">
        <v>0</v>
      </c>
      <c r="H30" s="391">
        <v>0</v>
      </c>
      <c r="I30" s="391">
        <v>0</v>
      </c>
      <c r="J30" s="391">
        <v>0</v>
      </c>
      <c r="K30" s="418">
        <v>0</v>
      </c>
    </row>
    <row r="31" spans="1:11" ht="15" customHeight="1">
      <c r="A31" s="404" t="s">
        <v>182</v>
      </c>
      <c r="B31" s="405" t="s">
        <v>5</v>
      </c>
      <c r="C31" s="405" t="s">
        <v>5</v>
      </c>
      <c r="D31" s="405" t="s">
        <v>183</v>
      </c>
      <c r="E31" s="391">
        <v>120096</v>
      </c>
      <c r="F31" s="391">
        <v>120096</v>
      </c>
      <c r="G31" s="391">
        <v>0</v>
      </c>
      <c r="H31" s="391">
        <v>0</v>
      </c>
      <c r="I31" s="391">
        <v>0</v>
      </c>
      <c r="J31" s="391">
        <v>0</v>
      </c>
      <c r="K31" s="418">
        <v>0</v>
      </c>
    </row>
    <row r="32" spans="1:11" ht="15" customHeight="1">
      <c r="A32" s="404" t="s">
        <v>184</v>
      </c>
      <c r="B32" s="405" t="s">
        <v>5</v>
      </c>
      <c r="C32" s="405" t="s">
        <v>5</v>
      </c>
      <c r="D32" s="405" t="s">
        <v>185</v>
      </c>
      <c r="E32" s="391">
        <v>78440.95</v>
      </c>
      <c r="F32" s="391">
        <v>78440.95</v>
      </c>
      <c r="G32" s="391">
        <v>0</v>
      </c>
      <c r="H32" s="391">
        <v>0</v>
      </c>
      <c r="I32" s="391">
        <v>0</v>
      </c>
      <c r="J32" s="391">
        <v>0</v>
      </c>
      <c r="K32" s="418">
        <v>0</v>
      </c>
    </row>
    <row r="33" spans="1:11" ht="15" customHeight="1">
      <c r="A33" s="404" t="s">
        <v>186</v>
      </c>
      <c r="B33" s="405" t="s">
        <v>5</v>
      </c>
      <c r="C33" s="405" t="s">
        <v>5</v>
      </c>
      <c r="D33" s="405" t="s">
        <v>187</v>
      </c>
      <c r="E33" s="391">
        <v>78440.95</v>
      </c>
      <c r="F33" s="391">
        <v>78440.95</v>
      </c>
      <c r="G33" s="391">
        <v>0</v>
      </c>
      <c r="H33" s="391">
        <v>0</v>
      </c>
      <c r="I33" s="391">
        <v>0</v>
      </c>
      <c r="J33" s="391">
        <v>0</v>
      </c>
      <c r="K33" s="418">
        <v>0</v>
      </c>
    </row>
    <row r="34" spans="1:11" ht="15" customHeight="1">
      <c r="A34" s="404" t="s">
        <v>188</v>
      </c>
      <c r="B34" s="405" t="s">
        <v>5</v>
      </c>
      <c r="C34" s="405" t="s">
        <v>5</v>
      </c>
      <c r="D34" s="405" t="s">
        <v>189</v>
      </c>
      <c r="E34" s="391">
        <v>570000</v>
      </c>
      <c r="F34" s="391">
        <v>570000</v>
      </c>
      <c r="G34" s="391">
        <v>0</v>
      </c>
      <c r="H34" s="391">
        <v>0</v>
      </c>
      <c r="I34" s="391">
        <v>0</v>
      </c>
      <c r="J34" s="391">
        <v>0</v>
      </c>
      <c r="K34" s="418">
        <v>0</v>
      </c>
    </row>
    <row r="35" spans="1:11" ht="15" customHeight="1">
      <c r="A35" s="404" t="s">
        <v>190</v>
      </c>
      <c r="B35" s="405" t="s">
        <v>5</v>
      </c>
      <c r="C35" s="405" t="s">
        <v>5</v>
      </c>
      <c r="D35" s="405" t="s">
        <v>191</v>
      </c>
      <c r="E35" s="391">
        <v>450000</v>
      </c>
      <c r="F35" s="391">
        <v>450000</v>
      </c>
      <c r="G35" s="391">
        <v>0</v>
      </c>
      <c r="H35" s="391">
        <v>0</v>
      </c>
      <c r="I35" s="391">
        <v>0</v>
      </c>
      <c r="J35" s="391">
        <v>0</v>
      </c>
      <c r="K35" s="418">
        <v>0</v>
      </c>
    </row>
    <row r="36" spans="1:11" ht="15" customHeight="1">
      <c r="A36" s="404" t="s">
        <v>192</v>
      </c>
      <c r="B36" s="405" t="s">
        <v>5</v>
      </c>
      <c r="C36" s="405" t="s">
        <v>5</v>
      </c>
      <c r="D36" s="405" t="s">
        <v>193</v>
      </c>
      <c r="E36" s="391">
        <v>450000</v>
      </c>
      <c r="F36" s="391">
        <v>450000</v>
      </c>
      <c r="G36" s="391">
        <v>0</v>
      </c>
      <c r="H36" s="391">
        <v>0</v>
      </c>
      <c r="I36" s="391">
        <v>0</v>
      </c>
      <c r="J36" s="391">
        <v>0</v>
      </c>
      <c r="K36" s="418">
        <v>0</v>
      </c>
    </row>
    <row r="37" spans="1:11" ht="15" customHeight="1">
      <c r="A37" s="404" t="s">
        <v>194</v>
      </c>
      <c r="B37" s="405" t="s">
        <v>5</v>
      </c>
      <c r="C37" s="405" t="s">
        <v>5</v>
      </c>
      <c r="D37" s="405" t="s">
        <v>195</v>
      </c>
      <c r="E37" s="391">
        <v>120000</v>
      </c>
      <c r="F37" s="391">
        <v>120000</v>
      </c>
      <c r="G37" s="391">
        <v>0</v>
      </c>
      <c r="H37" s="391">
        <v>0</v>
      </c>
      <c r="I37" s="391">
        <v>0</v>
      </c>
      <c r="J37" s="391">
        <v>0</v>
      </c>
      <c r="K37" s="418">
        <v>0</v>
      </c>
    </row>
    <row r="38" spans="1:11" ht="15" customHeight="1">
      <c r="A38" s="404" t="s">
        <v>196</v>
      </c>
      <c r="B38" s="405" t="s">
        <v>5</v>
      </c>
      <c r="C38" s="405" t="s">
        <v>5</v>
      </c>
      <c r="D38" s="405" t="s">
        <v>197</v>
      </c>
      <c r="E38" s="391">
        <v>120000</v>
      </c>
      <c r="F38" s="391">
        <v>120000</v>
      </c>
      <c r="G38" s="391">
        <v>0</v>
      </c>
      <c r="H38" s="391">
        <v>0</v>
      </c>
      <c r="I38" s="391">
        <v>0</v>
      </c>
      <c r="J38" s="391">
        <v>0</v>
      </c>
      <c r="K38" s="418">
        <v>0</v>
      </c>
    </row>
    <row r="39" spans="1:11" ht="15" customHeight="1">
      <c r="A39" s="404" t="s">
        <v>198</v>
      </c>
      <c r="B39" s="405" t="s">
        <v>5</v>
      </c>
      <c r="C39" s="405" t="s">
        <v>5</v>
      </c>
      <c r="D39" s="405" t="s">
        <v>199</v>
      </c>
      <c r="E39" s="391">
        <v>70006113.81</v>
      </c>
      <c r="F39" s="391">
        <v>53735067.74</v>
      </c>
      <c r="G39" s="391">
        <v>0</v>
      </c>
      <c r="H39" s="391">
        <v>0</v>
      </c>
      <c r="I39" s="391">
        <v>0</v>
      </c>
      <c r="J39" s="391">
        <v>0</v>
      </c>
      <c r="K39" s="418">
        <v>16271046.07</v>
      </c>
    </row>
    <row r="40" spans="1:11" ht="15" customHeight="1">
      <c r="A40" s="404" t="s">
        <v>200</v>
      </c>
      <c r="B40" s="405" t="s">
        <v>5</v>
      </c>
      <c r="C40" s="405" t="s">
        <v>5</v>
      </c>
      <c r="D40" s="405" t="s">
        <v>201</v>
      </c>
      <c r="E40" s="391">
        <v>22986</v>
      </c>
      <c r="F40" s="391">
        <v>12986</v>
      </c>
      <c r="G40" s="391">
        <v>0</v>
      </c>
      <c r="H40" s="391">
        <v>0</v>
      </c>
      <c r="I40" s="391">
        <v>0</v>
      </c>
      <c r="J40" s="391">
        <v>0</v>
      </c>
      <c r="K40" s="418">
        <v>10000</v>
      </c>
    </row>
    <row r="41" spans="1:11" ht="15" customHeight="1">
      <c r="A41" s="404" t="s">
        <v>202</v>
      </c>
      <c r="B41" s="405" t="s">
        <v>5</v>
      </c>
      <c r="C41" s="405" t="s">
        <v>5</v>
      </c>
      <c r="D41" s="405" t="s">
        <v>203</v>
      </c>
      <c r="E41" s="391">
        <v>12986</v>
      </c>
      <c r="F41" s="391">
        <v>12986</v>
      </c>
      <c r="G41" s="391">
        <v>0</v>
      </c>
      <c r="H41" s="391">
        <v>0</v>
      </c>
      <c r="I41" s="391">
        <v>0</v>
      </c>
      <c r="J41" s="391">
        <v>0</v>
      </c>
      <c r="K41" s="418">
        <v>0</v>
      </c>
    </row>
    <row r="42" spans="1:11" ht="15" customHeight="1">
      <c r="A42" s="404" t="s">
        <v>204</v>
      </c>
      <c r="B42" s="405" t="s">
        <v>5</v>
      </c>
      <c r="C42" s="405" t="s">
        <v>5</v>
      </c>
      <c r="D42" s="405" t="s">
        <v>205</v>
      </c>
      <c r="E42" s="391">
        <v>10000</v>
      </c>
      <c r="F42" s="391">
        <v>0</v>
      </c>
      <c r="G42" s="391">
        <v>0</v>
      </c>
      <c r="H42" s="391">
        <v>0</v>
      </c>
      <c r="I42" s="391">
        <v>0</v>
      </c>
      <c r="J42" s="391">
        <v>0</v>
      </c>
      <c r="K42" s="418">
        <v>10000</v>
      </c>
    </row>
    <row r="43" spans="1:11" ht="15" customHeight="1">
      <c r="A43" s="404" t="s">
        <v>206</v>
      </c>
      <c r="B43" s="405" t="s">
        <v>5</v>
      </c>
      <c r="C43" s="405" t="s">
        <v>5</v>
      </c>
      <c r="D43" s="405" t="s">
        <v>207</v>
      </c>
      <c r="E43" s="391">
        <v>69983127.81</v>
      </c>
      <c r="F43" s="391">
        <v>53722081.74</v>
      </c>
      <c r="G43" s="391">
        <v>0</v>
      </c>
      <c r="H43" s="391">
        <v>0</v>
      </c>
      <c r="I43" s="391">
        <v>0</v>
      </c>
      <c r="J43" s="391">
        <v>0</v>
      </c>
      <c r="K43" s="418">
        <v>16261046.07</v>
      </c>
    </row>
    <row r="44" spans="1:11" ht="15" customHeight="1">
      <c r="A44" s="404" t="s">
        <v>208</v>
      </c>
      <c r="B44" s="405" t="s">
        <v>5</v>
      </c>
      <c r="C44" s="405" t="s">
        <v>5</v>
      </c>
      <c r="D44" s="405" t="s">
        <v>203</v>
      </c>
      <c r="E44" s="391">
        <v>15050110.05</v>
      </c>
      <c r="F44" s="391">
        <v>15050110.05</v>
      </c>
      <c r="G44" s="391">
        <v>0</v>
      </c>
      <c r="H44" s="391">
        <v>0</v>
      </c>
      <c r="I44" s="391">
        <v>0</v>
      </c>
      <c r="J44" s="391">
        <v>0</v>
      </c>
      <c r="K44" s="418">
        <v>0</v>
      </c>
    </row>
    <row r="45" spans="1:11" ht="15" customHeight="1">
      <c r="A45" s="404" t="s">
        <v>209</v>
      </c>
      <c r="B45" s="405" t="s">
        <v>5</v>
      </c>
      <c r="C45" s="405" t="s">
        <v>5</v>
      </c>
      <c r="D45" s="405" t="s">
        <v>210</v>
      </c>
      <c r="E45" s="391">
        <v>10288967</v>
      </c>
      <c r="F45" s="391">
        <v>10288967</v>
      </c>
      <c r="G45" s="391">
        <v>0</v>
      </c>
      <c r="H45" s="391">
        <v>0</v>
      </c>
      <c r="I45" s="391">
        <v>0</v>
      </c>
      <c r="J45" s="391">
        <v>0</v>
      </c>
      <c r="K45" s="418">
        <v>0</v>
      </c>
    </row>
    <row r="46" spans="1:11" ht="15" customHeight="1">
      <c r="A46" s="404" t="s">
        <v>211</v>
      </c>
      <c r="B46" s="405" t="s">
        <v>5</v>
      </c>
      <c r="C46" s="405" t="s">
        <v>5</v>
      </c>
      <c r="D46" s="405" t="s">
        <v>212</v>
      </c>
      <c r="E46" s="391">
        <v>11500000</v>
      </c>
      <c r="F46" s="391">
        <v>11500000</v>
      </c>
      <c r="G46" s="391">
        <v>0</v>
      </c>
      <c r="H46" s="391">
        <v>0</v>
      </c>
      <c r="I46" s="391">
        <v>0</v>
      </c>
      <c r="J46" s="391">
        <v>0</v>
      </c>
      <c r="K46" s="418">
        <v>0</v>
      </c>
    </row>
    <row r="47" spans="1:11" ht="15" customHeight="1">
      <c r="A47" s="404" t="s">
        <v>213</v>
      </c>
      <c r="B47" s="405" t="s">
        <v>5</v>
      </c>
      <c r="C47" s="405" t="s">
        <v>5</v>
      </c>
      <c r="D47" s="405" t="s">
        <v>214</v>
      </c>
      <c r="E47" s="391">
        <v>1000000</v>
      </c>
      <c r="F47" s="391">
        <v>1000000</v>
      </c>
      <c r="G47" s="391">
        <v>0</v>
      </c>
      <c r="H47" s="391">
        <v>0</v>
      </c>
      <c r="I47" s="391">
        <v>0</v>
      </c>
      <c r="J47" s="391">
        <v>0</v>
      </c>
      <c r="K47" s="418">
        <v>0</v>
      </c>
    </row>
    <row r="48" spans="1:11" ht="15" customHeight="1">
      <c r="A48" s="404" t="s">
        <v>215</v>
      </c>
      <c r="B48" s="405" t="s">
        <v>5</v>
      </c>
      <c r="C48" s="405" t="s">
        <v>5</v>
      </c>
      <c r="D48" s="405" t="s">
        <v>216</v>
      </c>
      <c r="E48" s="391">
        <v>12785748.5</v>
      </c>
      <c r="F48" s="391">
        <v>1740800</v>
      </c>
      <c r="G48" s="391">
        <v>0</v>
      </c>
      <c r="H48" s="391">
        <v>0</v>
      </c>
      <c r="I48" s="391">
        <v>0</v>
      </c>
      <c r="J48" s="391">
        <v>0</v>
      </c>
      <c r="K48" s="418">
        <v>11044948.5</v>
      </c>
    </row>
    <row r="49" spans="1:11" ht="15" customHeight="1">
      <c r="A49" s="404" t="s">
        <v>217</v>
      </c>
      <c r="B49" s="405" t="s">
        <v>5</v>
      </c>
      <c r="C49" s="405" t="s">
        <v>5</v>
      </c>
      <c r="D49" s="405" t="s">
        <v>218</v>
      </c>
      <c r="E49" s="391">
        <v>4100000</v>
      </c>
      <c r="F49" s="391">
        <v>0</v>
      </c>
      <c r="G49" s="391">
        <v>0</v>
      </c>
      <c r="H49" s="391">
        <v>0</v>
      </c>
      <c r="I49" s="391">
        <v>0</v>
      </c>
      <c r="J49" s="391">
        <v>0</v>
      </c>
      <c r="K49" s="418">
        <v>4100000</v>
      </c>
    </row>
    <row r="50" spans="1:11" ht="15" customHeight="1">
      <c r="A50" s="404" t="s">
        <v>219</v>
      </c>
      <c r="B50" s="405" t="s">
        <v>5</v>
      </c>
      <c r="C50" s="405" t="s">
        <v>5</v>
      </c>
      <c r="D50" s="405" t="s">
        <v>220</v>
      </c>
      <c r="E50" s="391">
        <v>2448000</v>
      </c>
      <c r="F50" s="391">
        <v>2448000</v>
      </c>
      <c r="G50" s="391">
        <v>0</v>
      </c>
      <c r="H50" s="391">
        <v>0</v>
      </c>
      <c r="I50" s="391">
        <v>0</v>
      </c>
      <c r="J50" s="391">
        <v>0</v>
      </c>
      <c r="K50" s="418">
        <v>0</v>
      </c>
    </row>
    <row r="51" spans="1:11" ht="15" customHeight="1">
      <c r="A51" s="404" t="s">
        <v>221</v>
      </c>
      <c r="B51" s="405" t="s">
        <v>5</v>
      </c>
      <c r="C51" s="405" t="s">
        <v>5</v>
      </c>
      <c r="D51" s="405" t="s">
        <v>222</v>
      </c>
      <c r="E51" s="391">
        <v>8309373.56</v>
      </c>
      <c r="F51" s="391">
        <v>7734204.69</v>
      </c>
      <c r="G51" s="391">
        <v>0</v>
      </c>
      <c r="H51" s="391">
        <v>0</v>
      </c>
      <c r="I51" s="391">
        <v>0</v>
      </c>
      <c r="J51" s="391">
        <v>0</v>
      </c>
      <c r="K51" s="418">
        <v>575168.87</v>
      </c>
    </row>
    <row r="52" spans="1:11" ht="15" customHeight="1">
      <c r="A52" s="404" t="s">
        <v>223</v>
      </c>
      <c r="B52" s="405" t="s">
        <v>5</v>
      </c>
      <c r="C52" s="405" t="s">
        <v>5</v>
      </c>
      <c r="D52" s="405" t="s">
        <v>224</v>
      </c>
      <c r="E52" s="391">
        <v>1660000</v>
      </c>
      <c r="F52" s="391">
        <v>1660000</v>
      </c>
      <c r="G52" s="391">
        <v>0</v>
      </c>
      <c r="H52" s="391">
        <v>0</v>
      </c>
      <c r="I52" s="391">
        <v>0</v>
      </c>
      <c r="J52" s="391">
        <v>0</v>
      </c>
      <c r="K52" s="418">
        <v>0</v>
      </c>
    </row>
    <row r="53" spans="1:11" ht="15" customHeight="1">
      <c r="A53" s="404" t="s">
        <v>225</v>
      </c>
      <c r="B53" s="405" t="s">
        <v>5</v>
      </c>
      <c r="C53" s="405" t="s">
        <v>5</v>
      </c>
      <c r="D53" s="405" t="s">
        <v>226</v>
      </c>
      <c r="E53" s="391">
        <v>2840928.7</v>
      </c>
      <c r="F53" s="391">
        <v>2300000</v>
      </c>
      <c r="G53" s="391">
        <v>0</v>
      </c>
      <c r="H53" s="391">
        <v>0</v>
      </c>
      <c r="I53" s="391">
        <v>0</v>
      </c>
      <c r="J53" s="391">
        <v>0</v>
      </c>
      <c r="K53" s="418">
        <v>540928.7</v>
      </c>
    </row>
    <row r="54" spans="1:11" ht="15" customHeight="1">
      <c r="A54" s="404" t="s">
        <v>227</v>
      </c>
      <c r="B54" s="405" t="s">
        <v>5</v>
      </c>
      <c r="C54" s="405" t="s">
        <v>5</v>
      </c>
      <c r="D54" s="405" t="s">
        <v>228</v>
      </c>
      <c r="E54" s="391">
        <v>2492968</v>
      </c>
      <c r="F54" s="391">
        <v>2492968</v>
      </c>
      <c r="G54" s="391">
        <v>0</v>
      </c>
      <c r="H54" s="391">
        <v>0</v>
      </c>
      <c r="I54" s="391">
        <v>0</v>
      </c>
      <c r="J54" s="391">
        <v>0</v>
      </c>
      <c r="K54" s="418">
        <v>0</v>
      </c>
    </row>
    <row r="55" spans="1:11" ht="15" customHeight="1">
      <c r="A55" s="404" t="s">
        <v>229</v>
      </c>
      <c r="B55" s="405" t="s">
        <v>5</v>
      </c>
      <c r="C55" s="405" t="s">
        <v>5</v>
      </c>
      <c r="D55" s="405" t="s">
        <v>230</v>
      </c>
      <c r="E55" s="391">
        <v>2492968</v>
      </c>
      <c r="F55" s="391">
        <v>2492968</v>
      </c>
      <c r="G55" s="391">
        <v>0</v>
      </c>
      <c r="H55" s="391">
        <v>0</v>
      </c>
      <c r="I55" s="391">
        <v>0</v>
      </c>
      <c r="J55" s="391">
        <v>0</v>
      </c>
      <c r="K55" s="418">
        <v>0</v>
      </c>
    </row>
    <row r="56" spans="1:11" ht="15" customHeight="1">
      <c r="A56" s="404" t="s">
        <v>231</v>
      </c>
      <c r="B56" s="405" t="s">
        <v>5</v>
      </c>
      <c r="C56" s="405" t="s">
        <v>5</v>
      </c>
      <c r="D56" s="405" t="s">
        <v>232</v>
      </c>
      <c r="E56" s="391">
        <v>2492968</v>
      </c>
      <c r="F56" s="391">
        <v>2492968</v>
      </c>
      <c r="G56" s="391">
        <v>0</v>
      </c>
      <c r="H56" s="391">
        <v>0</v>
      </c>
      <c r="I56" s="391">
        <v>0</v>
      </c>
      <c r="J56" s="391">
        <v>0</v>
      </c>
      <c r="K56" s="418">
        <v>0</v>
      </c>
    </row>
    <row r="57" spans="1:11" ht="15" customHeight="1">
      <c r="A57" s="404" t="s">
        <v>233</v>
      </c>
      <c r="B57" s="405" t="s">
        <v>5</v>
      </c>
      <c r="C57" s="405" t="s">
        <v>5</v>
      </c>
      <c r="D57" s="405" t="s">
        <v>234</v>
      </c>
      <c r="E57" s="391">
        <v>8300948.53</v>
      </c>
      <c r="F57" s="391">
        <v>0</v>
      </c>
      <c r="G57" s="391">
        <v>0</v>
      </c>
      <c r="H57" s="391">
        <v>0</v>
      </c>
      <c r="I57" s="391">
        <v>0</v>
      </c>
      <c r="J57" s="391">
        <v>0</v>
      </c>
      <c r="K57" s="418">
        <v>8300948.53</v>
      </c>
    </row>
    <row r="58" spans="1:11" ht="15" customHeight="1">
      <c r="A58" s="404" t="s">
        <v>235</v>
      </c>
      <c r="B58" s="405" t="s">
        <v>5</v>
      </c>
      <c r="C58" s="405" t="s">
        <v>5</v>
      </c>
      <c r="D58" s="405" t="s">
        <v>234</v>
      </c>
      <c r="E58" s="391">
        <v>8300948.53</v>
      </c>
      <c r="F58" s="391">
        <v>0</v>
      </c>
      <c r="G58" s="391">
        <v>0</v>
      </c>
      <c r="H58" s="391">
        <v>0</v>
      </c>
      <c r="I58" s="391">
        <v>0</v>
      </c>
      <c r="J58" s="391">
        <v>0</v>
      </c>
      <c r="K58" s="418">
        <v>8300948.53</v>
      </c>
    </row>
    <row r="59" spans="1:11" ht="15" customHeight="1">
      <c r="A59" s="404" t="s">
        <v>236</v>
      </c>
      <c r="B59" s="405" t="s">
        <v>5</v>
      </c>
      <c r="C59" s="405" t="s">
        <v>5</v>
      </c>
      <c r="D59" s="405" t="s">
        <v>237</v>
      </c>
      <c r="E59" s="391">
        <v>8300948.53</v>
      </c>
      <c r="F59" s="391">
        <v>0</v>
      </c>
      <c r="G59" s="391">
        <v>0</v>
      </c>
      <c r="H59" s="391">
        <v>0</v>
      </c>
      <c r="I59" s="391">
        <v>0</v>
      </c>
      <c r="J59" s="391">
        <v>0</v>
      </c>
      <c r="K59" s="418">
        <v>8300948.53</v>
      </c>
    </row>
    <row r="60" spans="1:11" ht="15" customHeight="1">
      <c r="A60" s="404" t="s">
        <v>238</v>
      </c>
      <c r="B60" s="405" t="s">
        <v>5</v>
      </c>
      <c r="C60" s="405" t="s">
        <v>5</v>
      </c>
      <c r="D60" s="405" t="s">
        <v>5</v>
      </c>
      <c r="E60" s="405" t="s">
        <v>5</v>
      </c>
      <c r="F60" s="405" t="s">
        <v>5</v>
      </c>
      <c r="G60" s="405" t="s">
        <v>5</v>
      </c>
      <c r="H60" s="405" t="s">
        <v>5</v>
      </c>
      <c r="I60" s="405" t="s">
        <v>5</v>
      </c>
      <c r="J60" s="405" t="s">
        <v>5</v>
      </c>
      <c r="K60" s="405" t="s">
        <v>5</v>
      </c>
    </row>
  </sheetData>
  <sheetProtection/>
  <mergeCells count="21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K6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4"/>
  <sheetViews>
    <sheetView workbookViewId="0" topLeftCell="A1">
      <selection activeCell="M21" sqref="M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406" t="s">
        <v>239</v>
      </c>
    </row>
    <row r="2" ht="14.25">
      <c r="J2" s="407" t="s">
        <v>240</v>
      </c>
    </row>
    <row r="3" spans="1:10" ht="14.25">
      <c r="A3" s="397" t="s">
        <v>2</v>
      </c>
      <c r="J3" s="407" t="s">
        <v>3</v>
      </c>
    </row>
    <row r="4" spans="1:10" ht="15" customHeight="1">
      <c r="A4" s="426" t="s">
        <v>7</v>
      </c>
      <c r="B4" s="427" t="s">
        <v>5</v>
      </c>
      <c r="C4" s="427" t="s">
        <v>5</v>
      </c>
      <c r="D4" s="427" t="s">
        <v>5</v>
      </c>
      <c r="E4" s="399" t="s">
        <v>90</v>
      </c>
      <c r="F4" s="399" t="s">
        <v>241</v>
      </c>
      <c r="G4" s="399" t="s">
        <v>242</v>
      </c>
      <c r="H4" s="399" t="s">
        <v>243</v>
      </c>
      <c r="I4" s="399" t="s">
        <v>244</v>
      </c>
      <c r="J4" s="399" t="s">
        <v>245</v>
      </c>
    </row>
    <row r="5" spans="1:10" ht="15" customHeight="1">
      <c r="A5" s="400" t="s">
        <v>133</v>
      </c>
      <c r="B5" s="401" t="s">
        <v>5</v>
      </c>
      <c r="C5" s="401" t="s">
        <v>5</v>
      </c>
      <c r="D5" s="402" t="s">
        <v>134</v>
      </c>
      <c r="E5" s="401" t="s">
        <v>5</v>
      </c>
      <c r="F5" s="401" t="s">
        <v>5</v>
      </c>
      <c r="G5" s="401" t="s">
        <v>5</v>
      </c>
      <c r="H5" s="401" t="s">
        <v>5</v>
      </c>
      <c r="I5" s="401" t="s">
        <v>5</v>
      </c>
      <c r="J5" s="401" t="s">
        <v>5</v>
      </c>
    </row>
    <row r="6" spans="1:10" ht="15" customHeight="1">
      <c r="A6" s="400" t="s">
        <v>5</v>
      </c>
      <c r="B6" s="401" t="s">
        <v>5</v>
      </c>
      <c r="C6" s="401" t="s">
        <v>5</v>
      </c>
      <c r="D6" s="402" t="s">
        <v>5</v>
      </c>
      <c r="E6" s="401" t="s">
        <v>5</v>
      </c>
      <c r="F6" s="401" t="s">
        <v>5</v>
      </c>
      <c r="G6" s="401" t="s">
        <v>5</v>
      </c>
      <c r="H6" s="401" t="s">
        <v>5</v>
      </c>
      <c r="I6" s="401" t="s">
        <v>5</v>
      </c>
      <c r="J6" s="401" t="s">
        <v>5</v>
      </c>
    </row>
    <row r="7" spans="1:10" ht="15" customHeight="1">
      <c r="A7" s="400" t="s">
        <v>5</v>
      </c>
      <c r="B7" s="401" t="s">
        <v>5</v>
      </c>
      <c r="C7" s="401" t="s">
        <v>5</v>
      </c>
      <c r="D7" s="402" t="s">
        <v>5</v>
      </c>
      <c r="E7" s="401" t="s">
        <v>5</v>
      </c>
      <c r="F7" s="401" t="s">
        <v>5</v>
      </c>
      <c r="G7" s="401" t="s">
        <v>5</v>
      </c>
      <c r="H7" s="401" t="s">
        <v>5</v>
      </c>
      <c r="I7" s="401" t="s">
        <v>5</v>
      </c>
      <c r="J7" s="401" t="s">
        <v>5</v>
      </c>
    </row>
    <row r="8" spans="1:10" ht="15" customHeight="1">
      <c r="A8" s="416" t="s">
        <v>136</v>
      </c>
      <c r="B8" s="402" t="s">
        <v>137</v>
      </c>
      <c r="C8" s="402" t="s">
        <v>138</v>
      </c>
      <c r="D8" s="402" t="s">
        <v>11</v>
      </c>
      <c r="E8" s="401" t="s">
        <v>12</v>
      </c>
      <c r="F8" s="401" t="s">
        <v>13</v>
      </c>
      <c r="G8" s="401" t="s">
        <v>21</v>
      </c>
      <c r="H8" s="401" t="s">
        <v>25</v>
      </c>
      <c r="I8" s="401" t="s">
        <v>29</v>
      </c>
      <c r="J8" s="401" t="s">
        <v>33</v>
      </c>
    </row>
    <row r="9" spans="1:10" ht="15" customHeight="1">
      <c r="A9" s="416" t="s">
        <v>5</v>
      </c>
      <c r="B9" s="402" t="s">
        <v>5</v>
      </c>
      <c r="C9" s="402" t="s">
        <v>5</v>
      </c>
      <c r="D9" s="402" t="s">
        <v>139</v>
      </c>
      <c r="E9" s="391">
        <v>93044722.45</v>
      </c>
      <c r="F9" s="391">
        <v>46652853.51</v>
      </c>
      <c r="G9" s="391">
        <v>46391868.94</v>
      </c>
      <c r="H9" s="391">
        <v>0</v>
      </c>
      <c r="I9" s="391">
        <v>0</v>
      </c>
      <c r="J9" s="391">
        <v>0</v>
      </c>
    </row>
    <row r="10" spans="1:10" ht="15" customHeight="1">
      <c r="A10" s="404" t="s">
        <v>140</v>
      </c>
      <c r="B10" s="405" t="s">
        <v>5</v>
      </c>
      <c r="C10" s="405" t="s">
        <v>5</v>
      </c>
      <c r="D10" s="405" t="s">
        <v>141</v>
      </c>
      <c r="E10" s="391">
        <v>4845110.22</v>
      </c>
      <c r="F10" s="391">
        <v>2796701.5</v>
      </c>
      <c r="G10" s="391">
        <v>2048408.72</v>
      </c>
      <c r="H10" s="391">
        <v>0</v>
      </c>
      <c r="I10" s="391">
        <v>0</v>
      </c>
      <c r="J10" s="391">
        <v>0</v>
      </c>
    </row>
    <row r="11" spans="1:10" ht="15" customHeight="1">
      <c r="A11" s="404" t="s">
        <v>142</v>
      </c>
      <c r="B11" s="405" t="s">
        <v>5</v>
      </c>
      <c r="C11" s="405" t="s">
        <v>5</v>
      </c>
      <c r="D11" s="405" t="s">
        <v>143</v>
      </c>
      <c r="E11" s="391">
        <v>4783510.22</v>
      </c>
      <c r="F11" s="391">
        <v>2796701.5</v>
      </c>
      <c r="G11" s="391">
        <v>1986808.72</v>
      </c>
      <c r="H11" s="391">
        <v>0</v>
      </c>
      <c r="I11" s="391">
        <v>0</v>
      </c>
      <c r="J11" s="391">
        <v>0</v>
      </c>
    </row>
    <row r="12" spans="1:10" ht="15" customHeight="1">
      <c r="A12" s="404" t="s">
        <v>144</v>
      </c>
      <c r="B12" s="405" t="s">
        <v>5</v>
      </c>
      <c r="C12" s="405" t="s">
        <v>5</v>
      </c>
      <c r="D12" s="405" t="s">
        <v>145</v>
      </c>
      <c r="E12" s="391">
        <v>4783510.22</v>
      </c>
      <c r="F12" s="391">
        <v>2796701.5</v>
      </c>
      <c r="G12" s="391">
        <v>1986808.72</v>
      </c>
      <c r="H12" s="391">
        <v>0</v>
      </c>
      <c r="I12" s="391">
        <v>0</v>
      </c>
      <c r="J12" s="391">
        <v>0</v>
      </c>
    </row>
    <row r="13" spans="1:10" ht="15" customHeight="1">
      <c r="A13" s="404" t="s">
        <v>150</v>
      </c>
      <c r="B13" s="405" t="s">
        <v>5</v>
      </c>
      <c r="C13" s="405" t="s">
        <v>5</v>
      </c>
      <c r="D13" s="405" t="s">
        <v>151</v>
      </c>
      <c r="E13" s="391">
        <v>61600</v>
      </c>
      <c r="F13" s="391">
        <v>0</v>
      </c>
      <c r="G13" s="391">
        <v>61600</v>
      </c>
      <c r="H13" s="391">
        <v>0</v>
      </c>
      <c r="I13" s="391">
        <v>0</v>
      </c>
      <c r="J13" s="391">
        <v>0</v>
      </c>
    </row>
    <row r="14" spans="1:10" ht="15" customHeight="1">
      <c r="A14" s="404" t="s">
        <v>152</v>
      </c>
      <c r="B14" s="405" t="s">
        <v>5</v>
      </c>
      <c r="C14" s="405" t="s">
        <v>5</v>
      </c>
      <c r="D14" s="405" t="s">
        <v>153</v>
      </c>
      <c r="E14" s="391">
        <v>60000</v>
      </c>
      <c r="F14" s="391">
        <v>0</v>
      </c>
      <c r="G14" s="391">
        <v>60000</v>
      </c>
      <c r="H14" s="391">
        <v>0</v>
      </c>
      <c r="I14" s="391">
        <v>0</v>
      </c>
      <c r="J14" s="391">
        <v>0</v>
      </c>
    </row>
    <row r="15" spans="1:10" ht="15" customHeight="1">
      <c r="A15" s="404" t="s">
        <v>154</v>
      </c>
      <c r="B15" s="405" t="s">
        <v>5</v>
      </c>
      <c r="C15" s="405" t="s">
        <v>5</v>
      </c>
      <c r="D15" s="405" t="s">
        <v>155</v>
      </c>
      <c r="E15" s="391">
        <v>1600</v>
      </c>
      <c r="F15" s="391">
        <v>0</v>
      </c>
      <c r="G15" s="391">
        <v>1600</v>
      </c>
      <c r="H15" s="391">
        <v>0</v>
      </c>
      <c r="I15" s="391">
        <v>0</v>
      </c>
      <c r="J15" s="391">
        <v>0</v>
      </c>
    </row>
    <row r="16" spans="1:10" ht="15" customHeight="1">
      <c r="A16" s="404" t="s">
        <v>156</v>
      </c>
      <c r="B16" s="405" t="s">
        <v>5</v>
      </c>
      <c r="C16" s="405" t="s">
        <v>5</v>
      </c>
      <c r="D16" s="405" t="s">
        <v>157</v>
      </c>
      <c r="E16" s="391">
        <v>6731434.82</v>
      </c>
      <c r="F16" s="391">
        <v>6731434.82</v>
      </c>
      <c r="G16" s="391">
        <v>0</v>
      </c>
      <c r="H16" s="391">
        <v>0</v>
      </c>
      <c r="I16" s="391">
        <v>0</v>
      </c>
      <c r="J16" s="391">
        <v>0</v>
      </c>
    </row>
    <row r="17" spans="1:10" ht="15" customHeight="1">
      <c r="A17" s="404" t="s">
        <v>158</v>
      </c>
      <c r="B17" s="405" t="s">
        <v>5</v>
      </c>
      <c r="C17" s="405" t="s">
        <v>5</v>
      </c>
      <c r="D17" s="405" t="s">
        <v>159</v>
      </c>
      <c r="E17" s="391">
        <v>6684449.32</v>
      </c>
      <c r="F17" s="391">
        <v>6684449.32</v>
      </c>
      <c r="G17" s="391">
        <v>0</v>
      </c>
      <c r="H17" s="391">
        <v>0</v>
      </c>
      <c r="I17" s="391">
        <v>0</v>
      </c>
      <c r="J17" s="391">
        <v>0</v>
      </c>
    </row>
    <row r="18" spans="1:10" ht="15" customHeight="1">
      <c r="A18" s="404" t="s">
        <v>160</v>
      </c>
      <c r="B18" s="405" t="s">
        <v>5</v>
      </c>
      <c r="C18" s="405" t="s">
        <v>5</v>
      </c>
      <c r="D18" s="405" t="s">
        <v>161</v>
      </c>
      <c r="E18" s="391">
        <v>1761103.86</v>
      </c>
      <c r="F18" s="391">
        <v>1761103.86</v>
      </c>
      <c r="G18" s="391">
        <v>0</v>
      </c>
      <c r="H18" s="391">
        <v>0</v>
      </c>
      <c r="I18" s="391">
        <v>0</v>
      </c>
      <c r="J18" s="391">
        <v>0</v>
      </c>
    </row>
    <row r="19" spans="1:10" ht="15" customHeight="1">
      <c r="A19" s="404" t="s">
        <v>162</v>
      </c>
      <c r="B19" s="405" t="s">
        <v>5</v>
      </c>
      <c r="C19" s="405" t="s">
        <v>5</v>
      </c>
      <c r="D19" s="405" t="s">
        <v>163</v>
      </c>
      <c r="E19" s="391">
        <v>604481.6</v>
      </c>
      <c r="F19" s="391">
        <v>604481.6</v>
      </c>
      <c r="G19" s="391">
        <v>0</v>
      </c>
      <c r="H19" s="391">
        <v>0</v>
      </c>
      <c r="I19" s="391">
        <v>0</v>
      </c>
      <c r="J19" s="391">
        <v>0</v>
      </c>
    </row>
    <row r="20" spans="1:10" ht="15" customHeight="1">
      <c r="A20" s="404" t="s">
        <v>164</v>
      </c>
      <c r="B20" s="405" t="s">
        <v>5</v>
      </c>
      <c r="C20" s="405" t="s">
        <v>5</v>
      </c>
      <c r="D20" s="405" t="s">
        <v>165</v>
      </c>
      <c r="E20" s="391">
        <v>4147778.42</v>
      </c>
      <c r="F20" s="391">
        <v>4147778.42</v>
      </c>
      <c r="G20" s="391">
        <v>0</v>
      </c>
      <c r="H20" s="391">
        <v>0</v>
      </c>
      <c r="I20" s="391">
        <v>0</v>
      </c>
      <c r="J20" s="391">
        <v>0</v>
      </c>
    </row>
    <row r="21" spans="1:10" ht="15" customHeight="1">
      <c r="A21" s="404" t="s">
        <v>166</v>
      </c>
      <c r="B21" s="405" t="s">
        <v>5</v>
      </c>
      <c r="C21" s="405" t="s">
        <v>5</v>
      </c>
      <c r="D21" s="405" t="s">
        <v>167</v>
      </c>
      <c r="E21" s="391">
        <v>171085.44</v>
      </c>
      <c r="F21" s="391">
        <v>171085.44</v>
      </c>
      <c r="G21" s="391">
        <v>0</v>
      </c>
      <c r="H21" s="391">
        <v>0</v>
      </c>
      <c r="I21" s="391">
        <v>0</v>
      </c>
      <c r="J21" s="391">
        <v>0</v>
      </c>
    </row>
    <row r="22" spans="1:10" ht="15" customHeight="1">
      <c r="A22" s="404" t="s">
        <v>168</v>
      </c>
      <c r="B22" s="405" t="s">
        <v>5</v>
      </c>
      <c r="C22" s="405" t="s">
        <v>5</v>
      </c>
      <c r="D22" s="405" t="s">
        <v>169</v>
      </c>
      <c r="E22" s="391">
        <v>46985.5</v>
      </c>
      <c r="F22" s="391">
        <v>46985.5</v>
      </c>
      <c r="G22" s="391">
        <v>0</v>
      </c>
      <c r="H22" s="391">
        <v>0</v>
      </c>
      <c r="I22" s="391">
        <v>0</v>
      </c>
      <c r="J22" s="391">
        <v>0</v>
      </c>
    </row>
    <row r="23" spans="1:10" ht="15" customHeight="1">
      <c r="A23" s="404" t="s">
        <v>170</v>
      </c>
      <c r="B23" s="405" t="s">
        <v>5</v>
      </c>
      <c r="C23" s="405" t="s">
        <v>5</v>
      </c>
      <c r="D23" s="405" t="s">
        <v>171</v>
      </c>
      <c r="E23" s="391">
        <v>16865.5</v>
      </c>
      <c r="F23" s="391">
        <v>16865.5</v>
      </c>
      <c r="G23" s="391">
        <v>0</v>
      </c>
      <c r="H23" s="391">
        <v>0</v>
      </c>
      <c r="I23" s="391">
        <v>0</v>
      </c>
      <c r="J23" s="391">
        <v>0</v>
      </c>
    </row>
    <row r="24" spans="1:10" ht="15" customHeight="1">
      <c r="A24" s="404" t="s">
        <v>172</v>
      </c>
      <c r="B24" s="405" t="s">
        <v>5</v>
      </c>
      <c r="C24" s="405" t="s">
        <v>5</v>
      </c>
      <c r="D24" s="405" t="s">
        <v>173</v>
      </c>
      <c r="E24" s="391">
        <v>30120</v>
      </c>
      <c r="F24" s="391">
        <v>30120</v>
      </c>
      <c r="G24" s="391">
        <v>0</v>
      </c>
      <c r="H24" s="391">
        <v>0</v>
      </c>
      <c r="I24" s="391">
        <v>0</v>
      </c>
      <c r="J24" s="391">
        <v>0</v>
      </c>
    </row>
    <row r="25" spans="1:10" ht="15" customHeight="1">
      <c r="A25" s="404" t="s">
        <v>174</v>
      </c>
      <c r="B25" s="405" t="s">
        <v>5</v>
      </c>
      <c r="C25" s="405" t="s">
        <v>5</v>
      </c>
      <c r="D25" s="405" t="s">
        <v>175</v>
      </c>
      <c r="E25" s="391">
        <v>1957730.87</v>
      </c>
      <c r="F25" s="391">
        <v>1957730.87</v>
      </c>
      <c r="G25" s="391">
        <v>0</v>
      </c>
      <c r="H25" s="391">
        <v>0</v>
      </c>
      <c r="I25" s="391">
        <v>0</v>
      </c>
      <c r="J25" s="391">
        <v>0</v>
      </c>
    </row>
    <row r="26" spans="1:10" ht="15" customHeight="1">
      <c r="A26" s="404" t="s">
        <v>176</v>
      </c>
      <c r="B26" s="405" t="s">
        <v>5</v>
      </c>
      <c r="C26" s="405" t="s">
        <v>5</v>
      </c>
      <c r="D26" s="405" t="s">
        <v>177</v>
      </c>
      <c r="E26" s="391">
        <v>1879289.92</v>
      </c>
      <c r="F26" s="391">
        <v>1879289.92</v>
      </c>
      <c r="G26" s="391">
        <v>0</v>
      </c>
      <c r="H26" s="391">
        <v>0</v>
      </c>
      <c r="I26" s="391">
        <v>0</v>
      </c>
      <c r="J26" s="391">
        <v>0</v>
      </c>
    </row>
    <row r="27" spans="1:10" ht="15" customHeight="1">
      <c r="A27" s="404" t="s">
        <v>178</v>
      </c>
      <c r="B27" s="405" t="s">
        <v>5</v>
      </c>
      <c r="C27" s="405" t="s">
        <v>5</v>
      </c>
      <c r="D27" s="405" t="s">
        <v>179</v>
      </c>
      <c r="E27" s="391">
        <v>1061561.12</v>
      </c>
      <c r="F27" s="391">
        <v>1061561.12</v>
      </c>
      <c r="G27" s="391">
        <v>0</v>
      </c>
      <c r="H27" s="391">
        <v>0</v>
      </c>
      <c r="I27" s="391">
        <v>0</v>
      </c>
      <c r="J27" s="391">
        <v>0</v>
      </c>
    </row>
    <row r="28" spans="1:10" ht="15" customHeight="1">
      <c r="A28" s="404" t="s">
        <v>180</v>
      </c>
      <c r="B28" s="405" t="s">
        <v>5</v>
      </c>
      <c r="C28" s="405" t="s">
        <v>5</v>
      </c>
      <c r="D28" s="405" t="s">
        <v>181</v>
      </c>
      <c r="E28" s="391">
        <v>697632.8</v>
      </c>
      <c r="F28" s="391">
        <v>697632.8</v>
      </c>
      <c r="G28" s="391">
        <v>0</v>
      </c>
      <c r="H28" s="391">
        <v>0</v>
      </c>
      <c r="I28" s="391">
        <v>0</v>
      </c>
      <c r="J28" s="391">
        <v>0</v>
      </c>
    </row>
    <row r="29" spans="1:10" ht="15" customHeight="1">
      <c r="A29" s="404" t="s">
        <v>182</v>
      </c>
      <c r="B29" s="405" t="s">
        <v>5</v>
      </c>
      <c r="C29" s="405" t="s">
        <v>5</v>
      </c>
      <c r="D29" s="405" t="s">
        <v>183</v>
      </c>
      <c r="E29" s="391">
        <v>120096</v>
      </c>
      <c r="F29" s="391">
        <v>120096</v>
      </c>
      <c r="G29" s="391">
        <v>0</v>
      </c>
      <c r="H29" s="391">
        <v>0</v>
      </c>
      <c r="I29" s="391">
        <v>0</v>
      </c>
      <c r="J29" s="391">
        <v>0</v>
      </c>
    </row>
    <row r="30" spans="1:10" ht="15" customHeight="1">
      <c r="A30" s="404" t="s">
        <v>184</v>
      </c>
      <c r="B30" s="405" t="s">
        <v>5</v>
      </c>
      <c r="C30" s="405" t="s">
        <v>5</v>
      </c>
      <c r="D30" s="405" t="s">
        <v>185</v>
      </c>
      <c r="E30" s="391">
        <v>78440.95</v>
      </c>
      <c r="F30" s="391">
        <v>78440.95</v>
      </c>
      <c r="G30" s="391">
        <v>0</v>
      </c>
      <c r="H30" s="391">
        <v>0</v>
      </c>
      <c r="I30" s="391">
        <v>0</v>
      </c>
      <c r="J30" s="391">
        <v>0</v>
      </c>
    </row>
    <row r="31" spans="1:10" ht="15" customHeight="1">
      <c r="A31" s="404" t="s">
        <v>186</v>
      </c>
      <c r="B31" s="405" t="s">
        <v>5</v>
      </c>
      <c r="C31" s="405" t="s">
        <v>5</v>
      </c>
      <c r="D31" s="405" t="s">
        <v>187</v>
      </c>
      <c r="E31" s="391">
        <v>78440.95</v>
      </c>
      <c r="F31" s="391">
        <v>78440.95</v>
      </c>
      <c r="G31" s="391">
        <v>0</v>
      </c>
      <c r="H31" s="391">
        <v>0</v>
      </c>
      <c r="I31" s="391">
        <v>0</v>
      </c>
      <c r="J31" s="391">
        <v>0</v>
      </c>
    </row>
    <row r="32" spans="1:10" ht="15" customHeight="1">
      <c r="A32" s="404" t="s">
        <v>188</v>
      </c>
      <c r="B32" s="405" t="s">
        <v>5</v>
      </c>
      <c r="C32" s="405" t="s">
        <v>5</v>
      </c>
      <c r="D32" s="405" t="s">
        <v>189</v>
      </c>
      <c r="E32" s="391">
        <v>617657.12</v>
      </c>
      <c r="F32" s="391">
        <v>0</v>
      </c>
      <c r="G32" s="391">
        <v>617657.12</v>
      </c>
      <c r="H32" s="391">
        <v>0</v>
      </c>
      <c r="I32" s="391">
        <v>0</v>
      </c>
      <c r="J32" s="391">
        <v>0</v>
      </c>
    </row>
    <row r="33" spans="1:10" ht="15" customHeight="1">
      <c r="A33" s="404" t="s">
        <v>246</v>
      </c>
      <c r="B33" s="405" t="s">
        <v>5</v>
      </c>
      <c r="C33" s="405" t="s">
        <v>5</v>
      </c>
      <c r="D33" s="405" t="s">
        <v>247</v>
      </c>
      <c r="E33" s="391">
        <v>435680</v>
      </c>
      <c r="F33" s="391">
        <v>0</v>
      </c>
      <c r="G33" s="391">
        <v>435680</v>
      </c>
      <c r="H33" s="391">
        <v>0</v>
      </c>
      <c r="I33" s="391">
        <v>0</v>
      </c>
      <c r="J33" s="391">
        <v>0</v>
      </c>
    </row>
    <row r="34" spans="1:10" ht="15" customHeight="1">
      <c r="A34" s="404" t="s">
        <v>248</v>
      </c>
      <c r="B34" s="405" t="s">
        <v>5</v>
      </c>
      <c r="C34" s="405" t="s">
        <v>5</v>
      </c>
      <c r="D34" s="405" t="s">
        <v>249</v>
      </c>
      <c r="E34" s="391">
        <v>435680</v>
      </c>
      <c r="F34" s="391">
        <v>0</v>
      </c>
      <c r="G34" s="391">
        <v>435680</v>
      </c>
      <c r="H34" s="391">
        <v>0</v>
      </c>
      <c r="I34" s="391">
        <v>0</v>
      </c>
      <c r="J34" s="391">
        <v>0</v>
      </c>
    </row>
    <row r="35" spans="1:10" ht="15" customHeight="1">
      <c r="A35" s="404" t="s">
        <v>190</v>
      </c>
      <c r="B35" s="405" t="s">
        <v>5</v>
      </c>
      <c r="C35" s="405" t="s">
        <v>5</v>
      </c>
      <c r="D35" s="405" t="s">
        <v>191</v>
      </c>
      <c r="E35" s="391">
        <v>125250.12</v>
      </c>
      <c r="F35" s="391">
        <v>0</v>
      </c>
      <c r="G35" s="391">
        <v>125250.12</v>
      </c>
      <c r="H35" s="391">
        <v>0</v>
      </c>
      <c r="I35" s="391">
        <v>0</v>
      </c>
      <c r="J35" s="391">
        <v>0</v>
      </c>
    </row>
    <row r="36" spans="1:10" ht="15" customHeight="1">
      <c r="A36" s="404" t="s">
        <v>192</v>
      </c>
      <c r="B36" s="405" t="s">
        <v>5</v>
      </c>
      <c r="C36" s="405" t="s">
        <v>5</v>
      </c>
      <c r="D36" s="405" t="s">
        <v>193</v>
      </c>
      <c r="E36" s="391">
        <v>125250.12</v>
      </c>
      <c r="F36" s="391">
        <v>0</v>
      </c>
      <c r="G36" s="391">
        <v>125250.12</v>
      </c>
      <c r="H36" s="391">
        <v>0</v>
      </c>
      <c r="I36" s="391">
        <v>0</v>
      </c>
      <c r="J36" s="391">
        <v>0</v>
      </c>
    </row>
    <row r="37" spans="1:10" ht="15" customHeight="1">
      <c r="A37" s="404" t="s">
        <v>194</v>
      </c>
      <c r="B37" s="405" t="s">
        <v>5</v>
      </c>
      <c r="C37" s="405" t="s">
        <v>5</v>
      </c>
      <c r="D37" s="405" t="s">
        <v>195</v>
      </c>
      <c r="E37" s="391">
        <v>56727</v>
      </c>
      <c r="F37" s="391">
        <v>0</v>
      </c>
      <c r="G37" s="391">
        <v>56727</v>
      </c>
      <c r="H37" s="391">
        <v>0</v>
      </c>
      <c r="I37" s="391">
        <v>0</v>
      </c>
      <c r="J37" s="391">
        <v>0</v>
      </c>
    </row>
    <row r="38" spans="1:10" ht="15" customHeight="1">
      <c r="A38" s="404" t="s">
        <v>196</v>
      </c>
      <c r="B38" s="405" t="s">
        <v>5</v>
      </c>
      <c r="C38" s="405" t="s">
        <v>5</v>
      </c>
      <c r="D38" s="405" t="s">
        <v>197</v>
      </c>
      <c r="E38" s="391">
        <v>56727</v>
      </c>
      <c r="F38" s="391">
        <v>0</v>
      </c>
      <c r="G38" s="391">
        <v>56727</v>
      </c>
      <c r="H38" s="391">
        <v>0</v>
      </c>
      <c r="I38" s="391">
        <v>0</v>
      </c>
      <c r="J38" s="391">
        <v>0</v>
      </c>
    </row>
    <row r="39" spans="1:10" ht="15" customHeight="1">
      <c r="A39" s="404" t="s">
        <v>198</v>
      </c>
      <c r="B39" s="405" t="s">
        <v>5</v>
      </c>
      <c r="C39" s="405" t="s">
        <v>5</v>
      </c>
      <c r="D39" s="405" t="s">
        <v>199</v>
      </c>
      <c r="E39" s="391">
        <v>73249548.33</v>
      </c>
      <c r="F39" s="391">
        <v>32674018.32</v>
      </c>
      <c r="G39" s="391">
        <v>40575530.01</v>
      </c>
      <c r="H39" s="391">
        <v>0</v>
      </c>
      <c r="I39" s="391">
        <v>0</v>
      </c>
      <c r="J39" s="391">
        <v>0</v>
      </c>
    </row>
    <row r="40" spans="1:10" ht="15" customHeight="1">
      <c r="A40" s="404" t="s">
        <v>200</v>
      </c>
      <c r="B40" s="405" t="s">
        <v>5</v>
      </c>
      <c r="C40" s="405" t="s">
        <v>5</v>
      </c>
      <c r="D40" s="405" t="s">
        <v>201</v>
      </c>
      <c r="E40" s="391">
        <v>19344</v>
      </c>
      <c r="F40" s="391">
        <v>12986</v>
      </c>
      <c r="G40" s="391">
        <v>6358</v>
      </c>
      <c r="H40" s="391">
        <v>0</v>
      </c>
      <c r="I40" s="391">
        <v>0</v>
      </c>
      <c r="J40" s="391">
        <v>0</v>
      </c>
    </row>
    <row r="41" spans="1:10" ht="15" customHeight="1">
      <c r="A41" s="404" t="s">
        <v>202</v>
      </c>
      <c r="B41" s="405" t="s">
        <v>5</v>
      </c>
      <c r="C41" s="405" t="s">
        <v>5</v>
      </c>
      <c r="D41" s="405" t="s">
        <v>203</v>
      </c>
      <c r="E41" s="391">
        <v>12986</v>
      </c>
      <c r="F41" s="391">
        <v>12986</v>
      </c>
      <c r="G41" s="391">
        <v>0</v>
      </c>
      <c r="H41" s="391">
        <v>0</v>
      </c>
      <c r="I41" s="391">
        <v>0</v>
      </c>
      <c r="J41" s="391">
        <v>0</v>
      </c>
    </row>
    <row r="42" spans="1:10" ht="15" customHeight="1">
      <c r="A42" s="404" t="s">
        <v>204</v>
      </c>
      <c r="B42" s="405" t="s">
        <v>5</v>
      </c>
      <c r="C42" s="405" t="s">
        <v>5</v>
      </c>
      <c r="D42" s="405" t="s">
        <v>205</v>
      </c>
      <c r="E42" s="391">
        <v>6358</v>
      </c>
      <c r="F42" s="391">
        <v>0</v>
      </c>
      <c r="G42" s="391">
        <v>6358</v>
      </c>
      <c r="H42" s="391">
        <v>0</v>
      </c>
      <c r="I42" s="391">
        <v>0</v>
      </c>
      <c r="J42" s="391">
        <v>0</v>
      </c>
    </row>
    <row r="43" spans="1:10" ht="15" customHeight="1">
      <c r="A43" s="404" t="s">
        <v>206</v>
      </c>
      <c r="B43" s="405" t="s">
        <v>5</v>
      </c>
      <c r="C43" s="405" t="s">
        <v>5</v>
      </c>
      <c r="D43" s="405" t="s">
        <v>207</v>
      </c>
      <c r="E43" s="391">
        <v>73230204.33</v>
      </c>
      <c r="F43" s="391">
        <v>32661032.32</v>
      </c>
      <c r="G43" s="391">
        <v>40569172.01</v>
      </c>
      <c r="H43" s="391">
        <v>0</v>
      </c>
      <c r="I43" s="391">
        <v>0</v>
      </c>
      <c r="J43" s="391">
        <v>0</v>
      </c>
    </row>
    <row r="44" spans="1:10" ht="15" customHeight="1">
      <c r="A44" s="404" t="s">
        <v>208</v>
      </c>
      <c r="B44" s="405" t="s">
        <v>5</v>
      </c>
      <c r="C44" s="405" t="s">
        <v>5</v>
      </c>
      <c r="D44" s="405" t="s">
        <v>203</v>
      </c>
      <c r="E44" s="391">
        <v>15050110.05</v>
      </c>
      <c r="F44" s="391">
        <v>15050110.05</v>
      </c>
      <c r="G44" s="391">
        <v>0</v>
      </c>
      <c r="H44" s="391">
        <v>0</v>
      </c>
      <c r="I44" s="391">
        <v>0</v>
      </c>
      <c r="J44" s="391">
        <v>0</v>
      </c>
    </row>
    <row r="45" spans="1:10" ht="15" customHeight="1">
      <c r="A45" s="404" t="s">
        <v>250</v>
      </c>
      <c r="B45" s="405" t="s">
        <v>5</v>
      </c>
      <c r="C45" s="405" t="s">
        <v>5</v>
      </c>
      <c r="D45" s="405" t="s">
        <v>251</v>
      </c>
      <c r="E45" s="391">
        <v>28800</v>
      </c>
      <c r="F45" s="391">
        <v>0</v>
      </c>
      <c r="G45" s="391">
        <v>28800</v>
      </c>
      <c r="H45" s="391">
        <v>0</v>
      </c>
      <c r="I45" s="391">
        <v>0</v>
      </c>
      <c r="J45" s="391">
        <v>0</v>
      </c>
    </row>
    <row r="46" spans="1:10" ht="15" customHeight="1">
      <c r="A46" s="404" t="s">
        <v>209</v>
      </c>
      <c r="B46" s="405" t="s">
        <v>5</v>
      </c>
      <c r="C46" s="405" t="s">
        <v>5</v>
      </c>
      <c r="D46" s="405" t="s">
        <v>210</v>
      </c>
      <c r="E46" s="391">
        <v>10288967</v>
      </c>
      <c r="F46" s="391">
        <v>10288967</v>
      </c>
      <c r="G46" s="391">
        <v>0</v>
      </c>
      <c r="H46" s="391">
        <v>0</v>
      </c>
      <c r="I46" s="391">
        <v>0</v>
      </c>
      <c r="J46" s="391">
        <v>0</v>
      </c>
    </row>
    <row r="47" spans="1:10" ht="15" customHeight="1">
      <c r="A47" s="404" t="s">
        <v>211</v>
      </c>
      <c r="B47" s="405" t="s">
        <v>5</v>
      </c>
      <c r="C47" s="405" t="s">
        <v>5</v>
      </c>
      <c r="D47" s="405" t="s">
        <v>212</v>
      </c>
      <c r="E47" s="391">
        <v>10430665.56</v>
      </c>
      <c r="F47" s="391">
        <v>0</v>
      </c>
      <c r="G47" s="391">
        <v>10430665.56</v>
      </c>
      <c r="H47" s="391">
        <v>0</v>
      </c>
      <c r="I47" s="391">
        <v>0</v>
      </c>
      <c r="J47" s="391">
        <v>0</v>
      </c>
    </row>
    <row r="48" spans="1:10" ht="15" customHeight="1">
      <c r="A48" s="404" t="s">
        <v>213</v>
      </c>
      <c r="B48" s="405" t="s">
        <v>5</v>
      </c>
      <c r="C48" s="405" t="s">
        <v>5</v>
      </c>
      <c r="D48" s="405" t="s">
        <v>214</v>
      </c>
      <c r="E48" s="391">
        <v>622115.94</v>
      </c>
      <c r="F48" s="391">
        <v>0</v>
      </c>
      <c r="G48" s="391">
        <v>622115.94</v>
      </c>
      <c r="H48" s="391">
        <v>0</v>
      </c>
      <c r="I48" s="391">
        <v>0</v>
      </c>
      <c r="J48" s="391">
        <v>0</v>
      </c>
    </row>
    <row r="49" spans="1:10" ht="15" customHeight="1">
      <c r="A49" s="404" t="s">
        <v>252</v>
      </c>
      <c r="B49" s="405" t="s">
        <v>5</v>
      </c>
      <c r="C49" s="405" t="s">
        <v>5</v>
      </c>
      <c r="D49" s="405" t="s">
        <v>253</v>
      </c>
      <c r="E49" s="391">
        <v>3810.78</v>
      </c>
      <c r="F49" s="391">
        <v>0</v>
      </c>
      <c r="G49" s="391">
        <v>3810.78</v>
      </c>
      <c r="H49" s="391">
        <v>0</v>
      </c>
      <c r="I49" s="391">
        <v>0</v>
      </c>
      <c r="J49" s="391">
        <v>0</v>
      </c>
    </row>
    <row r="50" spans="1:10" ht="15" customHeight="1">
      <c r="A50" s="404" t="s">
        <v>215</v>
      </c>
      <c r="B50" s="405" t="s">
        <v>5</v>
      </c>
      <c r="C50" s="405" t="s">
        <v>5</v>
      </c>
      <c r="D50" s="405" t="s">
        <v>216</v>
      </c>
      <c r="E50" s="391">
        <v>9840674.82</v>
      </c>
      <c r="F50" s="391">
        <v>0</v>
      </c>
      <c r="G50" s="391">
        <v>9840674.82</v>
      </c>
      <c r="H50" s="391">
        <v>0</v>
      </c>
      <c r="I50" s="391">
        <v>0</v>
      </c>
      <c r="J50" s="391">
        <v>0</v>
      </c>
    </row>
    <row r="51" spans="1:10" ht="15" customHeight="1">
      <c r="A51" s="404" t="s">
        <v>217</v>
      </c>
      <c r="B51" s="405" t="s">
        <v>5</v>
      </c>
      <c r="C51" s="405" t="s">
        <v>5</v>
      </c>
      <c r="D51" s="405" t="s">
        <v>218</v>
      </c>
      <c r="E51" s="391">
        <v>6483811.98</v>
      </c>
      <c r="F51" s="391">
        <v>0</v>
      </c>
      <c r="G51" s="391">
        <v>6483811.98</v>
      </c>
      <c r="H51" s="391">
        <v>0</v>
      </c>
      <c r="I51" s="391">
        <v>0</v>
      </c>
      <c r="J51" s="391">
        <v>0</v>
      </c>
    </row>
    <row r="52" spans="1:10" ht="15" customHeight="1">
      <c r="A52" s="404" t="s">
        <v>219</v>
      </c>
      <c r="B52" s="405" t="s">
        <v>5</v>
      </c>
      <c r="C52" s="405" t="s">
        <v>5</v>
      </c>
      <c r="D52" s="405" t="s">
        <v>220</v>
      </c>
      <c r="E52" s="391">
        <v>57599</v>
      </c>
      <c r="F52" s="391">
        <v>0</v>
      </c>
      <c r="G52" s="391">
        <v>57599</v>
      </c>
      <c r="H52" s="391">
        <v>0</v>
      </c>
      <c r="I52" s="391">
        <v>0</v>
      </c>
      <c r="J52" s="391">
        <v>0</v>
      </c>
    </row>
    <row r="53" spans="1:10" ht="15" customHeight="1">
      <c r="A53" s="404" t="s">
        <v>221</v>
      </c>
      <c r="B53" s="405" t="s">
        <v>5</v>
      </c>
      <c r="C53" s="405" t="s">
        <v>5</v>
      </c>
      <c r="D53" s="405" t="s">
        <v>222</v>
      </c>
      <c r="E53" s="391">
        <v>10504306.86</v>
      </c>
      <c r="F53" s="391">
        <v>7321955.27</v>
      </c>
      <c r="G53" s="391">
        <v>3182351.59</v>
      </c>
      <c r="H53" s="391">
        <v>0</v>
      </c>
      <c r="I53" s="391">
        <v>0</v>
      </c>
      <c r="J53" s="391">
        <v>0</v>
      </c>
    </row>
    <row r="54" spans="1:10" ht="15" customHeight="1">
      <c r="A54" s="404" t="s">
        <v>254</v>
      </c>
      <c r="B54" s="405" t="s">
        <v>5</v>
      </c>
      <c r="C54" s="405" t="s">
        <v>5</v>
      </c>
      <c r="D54" s="405" t="s">
        <v>255</v>
      </c>
      <c r="E54" s="391">
        <v>250000</v>
      </c>
      <c r="F54" s="391">
        <v>0</v>
      </c>
      <c r="G54" s="391">
        <v>250000</v>
      </c>
      <c r="H54" s="391">
        <v>0</v>
      </c>
      <c r="I54" s="391">
        <v>0</v>
      </c>
      <c r="J54" s="391">
        <v>0</v>
      </c>
    </row>
    <row r="55" spans="1:10" ht="15" customHeight="1">
      <c r="A55" s="404" t="s">
        <v>256</v>
      </c>
      <c r="B55" s="405" t="s">
        <v>5</v>
      </c>
      <c r="C55" s="405" t="s">
        <v>5</v>
      </c>
      <c r="D55" s="405" t="s">
        <v>257</v>
      </c>
      <c r="E55" s="391">
        <v>89370.8</v>
      </c>
      <c r="F55" s="391">
        <v>0</v>
      </c>
      <c r="G55" s="391">
        <v>89370.8</v>
      </c>
      <c r="H55" s="391">
        <v>0</v>
      </c>
      <c r="I55" s="391">
        <v>0</v>
      </c>
      <c r="J55" s="391">
        <v>0</v>
      </c>
    </row>
    <row r="56" spans="1:10" ht="15" customHeight="1">
      <c r="A56" s="404" t="s">
        <v>223</v>
      </c>
      <c r="B56" s="405" t="s">
        <v>5</v>
      </c>
      <c r="C56" s="405" t="s">
        <v>5</v>
      </c>
      <c r="D56" s="405" t="s">
        <v>224</v>
      </c>
      <c r="E56" s="391">
        <v>4923875.78</v>
      </c>
      <c r="F56" s="391">
        <v>0</v>
      </c>
      <c r="G56" s="391">
        <v>4923875.78</v>
      </c>
      <c r="H56" s="391">
        <v>0</v>
      </c>
      <c r="I56" s="391">
        <v>0</v>
      </c>
      <c r="J56" s="391">
        <v>0</v>
      </c>
    </row>
    <row r="57" spans="1:10" ht="15" customHeight="1">
      <c r="A57" s="404" t="s">
        <v>225</v>
      </c>
      <c r="B57" s="405" t="s">
        <v>5</v>
      </c>
      <c r="C57" s="405" t="s">
        <v>5</v>
      </c>
      <c r="D57" s="405" t="s">
        <v>226</v>
      </c>
      <c r="E57" s="391">
        <v>4656095.76</v>
      </c>
      <c r="F57" s="391">
        <v>0</v>
      </c>
      <c r="G57" s="391">
        <v>4656095.76</v>
      </c>
      <c r="H57" s="391">
        <v>0</v>
      </c>
      <c r="I57" s="391">
        <v>0</v>
      </c>
      <c r="J57" s="391">
        <v>0</v>
      </c>
    </row>
    <row r="58" spans="1:10" ht="15" customHeight="1">
      <c r="A58" s="404" t="s">
        <v>227</v>
      </c>
      <c r="B58" s="405" t="s">
        <v>5</v>
      </c>
      <c r="C58" s="405" t="s">
        <v>5</v>
      </c>
      <c r="D58" s="405" t="s">
        <v>228</v>
      </c>
      <c r="E58" s="391">
        <v>2492968</v>
      </c>
      <c r="F58" s="391">
        <v>2492968</v>
      </c>
      <c r="G58" s="391">
        <v>0</v>
      </c>
      <c r="H58" s="391">
        <v>0</v>
      </c>
      <c r="I58" s="391">
        <v>0</v>
      </c>
      <c r="J58" s="391">
        <v>0</v>
      </c>
    </row>
    <row r="59" spans="1:10" ht="15" customHeight="1">
      <c r="A59" s="404" t="s">
        <v>229</v>
      </c>
      <c r="B59" s="405" t="s">
        <v>5</v>
      </c>
      <c r="C59" s="405" t="s">
        <v>5</v>
      </c>
      <c r="D59" s="405" t="s">
        <v>230</v>
      </c>
      <c r="E59" s="391">
        <v>2492968</v>
      </c>
      <c r="F59" s="391">
        <v>2492968</v>
      </c>
      <c r="G59" s="391">
        <v>0</v>
      </c>
      <c r="H59" s="391">
        <v>0</v>
      </c>
      <c r="I59" s="391">
        <v>0</v>
      </c>
      <c r="J59" s="391">
        <v>0</v>
      </c>
    </row>
    <row r="60" spans="1:10" ht="15" customHeight="1">
      <c r="A60" s="404" t="s">
        <v>231</v>
      </c>
      <c r="B60" s="405" t="s">
        <v>5</v>
      </c>
      <c r="C60" s="405" t="s">
        <v>5</v>
      </c>
      <c r="D60" s="405" t="s">
        <v>232</v>
      </c>
      <c r="E60" s="391">
        <v>2492968</v>
      </c>
      <c r="F60" s="391">
        <v>2492968</v>
      </c>
      <c r="G60" s="391">
        <v>0</v>
      </c>
      <c r="H60" s="391">
        <v>0</v>
      </c>
      <c r="I60" s="391">
        <v>0</v>
      </c>
      <c r="J60" s="391">
        <v>0</v>
      </c>
    </row>
    <row r="61" spans="1:10" ht="15" customHeight="1">
      <c r="A61" s="404" t="s">
        <v>233</v>
      </c>
      <c r="B61" s="405" t="s">
        <v>5</v>
      </c>
      <c r="C61" s="405" t="s">
        <v>5</v>
      </c>
      <c r="D61" s="405" t="s">
        <v>234</v>
      </c>
      <c r="E61" s="391">
        <v>3150273.09</v>
      </c>
      <c r="F61" s="391">
        <v>0</v>
      </c>
      <c r="G61" s="391">
        <v>3150273.09</v>
      </c>
      <c r="H61" s="391">
        <v>0</v>
      </c>
      <c r="I61" s="391">
        <v>0</v>
      </c>
      <c r="J61" s="391">
        <v>0</v>
      </c>
    </row>
    <row r="62" spans="1:10" ht="15" customHeight="1">
      <c r="A62" s="404" t="s">
        <v>235</v>
      </c>
      <c r="B62" s="405" t="s">
        <v>5</v>
      </c>
      <c r="C62" s="405" t="s">
        <v>5</v>
      </c>
      <c r="D62" s="405" t="s">
        <v>234</v>
      </c>
      <c r="E62" s="391">
        <v>3150273.09</v>
      </c>
      <c r="F62" s="391">
        <v>0</v>
      </c>
      <c r="G62" s="391">
        <v>3150273.09</v>
      </c>
      <c r="H62" s="391">
        <v>0</v>
      </c>
      <c r="I62" s="391">
        <v>0</v>
      </c>
      <c r="J62" s="391">
        <v>0</v>
      </c>
    </row>
    <row r="63" spans="1:10" ht="15" customHeight="1">
      <c r="A63" s="404" t="s">
        <v>236</v>
      </c>
      <c r="B63" s="405" t="s">
        <v>5</v>
      </c>
      <c r="C63" s="405" t="s">
        <v>5</v>
      </c>
      <c r="D63" s="405" t="s">
        <v>237</v>
      </c>
      <c r="E63" s="391">
        <v>3150273.09</v>
      </c>
      <c r="F63" s="391">
        <v>0</v>
      </c>
      <c r="G63" s="391">
        <v>3150273.09</v>
      </c>
      <c r="H63" s="391">
        <v>0</v>
      </c>
      <c r="I63" s="391">
        <v>0</v>
      </c>
      <c r="J63" s="391">
        <v>0</v>
      </c>
    </row>
    <row r="64" spans="1:10" ht="15" customHeight="1">
      <c r="A64" s="404" t="s">
        <v>258</v>
      </c>
      <c r="B64" s="405" t="s">
        <v>5</v>
      </c>
      <c r="C64" s="405" t="s">
        <v>5</v>
      </c>
      <c r="D64" s="405" t="s">
        <v>5</v>
      </c>
      <c r="E64" s="405" t="s">
        <v>5</v>
      </c>
      <c r="F64" s="405" t="s">
        <v>5</v>
      </c>
      <c r="G64" s="405" t="s">
        <v>5</v>
      </c>
      <c r="H64" s="405" t="s">
        <v>5</v>
      </c>
      <c r="I64" s="405" t="s">
        <v>5</v>
      </c>
      <c r="J64" s="405" t="s">
        <v>5</v>
      </c>
    </row>
  </sheetData>
  <sheetProtection/>
  <mergeCells count="21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O22" sqref="O2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406" t="s">
        <v>259</v>
      </c>
    </row>
    <row r="2" ht="14.25">
      <c r="H2" s="407" t="s">
        <v>260</v>
      </c>
    </row>
    <row r="3" spans="1:8" ht="14.25">
      <c r="A3" s="397" t="s">
        <v>2</v>
      </c>
      <c r="H3" s="407" t="s">
        <v>3</v>
      </c>
    </row>
    <row r="4" spans="1:8" ht="15" customHeight="1">
      <c r="A4" s="384" t="s">
        <v>261</v>
      </c>
      <c r="B4" s="385" t="s">
        <v>5</v>
      </c>
      <c r="C4" s="385" t="s">
        <v>5</v>
      </c>
      <c r="D4" s="385" t="s">
        <v>262</v>
      </c>
      <c r="E4" s="385" t="s">
        <v>5</v>
      </c>
      <c r="F4" s="385" t="s">
        <v>5</v>
      </c>
      <c r="G4" s="385" t="s">
        <v>5</v>
      </c>
      <c r="H4" s="385" t="s">
        <v>5</v>
      </c>
    </row>
    <row r="5" spans="1:8" ht="14.25" customHeight="1">
      <c r="A5" s="419" t="s">
        <v>263</v>
      </c>
      <c r="B5" s="420" t="s">
        <v>8</v>
      </c>
      <c r="C5" s="420" t="s">
        <v>264</v>
      </c>
      <c r="D5" s="420" t="s">
        <v>265</v>
      </c>
      <c r="E5" s="420" t="s">
        <v>8</v>
      </c>
      <c r="F5" s="387" t="s">
        <v>139</v>
      </c>
      <c r="G5" s="420" t="s">
        <v>266</v>
      </c>
      <c r="H5" s="420" t="s">
        <v>267</v>
      </c>
    </row>
    <row r="6" spans="1:8" ht="30.75" customHeight="1">
      <c r="A6" s="419" t="s">
        <v>5</v>
      </c>
      <c r="B6" s="420" t="s">
        <v>5</v>
      </c>
      <c r="C6" s="420" t="s">
        <v>5</v>
      </c>
      <c r="D6" s="420" t="s">
        <v>5</v>
      </c>
      <c r="E6" s="420" t="s">
        <v>5</v>
      </c>
      <c r="F6" s="387" t="s">
        <v>135</v>
      </c>
      <c r="G6" s="420" t="s">
        <v>266</v>
      </c>
      <c r="H6" s="420" t="s">
        <v>5</v>
      </c>
    </row>
    <row r="7" spans="1:8" ht="15" customHeight="1">
      <c r="A7" s="386" t="s">
        <v>268</v>
      </c>
      <c r="B7" s="387" t="s">
        <v>5</v>
      </c>
      <c r="C7" s="387" t="s">
        <v>12</v>
      </c>
      <c r="D7" s="387" t="s">
        <v>268</v>
      </c>
      <c r="E7" s="387" t="s">
        <v>5</v>
      </c>
      <c r="F7" s="387" t="s">
        <v>13</v>
      </c>
      <c r="G7" s="387" t="s">
        <v>21</v>
      </c>
      <c r="H7" s="387" t="s">
        <v>25</v>
      </c>
    </row>
    <row r="8" spans="1:8" ht="15" customHeight="1">
      <c r="A8" s="388" t="s">
        <v>269</v>
      </c>
      <c r="B8" s="387" t="s">
        <v>12</v>
      </c>
      <c r="C8" s="391">
        <v>68503902.93</v>
      </c>
      <c r="D8" s="415" t="s">
        <v>15</v>
      </c>
      <c r="E8" s="387" t="s">
        <v>109</v>
      </c>
      <c r="F8" s="391">
        <v>0</v>
      </c>
      <c r="G8" s="391">
        <v>0</v>
      </c>
      <c r="H8" s="391">
        <v>0</v>
      </c>
    </row>
    <row r="9" spans="1:8" ht="15" customHeight="1">
      <c r="A9" s="388" t="s">
        <v>270</v>
      </c>
      <c r="B9" s="387" t="s">
        <v>13</v>
      </c>
      <c r="C9" s="391">
        <v>0</v>
      </c>
      <c r="D9" s="415" t="s">
        <v>18</v>
      </c>
      <c r="E9" s="387" t="s">
        <v>112</v>
      </c>
      <c r="F9" s="391">
        <v>0</v>
      </c>
      <c r="G9" s="391">
        <v>0</v>
      </c>
      <c r="H9" s="391">
        <v>0</v>
      </c>
    </row>
    <row r="10" spans="1:8" ht="15" customHeight="1">
      <c r="A10" s="388" t="s">
        <v>5</v>
      </c>
      <c r="B10" s="387" t="s">
        <v>21</v>
      </c>
      <c r="C10" s="403" t="s">
        <v>5</v>
      </c>
      <c r="D10" s="415" t="s">
        <v>22</v>
      </c>
      <c r="E10" s="387" t="s">
        <v>115</v>
      </c>
      <c r="F10" s="391">
        <v>0</v>
      </c>
      <c r="G10" s="391">
        <v>0</v>
      </c>
      <c r="H10" s="391">
        <v>0</v>
      </c>
    </row>
    <row r="11" spans="1:8" ht="15" customHeight="1">
      <c r="A11" s="388" t="s">
        <v>5</v>
      </c>
      <c r="B11" s="387" t="s">
        <v>25</v>
      </c>
      <c r="C11" s="403" t="s">
        <v>5</v>
      </c>
      <c r="D11" s="415" t="s">
        <v>26</v>
      </c>
      <c r="E11" s="387" t="s">
        <v>117</v>
      </c>
      <c r="F11" s="391">
        <v>0</v>
      </c>
      <c r="G11" s="391">
        <v>0</v>
      </c>
      <c r="H11" s="391">
        <v>0</v>
      </c>
    </row>
    <row r="12" spans="1:8" ht="15" customHeight="1">
      <c r="A12" s="388" t="s">
        <v>5</v>
      </c>
      <c r="B12" s="387" t="s">
        <v>29</v>
      </c>
      <c r="C12" s="403" t="s">
        <v>5</v>
      </c>
      <c r="D12" s="415" t="s">
        <v>30</v>
      </c>
      <c r="E12" s="387" t="s">
        <v>119</v>
      </c>
      <c r="F12" s="391">
        <v>0</v>
      </c>
      <c r="G12" s="391">
        <v>0</v>
      </c>
      <c r="H12" s="391">
        <v>0</v>
      </c>
    </row>
    <row r="13" spans="1:8" ht="15" customHeight="1">
      <c r="A13" s="388" t="s">
        <v>5</v>
      </c>
      <c r="B13" s="387" t="s">
        <v>33</v>
      </c>
      <c r="C13" s="403" t="s">
        <v>5</v>
      </c>
      <c r="D13" s="415" t="s">
        <v>34</v>
      </c>
      <c r="E13" s="387" t="s">
        <v>122</v>
      </c>
      <c r="F13" s="391">
        <v>2858301.5</v>
      </c>
      <c r="G13" s="391">
        <v>2858301.5</v>
      </c>
      <c r="H13" s="391">
        <v>0</v>
      </c>
    </row>
    <row r="14" spans="1:8" ht="15" customHeight="1">
      <c r="A14" s="388" t="s">
        <v>5</v>
      </c>
      <c r="B14" s="387" t="s">
        <v>37</v>
      </c>
      <c r="C14" s="403" t="s">
        <v>5</v>
      </c>
      <c r="D14" s="415" t="s">
        <v>38</v>
      </c>
      <c r="E14" s="387" t="s">
        <v>16</v>
      </c>
      <c r="F14" s="391">
        <v>0</v>
      </c>
      <c r="G14" s="391">
        <v>0</v>
      </c>
      <c r="H14" s="391">
        <v>0</v>
      </c>
    </row>
    <row r="15" spans="1:8" ht="15" customHeight="1">
      <c r="A15" s="388" t="s">
        <v>5</v>
      </c>
      <c r="B15" s="387" t="s">
        <v>40</v>
      </c>
      <c r="C15" s="403" t="s">
        <v>5</v>
      </c>
      <c r="D15" s="415" t="s">
        <v>41</v>
      </c>
      <c r="E15" s="387" t="s">
        <v>19</v>
      </c>
      <c r="F15" s="391">
        <v>6731434.82</v>
      </c>
      <c r="G15" s="391">
        <v>6731434.82</v>
      </c>
      <c r="H15" s="391">
        <v>0</v>
      </c>
    </row>
    <row r="16" spans="1:8" ht="15" customHeight="1">
      <c r="A16" s="388" t="s">
        <v>5</v>
      </c>
      <c r="B16" s="387" t="s">
        <v>43</v>
      </c>
      <c r="C16" s="403" t="s">
        <v>5</v>
      </c>
      <c r="D16" s="415" t="s">
        <v>44</v>
      </c>
      <c r="E16" s="387" t="s">
        <v>23</v>
      </c>
      <c r="F16" s="391">
        <v>1957730.87</v>
      </c>
      <c r="G16" s="391">
        <v>1957730.87</v>
      </c>
      <c r="H16" s="391">
        <v>0</v>
      </c>
    </row>
    <row r="17" spans="1:8" ht="15" customHeight="1">
      <c r="A17" s="388" t="s">
        <v>5</v>
      </c>
      <c r="B17" s="387" t="s">
        <v>46</v>
      </c>
      <c r="C17" s="403" t="s">
        <v>5</v>
      </c>
      <c r="D17" s="415" t="s">
        <v>47</v>
      </c>
      <c r="E17" s="387" t="s">
        <v>27</v>
      </c>
      <c r="F17" s="391">
        <v>181977.12</v>
      </c>
      <c r="G17" s="391">
        <v>181977.12</v>
      </c>
      <c r="H17" s="391">
        <v>0</v>
      </c>
    </row>
    <row r="18" spans="1:8" ht="15" customHeight="1">
      <c r="A18" s="388" t="s">
        <v>5</v>
      </c>
      <c r="B18" s="387" t="s">
        <v>49</v>
      </c>
      <c r="C18" s="403" t="s">
        <v>5</v>
      </c>
      <c r="D18" s="415" t="s">
        <v>50</v>
      </c>
      <c r="E18" s="387" t="s">
        <v>31</v>
      </c>
      <c r="F18" s="391">
        <v>0</v>
      </c>
      <c r="G18" s="391">
        <v>0</v>
      </c>
      <c r="H18" s="391">
        <v>0</v>
      </c>
    </row>
    <row r="19" spans="1:8" ht="15" customHeight="1">
      <c r="A19" s="388" t="s">
        <v>5</v>
      </c>
      <c r="B19" s="387" t="s">
        <v>52</v>
      </c>
      <c r="C19" s="403" t="s">
        <v>5</v>
      </c>
      <c r="D19" s="415" t="s">
        <v>53</v>
      </c>
      <c r="E19" s="387" t="s">
        <v>35</v>
      </c>
      <c r="F19" s="391">
        <v>64175602.58</v>
      </c>
      <c r="G19" s="391">
        <v>64175602.58</v>
      </c>
      <c r="H19" s="391">
        <v>0</v>
      </c>
    </row>
    <row r="20" spans="1:8" ht="15" customHeight="1">
      <c r="A20" s="388" t="s">
        <v>5</v>
      </c>
      <c r="B20" s="387" t="s">
        <v>55</v>
      </c>
      <c r="C20" s="403" t="s">
        <v>5</v>
      </c>
      <c r="D20" s="415" t="s">
        <v>56</v>
      </c>
      <c r="E20" s="387" t="s">
        <v>39</v>
      </c>
      <c r="F20" s="391">
        <v>0</v>
      </c>
      <c r="G20" s="391">
        <v>0</v>
      </c>
      <c r="H20" s="391">
        <v>0</v>
      </c>
    </row>
    <row r="21" spans="1:8" ht="15" customHeight="1">
      <c r="A21" s="388" t="s">
        <v>5</v>
      </c>
      <c r="B21" s="387" t="s">
        <v>58</v>
      </c>
      <c r="C21" s="403" t="s">
        <v>5</v>
      </c>
      <c r="D21" s="415" t="s">
        <v>59</v>
      </c>
      <c r="E21" s="387" t="s">
        <v>42</v>
      </c>
      <c r="F21" s="391">
        <v>0</v>
      </c>
      <c r="G21" s="391">
        <v>0</v>
      </c>
      <c r="H21" s="391">
        <v>0</v>
      </c>
    </row>
    <row r="22" spans="1:8" ht="15" customHeight="1">
      <c r="A22" s="388" t="s">
        <v>5</v>
      </c>
      <c r="B22" s="387" t="s">
        <v>61</v>
      </c>
      <c r="C22" s="403" t="s">
        <v>5</v>
      </c>
      <c r="D22" s="415" t="s">
        <v>62</v>
      </c>
      <c r="E22" s="387" t="s">
        <v>45</v>
      </c>
      <c r="F22" s="391">
        <v>0</v>
      </c>
      <c r="G22" s="391">
        <v>0</v>
      </c>
      <c r="H22" s="391">
        <v>0</v>
      </c>
    </row>
    <row r="23" spans="1:8" ht="15" customHeight="1">
      <c r="A23" s="388" t="s">
        <v>5</v>
      </c>
      <c r="B23" s="387" t="s">
        <v>64</v>
      </c>
      <c r="C23" s="403" t="s">
        <v>5</v>
      </c>
      <c r="D23" s="415" t="s">
        <v>65</v>
      </c>
      <c r="E23" s="387" t="s">
        <v>48</v>
      </c>
      <c r="F23" s="391">
        <v>0</v>
      </c>
      <c r="G23" s="391">
        <v>0</v>
      </c>
      <c r="H23" s="391">
        <v>0</v>
      </c>
    </row>
    <row r="24" spans="1:8" ht="15" customHeight="1">
      <c r="A24" s="388" t="s">
        <v>5</v>
      </c>
      <c r="B24" s="387" t="s">
        <v>67</v>
      </c>
      <c r="C24" s="403" t="s">
        <v>5</v>
      </c>
      <c r="D24" s="415" t="s">
        <v>68</v>
      </c>
      <c r="E24" s="387" t="s">
        <v>51</v>
      </c>
      <c r="F24" s="391">
        <v>0</v>
      </c>
      <c r="G24" s="391">
        <v>0</v>
      </c>
      <c r="H24" s="391">
        <v>0</v>
      </c>
    </row>
    <row r="25" spans="1:8" ht="15" customHeight="1">
      <c r="A25" s="388" t="s">
        <v>5</v>
      </c>
      <c r="B25" s="387" t="s">
        <v>70</v>
      </c>
      <c r="C25" s="403" t="s">
        <v>5</v>
      </c>
      <c r="D25" s="415" t="s">
        <v>71</v>
      </c>
      <c r="E25" s="387" t="s">
        <v>54</v>
      </c>
      <c r="F25" s="391">
        <v>0</v>
      </c>
      <c r="G25" s="391">
        <v>0</v>
      </c>
      <c r="H25" s="391">
        <v>0</v>
      </c>
    </row>
    <row r="26" spans="1:8" ht="15" customHeight="1">
      <c r="A26" s="388" t="s">
        <v>5</v>
      </c>
      <c r="B26" s="387" t="s">
        <v>73</v>
      </c>
      <c r="C26" s="403" t="s">
        <v>5</v>
      </c>
      <c r="D26" s="415" t="s">
        <v>74</v>
      </c>
      <c r="E26" s="387" t="s">
        <v>57</v>
      </c>
      <c r="F26" s="391">
        <v>2492968</v>
      </c>
      <c r="G26" s="391">
        <v>2492968</v>
      </c>
      <c r="H26" s="391">
        <v>0</v>
      </c>
    </row>
    <row r="27" spans="1:8" ht="15" customHeight="1">
      <c r="A27" s="388" t="s">
        <v>5</v>
      </c>
      <c r="B27" s="387" t="s">
        <v>76</v>
      </c>
      <c r="C27" s="403" t="s">
        <v>5</v>
      </c>
      <c r="D27" s="415" t="s">
        <v>77</v>
      </c>
      <c r="E27" s="387" t="s">
        <v>60</v>
      </c>
      <c r="F27" s="391">
        <v>0</v>
      </c>
      <c r="G27" s="391">
        <v>0</v>
      </c>
      <c r="H27" s="391">
        <v>0</v>
      </c>
    </row>
    <row r="28" spans="1:8" ht="15" customHeight="1">
      <c r="A28" s="388" t="s">
        <v>5</v>
      </c>
      <c r="B28" s="387" t="s">
        <v>79</v>
      </c>
      <c r="C28" s="403" t="s">
        <v>5</v>
      </c>
      <c r="D28" s="415" t="s">
        <v>80</v>
      </c>
      <c r="E28" s="387" t="s">
        <v>63</v>
      </c>
      <c r="F28" s="391">
        <v>0</v>
      </c>
      <c r="G28" s="391">
        <v>0</v>
      </c>
      <c r="H28" s="391">
        <v>0</v>
      </c>
    </row>
    <row r="29" spans="1:8" ht="15" customHeight="1">
      <c r="A29" s="388" t="s">
        <v>5</v>
      </c>
      <c r="B29" s="387" t="s">
        <v>82</v>
      </c>
      <c r="C29" s="403" t="s">
        <v>5</v>
      </c>
      <c r="D29" s="415" t="s">
        <v>83</v>
      </c>
      <c r="E29" s="387" t="s">
        <v>66</v>
      </c>
      <c r="F29" s="391">
        <v>0</v>
      </c>
      <c r="G29" s="391">
        <v>0</v>
      </c>
      <c r="H29" s="391">
        <v>0</v>
      </c>
    </row>
    <row r="30" spans="1:8" ht="15" customHeight="1">
      <c r="A30" s="388" t="s">
        <v>5</v>
      </c>
      <c r="B30" s="387" t="s">
        <v>85</v>
      </c>
      <c r="C30" s="403" t="s">
        <v>5</v>
      </c>
      <c r="D30" s="415" t="s">
        <v>86</v>
      </c>
      <c r="E30" s="387" t="s">
        <v>69</v>
      </c>
      <c r="F30" s="391">
        <v>0</v>
      </c>
      <c r="G30" s="391">
        <v>0</v>
      </c>
      <c r="H30" s="391">
        <v>0</v>
      </c>
    </row>
    <row r="31" spans="1:8" ht="15" customHeight="1">
      <c r="A31" s="421" t="s">
        <v>88</v>
      </c>
      <c r="B31" s="387" t="s">
        <v>89</v>
      </c>
      <c r="C31" s="391">
        <v>68503902.93</v>
      </c>
      <c r="D31" s="422" t="s">
        <v>90</v>
      </c>
      <c r="E31" s="387" t="s">
        <v>72</v>
      </c>
      <c r="F31" s="391">
        <v>78398014.89</v>
      </c>
      <c r="G31" s="391">
        <v>78398014.89</v>
      </c>
      <c r="H31" s="391">
        <v>0</v>
      </c>
    </row>
    <row r="32" spans="1:8" ht="15" customHeight="1">
      <c r="A32" s="388" t="s">
        <v>271</v>
      </c>
      <c r="B32" s="387" t="s">
        <v>93</v>
      </c>
      <c r="C32" s="391">
        <v>25216947.08</v>
      </c>
      <c r="D32" s="423" t="s">
        <v>272</v>
      </c>
      <c r="E32" s="387" t="s">
        <v>75</v>
      </c>
      <c r="F32" s="391">
        <v>15322835.12</v>
      </c>
      <c r="G32" s="391">
        <v>15322835.12</v>
      </c>
      <c r="H32" s="391">
        <v>0</v>
      </c>
    </row>
    <row r="33" spans="1:8" ht="15" customHeight="1">
      <c r="A33" s="388" t="s">
        <v>269</v>
      </c>
      <c r="B33" s="387" t="s">
        <v>97</v>
      </c>
      <c r="C33" s="391">
        <v>25216947.08</v>
      </c>
      <c r="D33" s="423" t="s">
        <v>5</v>
      </c>
      <c r="E33" s="387" t="s">
        <v>78</v>
      </c>
      <c r="F33" s="403" t="s">
        <v>5</v>
      </c>
      <c r="G33" s="403" t="s">
        <v>5</v>
      </c>
      <c r="H33" s="403" t="s">
        <v>5</v>
      </c>
    </row>
    <row r="34" spans="1:8" ht="15" customHeight="1">
      <c r="A34" s="388" t="s">
        <v>270</v>
      </c>
      <c r="B34" s="387" t="s">
        <v>101</v>
      </c>
      <c r="C34" s="391">
        <v>0</v>
      </c>
      <c r="D34" s="423" t="s">
        <v>5</v>
      </c>
      <c r="E34" s="387" t="s">
        <v>81</v>
      </c>
      <c r="F34" s="403" t="s">
        <v>5</v>
      </c>
      <c r="G34" s="403" t="s">
        <v>5</v>
      </c>
      <c r="H34" s="403" t="s">
        <v>5</v>
      </c>
    </row>
    <row r="35" spans="1:8" ht="15" customHeight="1">
      <c r="A35" s="421" t="s">
        <v>121</v>
      </c>
      <c r="B35" s="387" t="s">
        <v>105</v>
      </c>
      <c r="C35" s="391">
        <v>93720850.01</v>
      </c>
      <c r="D35" s="422" t="s">
        <v>121</v>
      </c>
      <c r="E35" s="387" t="s">
        <v>84</v>
      </c>
      <c r="F35" s="391">
        <v>93720850.01</v>
      </c>
      <c r="G35" s="391">
        <v>93720850.01</v>
      </c>
      <c r="H35" s="391">
        <v>0</v>
      </c>
    </row>
    <row r="36" spans="1:8" ht="15" customHeight="1">
      <c r="A36" s="424" t="s">
        <v>273</v>
      </c>
      <c r="B36" s="425" t="s">
        <v>5</v>
      </c>
      <c r="C36" s="425" t="s">
        <v>5</v>
      </c>
      <c r="D36" s="425" t="s">
        <v>5</v>
      </c>
      <c r="E36" s="425" t="s">
        <v>5</v>
      </c>
      <c r="F36" s="425" t="s">
        <v>5</v>
      </c>
      <c r="G36" s="425" t="s">
        <v>5</v>
      </c>
      <c r="H36" s="425"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61"/>
  <sheetViews>
    <sheetView workbookViewId="0" topLeftCell="G1">
      <selection activeCell="H38" sqref="H3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406" t="s">
        <v>274</v>
      </c>
    </row>
    <row r="2" ht="14.25">
      <c r="Q2" s="407" t="s">
        <v>275</v>
      </c>
    </row>
    <row r="3" spans="1:17" ht="14.25">
      <c r="A3" s="397" t="s">
        <v>2</v>
      </c>
      <c r="Q3" s="407" t="s">
        <v>3</v>
      </c>
    </row>
    <row r="4" spans="1:17" ht="19.5" customHeight="1">
      <c r="A4" s="398" t="s">
        <v>7</v>
      </c>
      <c r="B4" s="399" t="s">
        <v>5</v>
      </c>
      <c r="C4" s="399" t="s">
        <v>5</v>
      </c>
      <c r="D4" s="399" t="s">
        <v>5</v>
      </c>
      <c r="E4" s="399" t="s">
        <v>96</v>
      </c>
      <c r="F4" s="399" t="s">
        <v>5</v>
      </c>
      <c r="G4" s="399" t="s">
        <v>5</v>
      </c>
      <c r="H4" s="399" t="s">
        <v>276</v>
      </c>
      <c r="I4" s="399" t="s">
        <v>5</v>
      </c>
      <c r="J4" s="399" t="s">
        <v>5</v>
      </c>
      <c r="K4" s="399" t="s">
        <v>277</v>
      </c>
      <c r="L4" s="399" t="s">
        <v>5</v>
      </c>
      <c r="M4" s="399" t="s">
        <v>5</v>
      </c>
      <c r="N4" s="399" t="s">
        <v>113</v>
      </c>
      <c r="O4" s="399" t="s">
        <v>5</v>
      </c>
      <c r="P4" s="413" t="s">
        <v>5</v>
      </c>
      <c r="Q4" s="408" t="s">
        <v>5</v>
      </c>
    </row>
    <row r="5" spans="1:17" ht="21.75" customHeight="1">
      <c r="A5" s="400" t="s">
        <v>133</v>
      </c>
      <c r="B5" s="401" t="s">
        <v>5</v>
      </c>
      <c r="C5" s="401" t="s">
        <v>5</v>
      </c>
      <c r="D5" s="401" t="s">
        <v>134</v>
      </c>
      <c r="E5" s="401" t="s">
        <v>139</v>
      </c>
      <c r="F5" s="401" t="s">
        <v>278</v>
      </c>
      <c r="G5" s="401" t="s">
        <v>279</v>
      </c>
      <c r="H5" s="401" t="s">
        <v>139</v>
      </c>
      <c r="I5" s="401" t="s">
        <v>241</v>
      </c>
      <c r="J5" s="401" t="s">
        <v>242</v>
      </c>
      <c r="K5" s="401" t="s">
        <v>139</v>
      </c>
      <c r="L5" s="401" t="s">
        <v>241</v>
      </c>
      <c r="M5" s="401" t="s">
        <v>242</v>
      </c>
      <c r="N5" s="401" t="s">
        <v>139</v>
      </c>
      <c r="O5" s="401" t="s">
        <v>278</v>
      </c>
      <c r="P5" s="401" t="s">
        <v>279</v>
      </c>
      <c r="Q5" s="401" t="s">
        <v>5</v>
      </c>
    </row>
    <row r="6" spans="1:17" ht="13.5" customHeight="1">
      <c r="A6" s="400" t="s">
        <v>5</v>
      </c>
      <c r="B6" s="401" t="s">
        <v>5</v>
      </c>
      <c r="C6" s="401" t="s">
        <v>5</v>
      </c>
      <c r="D6" s="401" t="s">
        <v>5</v>
      </c>
      <c r="E6" s="401" t="s">
        <v>5</v>
      </c>
      <c r="F6" s="401" t="s">
        <v>5</v>
      </c>
      <c r="G6" s="401" t="s">
        <v>135</v>
      </c>
      <c r="H6" s="401" t="s">
        <v>5</v>
      </c>
      <c r="I6" s="401" t="s">
        <v>5</v>
      </c>
      <c r="J6" s="401" t="s">
        <v>135</v>
      </c>
      <c r="K6" s="401" t="s">
        <v>5</v>
      </c>
      <c r="L6" s="401" t="s">
        <v>5</v>
      </c>
      <c r="M6" s="401" t="s">
        <v>135</v>
      </c>
      <c r="N6" s="401" t="s">
        <v>5</v>
      </c>
      <c r="O6" s="401" t="s">
        <v>5</v>
      </c>
      <c r="P6" s="401" t="s">
        <v>280</v>
      </c>
      <c r="Q6" s="409" t="s">
        <v>281</v>
      </c>
    </row>
    <row r="7" spans="1:17" ht="30.75" customHeight="1">
      <c r="A7" s="400" t="s">
        <v>5</v>
      </c>
      <c r="B7" s="401" t="s">
        <v>5</v>
      </c>
      <c r="C7" s="401" t="s">
        <v>5</v>
      </c>
      <c r="D7" s="401" t="s">
        <v>5</v>
      </c>
      <c r="E7" s="401" t="s">
        <v>5</v>
      </c>
      <c r="F7" s="401" t="s">
        <v>5</v>
      </c>
      <c r="G7" s="401" t="s">
        <v>5</v>
      </c>
      <c r="H7" s="401" t="s">
        <v>5</v>
      </c>
      <c r="I7" s="401" t="s">
        <v>5</v>
      </c>
      <c r="J7" s="401" t="s">
        <v>5</v>
      </c>
      <c r="K7" s="401" t="s">
        <v>5</v>
      </c>
      <c r="L7" s="401" t="s">
        <v>5</v>
      </c>
      <c r="M7" s="401" t="s">
        <v>5</v>
      </c>
      <c r="N7" s="401" t="s">
        <v>5</v>
      </c>
      <c r="O7" s="401" t="s">
        <v>5</v>
      </c>
      <c r="P7" s="401" t="s">
        <v>5</v>
      </c>
      <c r="Q7" s="409" t="s">
        <v>5</v>
      </c>
    </row>
    <row r="8" spans="1:17" ht="15" customHeight="1">
      <c r="A8" s="400" t="s">
        <v>136</v>
      </c>
      <c r="B8" s="401" t="s">
        <v>137</v>
      </c>
      <c r="C8" s="401" t="s">
        <v>138</v>
      </c>
      <c r="D8" s="401" t="s">
        <v>11</v>
      </c>
      <c r="E8" s="402" t="s">
        <v>12</v>
      </c>
      <c r="F8" s="402" t="s">
        <v>13</v>
      </c>
      <c r="G8" s="402" t="s">
        <v>21</v>
      </c>
      <c r="H8" s="402" t="s">
        <v>25</v>
      </c>
      <c r="I8" s="402" t="s">
        <v>29</v>
      </c>
      <c r="J8" s="402" t="s">
        <v>33</v>
      </c>
      <c r="K8" s="402" t="s">
        <v>37</v>
      </c>
      <c r="L8" s="402" t="s">
        <v>40</v>
      </c>
      <c r="M8" s="402" t="s">
        <v>43</v>
      </c>
      <c r="N8" s="402" t="s">
        <v>46</v>
      </c>
      <c r="O8" s="402" t="s">
        <v>49</v>
      </c>
      <c r="P8" s="402" t="s">
        <v>52</v>
      </c>
      <c r="Q8" s="410" t="s">
        <v>55</v>
      </c>
    </row>
    <row r="9" spans="1:17" ht="15" customHeight="1">
      <c r="A9" s="400" t="s">
        <v>5</v>
      </c>
      <c r="B9" s="401" t="s">
        <v>5</v>
      </c>
      <c r="C9" s="401" t="s">
        <v>5</v>
      </c>
      <c r="D9" s="401" t="s">
        <v>139</v>
      </c>
      <c r="E9" s="391">
        <v>25216947.08</v>
      </c>
      <c r="F9" s="391">
        <v>0</v>
      </c>
      <c r="G9" s="391">
        <v>25216947.08</v>
      </c>
      <c r="H9" s="391">
        <v>68503902.93</v>
      </c>
      <c r="I9" s="391">
        <v>46651902.93</v>
      </c>
      <c r="J9" s="391">
        <v>21852000</v>
      </c>
      <c r="K9" s="391">
        <v>78398014.89</v>
      </c>
      <c r="L9" s="391">
        <v>46651902.93</v>
      </c>
      <c r="M9" s="391">
        <v>31746111.96</v>
      </c>
      <c r="N9" s="391">
        <v>15322835.12</v>
      </c>
      <c r="O9" s="391">
        <v>0</v>
      </c>
      <c r="P9" s="391">
        <v>15322835.12</v>
      </c>
      <c r="Q9" s="418">
        <v>0</v>
      </c>
    </row>
    <row r="10" spans="1:17" ht="15" customHeight="1">
      <c r="A10" s="404" t="s">
        <v>140</v>
      </c>
      <c r="B10" s="405" t="s">
        <v>5</v>
      </c>
      <c r="C10" s="405" t="s">
        <v>5</v>
      </c>
      <c r="D10" s="405" t="s">
        <v>141</v>
      </c>
      <c r="E10" s="391">
        <v>0</v>
      </c>
      <c r="F10" s="391">
        <v>0</v>
      </c>
      <c r="G10" s="391">
        <v>0</v>
      </c>
      <c r="H10" s="391">
        <v>3016701.5</v>
      </c>
      <c r="I10" s="391">
        <v>2796701.5</v>
      </c>
      <c r="J10" s="391">
        <v>220000</v>
      </c>
      <c r="K10" s="391">
        <v>2858301.5</v>
      </c>
      <c r="L10" s="391">
        <v>2796701.5</v>
      </c>
      <c r="M10" s="391">
        <v>61600</v>
      </c>
      <c r="N10" s="391">
        <v>158400</v>
      </c>
      <c r="O10" s="391">
        <v>0</v>
      </c>
      <c r="P10" s="391">
        <v>158400</v>
      </c>
      <c r="Q10" s="418">
        <v>0</v>
      </c>
    </row>
    <row r="11" spans="1:17" ht="15" customHeight="1">
      <c r="A11" s="404" t="s">
        <v>142</v>
      </c>
      <c r="B11" s="405" t="s">
        <v>5</v>
      </c>
      <c r="C11" s="405" t="s">
        <v>5</v>
      </c>
      <c r="D11" s="405" t="s">
        <v>143</v>
      </c>
      <c r="E11" s="391">
        <v>0</v>
      </c>
      <c r="F11" s="391">
        <v>0</v>
      </c>
      <c r="G11" s="391">
        <v>0</v>
      </c>
      <c r="H11" s="391">
        <v>2796701.5</v>
      </c>
      <c r="I11" s="391">
        <v>2796701.5</v>
      </c>
      <c r="J11" s="391">
        <v>0</v>
      </c>
      <c r="K11" s="391">
        <v>2796701.5</v>
      </c>
      <c r="L11" s="391">
        <v>2796701.5</v>
      </c>
      <c r="M11" s="391">
        <v>0</v>
      </c>
      <c r="N11" s="391">
        <v>0</v>
      </c>
      <c r="O11" s="391">
        <v>0</v>
      </c>
      <c r="P11" s="391">
        <v>0</v>
      </c>
      <c r="Q11" s="418">
        <v>0</v>
      </c>
    </row>
    <row r="12" spans="1:17" ht="15" customHeight="1">
      <c r="A12" s="404" t="s">
        <v>144</v>
      </c>
      <c r="B12" s="405" t="s">
        <v>5</v>
      </c>
      <c r="C12" s="405" t="s">
        <v>5</v>
      </c>
      <c r="D12" s="405" t="s">
        <v>145</v>
      </c>
      <c r="E12" s="391">
        <v>0</v>
      </c>
      <c r="F12" s="391">
        <v>0</v>
      </c>
      <c r="G12" s="391">
        <v>0</v>
      </c>
      <c r="H12" s="391">
        <v>2796701.5</v>
      </c>
      <c r="I12" s="391">
        <v>2796701.5</v>
      </c>
      <c r="J12" s="391">
        <v>0</v>
      </c>
      <c r="K12" s="391">
        <v>2796701.5</v>
      </c>
      <c r="L12" s="391">
        <v>2796701.5</v>
      </c>
      <c r="M12" s="391">
        <v>0</v>
      </c>
      <c r="N12" s="391">
        <v>0</v>
      </c>
      <c r="O12" s="391">
        <v>0</v>
      </c>
      <c r="P12" s="391">
        <v>0</v>
      </c>
      <c r="Q12" s="418">
        <v>0</v>
      </c>
    </row>
    <row r="13" spans="1:17" ht="15" customHeight="1">
      <c r="A13" s="404" t="s">
        <v>146</v>
      </c>
      <c r="B13" s="405" t="s">
        <v>5</v>
      </c>
      <c r="C13" s="405" t="s">
        <v>5</v>
      </c>
      <c r="D13" s="405" t="s">
        <v>147</v>
      </c>
      <c r="E13" s="391">
        <v>0</v>
      </c>
      <c r="F13" s="391">
        <v>0</v>
      </c>
      <c r="G13" s="391">
        <v>0</v>
      </c>
      <c r="H13" s="391">
        <v>80000</v>
      </c>
      <c r="I13" s="391">
        <v>0</v>
      </c>
      <c r="J13" s="391">
        <v>80000</v>
      </c>
      <c r="K13" s="391">
        <v>0</v>
      </c>
      <c r="L13" s="391">
        <v>0</v>
      </c>
      <c r="M13" s="391">
        <v>0</v>
      </c>
      <c r="N13" s="391">
        <v>80000</v>
      </c>
      <c r="O13" s="391">
        <v>0</v>
      </c>
      <c r="P13" s="391">
        <v>80000</v>
      </c>
      <c r="Q13" s="418">
        <v>0</v>
      </c>
    </row>
    <row r="14" spans="1:17" ht="15" customHeight="1">
      <c r="A14" s="404" t="s">
        <v>148</v>
      </c>
      <c r="B14" s="405" t="s">
        <v>5</v>
      </c>
      <c r="C14" s="405" t="s">
        <v>5</v>
      </c>
      <c r="D14" s="405" t="s">
        <v>149</v>
      </c>
      <c r="E14" s="391">
        <v>0</v>
      </c>
      <c r="F14" s="391">
        <v>0</v>
      </c>
      <c r="G14" s="391">
        <v>0</v>
      </c>
      <c r="H14" s="391">
        <v>80000</v>
      </c>
      <c r="I14" s="391">
        <v>0</v>
      </c>
      <c r="J14" s="391">
        <v>80000</v>
      </c>
      <c r="K14" s="391">
        <v>0</v>
      </c>
      <c r="L14" s="391">
        <v>0</v>
      </c>
      <c r="M14" s="391">
        <v>0</v>
      </c>
      <c r="N14" s="391">
        <v>80000</v>
      </c>
      <c r="O14" s="391">
        <v>0</v>
      </c>
      <c r="P14" s="391">
        <v>80000</v>
      </c>
      <c r="Q14" s="418">
        <v>0</v>
      </c>
    </row>
    <row r="15" spans="1:17" ht="15" customHeight="1">
      <c r="A15" s="404" t="s">
        <v>150</v>
      </c>
      <c r="B15" s="405" t="s">
        <v>5</v>
      </c>
      <c r="C15" s="405" t="s">
        <v>5</v>
      </c>
      <c r="D15" s="405" t="s">
        <v>151</v>
      </c>
      <c r="E15" s="391">
        <v>0</v>
      </c>
      <c r="F15" s="391">
        <v>0</v>
      </c>
      <c r="G15" s="391">
        <v>0</v>
      </c>
      <c r="H15" s="391">
        <v>140000</v>
      </c>
      <c r="I15" s="391">
        <v>0</v>
      </c>
      <c r="J15" s="391">
        <v>140000</v>
      </c>
      <c r="K15" s="391">
        <v>61600</v>
      </c>
      <c r="L15" s="391">
        <v>0</v>
      </c>
      <c r="M15" s="391">
        <v>61600</v>
      </c>
      <c r="N15" s="391">
        <v>78400</v>
      </c>
      <c r="O15" s="391">
        <v>0</v>
      </c>
      <c r="P15" s="391">
        <v>78400</v>
      </c>
      <c r="Q15" s="418">
        <v>0</v>
      </c>
    </row>
    <row r="16" spans="1:17" ht="15" customHeight="1">
      <c r="A16" s="404" t="s">
        <v>152</v>
      </c>
      <c r="B16" s="405" t="s">
        <v>5</v>
      </c>
      <c r="C16" s="405" t="s">
        <v>5</v>
      </c>
      <c r="D16" s="405" t="s">
        <v>153</v>
      </c>
      <c r="E16" s="391">
        <v>0</v>
      </c>
      <c r="F16" s="391">
        <v>0</v>
      </c>
      <c r="G16" s="391">
        <v>0</v>
      </c>
      <c r="H16" s="391">
        <v>60000</v>
      </c>
      <c r="I16" s="391">
        <v>0</v>
      </c>
      <c r="J16" s="391">
        <v>60000</v>
      </c>
      <c r="K16" s="391">
        <v>60000</v>
      </c>
      <c r="L16" s="391">
        <v>0</v>
      </c>
      <c r="M16" s="391">
        <v>60000</v>
      </c>
      <c r="N16" s="391">
        <v>0</v>
      </c>
      <c r="O16" s="391">
        <v>0</v>
      </c>
      <c r="P16" s="391">
        <v>0</v>
      </c>
      <c r="Q16" s="418">
        <v>0</v>
      </c>
    </row>
    <row r="17" spans="1:17" ht="15" customHeight="1">
      <c r="A17" s="404" t="s">
        <v>154</v>
      </c>
      <c r="B17" s="405" t="s">
        <v>5</v>
      </c>
      <c r="C17" s="405" t="s">
        <v>5</v>
      </c>
      <c r="D17" s="405" t="s">
        <v>155</v>
      </c>
      <c r="E17" s="391">
        <v>0</v>
      </c>
      <c r="F17" s="391">
        <v>0</v>
      </c>
      <c r="G17" s="391">
        <v>0</v>
      </c>
      <c r="H17" s="391">
        <v>80000</v>
      </c>
      <c r="I17" s="391">
        <v>0</v>
      </c>
      <c r="J17" s="391">
        <v>80000</v>
      </c>
      <c r="K17" s="391">
        <v>1600</v>
      </c>
      <c r="L17" s="391">
        <v>0</v>
      </c>
      <c r="M17" s="391">
        <v>1600</v>
      </c>
      <c r="N17" s="391">
        <v>78400</v>
      </c>
      <c r="O17" s="391">
        <v>0</v>
      </c>
      <c r="P17" s="391">
        <v>78400</v>
      </c>
      <c r="Q17" s="418">
        <v>0</v>
      </c>
    </row>
    <row r="18" spans="1:17" ht="15" customHeight="1">
      <c r="A18" s="404" t="s">
        <v>156</v>
      </c>
      <c r="B18" s="405" t="s">
        <v>5</v>
      </c>
      <c r="C18" s="405" t="s">
        <v>5</v>
      </c>
      <c r="D18" s="405" t="s">
        <v>157</v>
      </c>
      <c r="E18" s="391">
        <v>0</v>
      </c>
      <c r="F18" s="391">
        <v>0</v>
      </c>
      <c r="G18" s="391">
        <v>0</v>
      </c>
      <c r="H18" s="391">
        <v>6731434.82</v>
      </c>
      <c r="I18" s="391">
        <v>6731434.82</v>
      </c>
      <c r="J18" s="391">
        <v>0</v>
      </c>
      <c r="K18" s="391">
        <v>6731434.82</v>
      </c>
      <c r="L18" s="391">
        <v>6731434.82</v>
      </c>
      <c r="M18" s="391">
        <v>0</v>
      </c>
      <c r="N18" s="391">
        <v>0</v>
      </c>
      <c r="O18" s="391">
        <v>0</v>
      </c>
      <c r="P18" s="391">
        <v>0</v>
      </c>
      <c r="Q18" s="418">
        <v>0</v>
      </c>
    </row>
    <row r="19" spans="1:17" ht="15" customHeight="1">
      <c r="A19" s="404" t="s">
        <v>158</v>
      </c>
      <c r="B19" s="405" t="s">
        <v>5</v>
      </c>
      <c r="C19" s="405" t="s">
        <v>5</v>
      </c>
      <c r="D19" s="405" t="s">
        <v>159</v>
      </c>
      <c r="E19" s="391">
        <v>0</v>
      </c>
      <c r="F19" s="391">
        <v>0</v>
      </c>
      <c r="G19" s="391">
        <v>0</v>
      </c>
      <c r="H19" s="391">
        <v>6684449.32</v>
      </c>
      <c r="I19" s="391">
        <v>6684449.32</v>
      </c>
      <c r="J19" s="391">
        <v>0</v>
      </c>
      <c r="K19" s="391">
        <v>6684449.32</v>
      </c>
      <c r="L19" s="391">
        <v>6684449.32</v>
      </c>
      <c r="M19" s="391">
        <v>0</v>
      </c>
      <c r="N19" s="391">
        <v>0</v>
      </c>
      <c r="O19" s="391">
        <v>0</v>
      </c>
      <c r="P19" s="391">
        <v>0</v>
      </c>
      <c r="Q19" s="418">
        <v>0</v>
      </c>
    </row>
    <row r="20" spans="1:17" ht="15" customHeight="1">
      <c r="A20" s="404" t="s">
        <v>160</v>
      </c>
      <c r="B20" s="405" t="s">
        <v>5</v>
      </c>
      <c r="C20" s="405" t="s">
        <v>5</v>
      </c>
      <c r="D20" s="405" t="s">
        <v>161</v>
      </c>
      <c r="E20" s="391">
        <v>0</v>
      </c>
      <c r="F20" s="391">
        <v>0</v>
      </c>
      <c r="G20" s="391">
        <v>0</v>
      </c>
      <c r="H20" s="391">
        <v>1761103.86</v>
      </c>
      <c r="I20" s="391">
        <v>1761103.86</v>
      </c>
      <c r="J20" s="391">
        <v>0</v>
      </c>
      <c r="K20" s="391">
        <v>1761103.86</v>
      </c>
      <c r="L20" s="391">
        <v>1761103.86</v>
      </c>
      <c r="M20" s="391">
        <v>0</v>
      </c>
      <c r="N20" s="391">
        <v>0</v>
      </c>
      <c r="O20" s="391">
        <v>0</v>
      </c>
      <c r="P20" s="391">
        <v>0</v>
      </c>
      <c r="Q20" s="418">
        <v>0</v>
      </c>
    </row>
    <row r="21" spans="1:17" ht="15" customHeight="1">
      <c r="A21" s="404" t="s">
        <v>162</v>
      </c>
      <c r="B21" s="405" t="s">
        <v>5</v>
      </c>
      <c r="C21" s="405" t="s">
        <v>5</v>
      </c>
      <c r="D21" s="405" t="s">
        <v>163</v>
      </c>
      <c r="E21" s="391">
        <v>0</v>
      </c>
      <c r="F21" s="391">
        <v>0</v>
      </c>
      <c r="G21" s="391">
        <v>0</v>
      </c>
      <c r="H21" s="391">
        <v>604481.6</v>
      </c>
      <c r="I21" s="391">
        <v>604481.6</v>
      </c>
      <c r="J21" s="391">
        <v>0</v>
      </c>
      <c r="K21" s="391">
        <v>604481.6</v>
      </c>
      <c r="L21" s="391">
        <v>604481.6</v>
      </c>
      <c r="M21" s="391">
        <v>0</v>
      </c>
      <c r="N21" s="391">
        <v>0</v>
      </c>
      <c r="O21" s="391">
        <v>0</v>
      </c>
      <c r="P21" s="391">
        <v>0</v>
      </c>
      <c r="Q21" s="418">
        <v>0</v>
      </c>
    </row>
    <row r="22" spans="1:17" ht="15" customHeight="1">
      <c r="A22" s="404" t="s">
        <v>164</v>
      </c>
      <c r="B22" s="405" t="s">
        <v>5</v>
      </c>
      <c r="C22" s="405" t="s">
        <v>5</v>
      </c>
      <c r="D22" s="405" t="s">
        <v>165</v>
      </c>
      <c r="E22" s="391">
        <v>0</v>
      </c>
      <c r="F22" s="391">
        <v>0</v>
      </c>
      <c r="G22" s="391">
        <v>0</v>
      </c>
      <c r="H22" s="391">
        <v>4147778.42</v>
      </c>
      <c r="I22" s="391">
        <v>4147778.42</v>
      </c>
      <c r="J22" s="391">
        <v>0</v>
      </c>
      <c r="K22" s="391">
        <v>4147778.42</v>
      </c>
      <c r="L22" s="391">
        <v>4147778.42</v>
      </c>
      <c r="M22" s="391">
        <v>0</v>
      </c>
      <c r="N22" s="391">
        <v>0</v>
      </c>
      <c r="O22" s="391">
        <v>0</v>
      </c>
      <c r="P22" s="391">
        <v>0</v>
      </c>
      <c r="Q22" s="418">
        <v>0</v>
      </c>
    </row>
    <row r="23" spans="1:17" ht="15" customHeight="1">
      <c r="A23" s="404" t="s">
        <v>166</v>
      </c>
      <c r="B23" s="405" t="s">
        <v>5</v>
      </c>
      <c r="C23" s="405" t="s">
        <v>5</v>
      </c>
      <c r="D23" s="405" t="s">
        <v>167</v>
      </c>
      <c r="E23" s="391">
        <v>0</v>
      </c>
      <c r="F23" s="391">
        <v>0</v>
      </c>
      <c r="G23" s="391">
        <v>0</v>
      </c>
      <c r="H23" s="391">
        <v>171085.44</v>
      </c>
      <c r="I23" s="391">
        <v>171085.44</v>
      </c>
      <c r="J23" s="391">
        <v>0</v>
      </c>
      <c r="K23" s="391">
        <v>171085.44</v>
      </c>
      <c r="L23" s="391">
        <v>171085.44</v>
      </c>
      <c r="M23" s="391">
        <v>0</v>
      </c>
      <c r="N23" s="391">
        <v>0</v>
      </c>
      <c r="O23" s="391">
        <v>0</v>
      </c>
      <c r="P23" s="391">
        <v>0</v>
      </c>
      <c r="Q23" s="418">
        <v>0</v>
      </c>
    </row>
    <row r="24" spans="1:17" ht="15" customHeight="1">
      <c r="A24" s="404" t="s">
        <v>168</v>
      </c>
      <c r="B24" s="405" t="s">
        <v>5</v>
      </c>
      <c r="C24" s="405" t="s">
        <v>5</v>
      </c>
      <c r="D24" s="405" t="s">
        <v>169</v>
      </c>
      <c r="E24" s="391">
        <v>0</v>
      </c>
      <c r="F24" s="391">
        <v>0</v>
      </c>
      <c r="G24" s="391">
        <v>0</v>
      </c>
      <c r="H24" s="391">
        <v>46985.5</v>
      </c>
      <c r="I24" s="391">
        <v>46985.5</v>
      </c>
      <c r="J24" s="391">
        <v>0</v>
      </c>
      <c r="K24" s="391">
        <v>46985.5</v>
      </c>
      <c r="L24" s="391">
        <v>46985.5</v>
      </c>
      <c r="M24" s="391">
        <v>0</v>
      </c>
      <c r="N24" s="391">
        <v>0</v>
      </c>
      <c r="O24" s="391">
        <v>0</v>
      </c>
      <c r="P24" s="391">
        <v>0</v>
      </c>
      <c r="Q24" s="418">
        <v>0</v>
      </c>
    </row>
    <row r="25" spans="1:17" ht="15" customHeight="1">
      <c r="A25" s="404" t="s">
        <v>170</v>
      </c>
      <c r="B25" s="405" t="s">
        <v>5</v>
      </c>
      <c r="C25" s="405" t="s">
        <v>5</v>
      </c>
      <c r="D25" s="405" t="s">
        <v>171</v>
      </c>
      <c r="E25" s="391">
        <v>0</v>
      </c>
      <c r="F25" s="391">
        <v>0</v>
      </c>
      <c r="G25" s="391">
        <v>0</v>
      </c>
      <c r="H25" s="391">
        <v>16865.5</v>
      </c>
      <c r="I25" s="391">
        <v>16865.5</v>
      </c>
      <c r="J25" s="391">
        <v>0</v>
      </c>
      <c r="K25" s="391">
        <v>16865.5</v>
      </c>
      <c r="L25" s="391">
        <v>16865.5</v>
      </c>
      <c r="M25" s="391">
        <v>0</v>
      </c>
      <c r="N25" s="391">
        <v>0</v>
      </c>
      <c r="O25" s="391">
        <v>0</v>
      </c>
      <c r="P25" s="391">
        <v>0</v>
      </c>
      <c r="Q25" s="418">
        <v>0</v>
      </c>
    </row>
    <row r="26" spans="1:17" ht="15" customHeight="1">
      <c r="A26" s="404" t="s">
        <v>172</v>
      </c>
      <c r="B26" s="405" t="s">
        <v>5</v>
      </c>
      <c r="C26" s="405" t="s">
        <v>5</v>
      </c>
      <c r="D26" s="405" t="s">
        <v>173</v>
      </c>
      <c r="E26" s="391">
        <v>0</v>
      </c>
      <c r="F26" s="391">
        <v>0</v>
      </c>
      <c r="G26" s="391">
        <v>0</v>
      </c>
      <c r="H26" s="391">
        <v>30120</v>
      </c>
      <c r="I26" s="391">
        <v>30120</v>
      </c>
      <c r="J26" s="391">
        <v>0</v>
      </c>
      <c r="K26" s="391">
        <v>30120</v>
      </c>
      <c r="L26" s="391">
        <v>30120</v>
      </c>
      <c r="M26" s="391">
        <v>0</v>
      </c>
      <c r="N26" s="391">
        <v>0</v>
      </c>
      <c r="O26" s="391">
        <v>0</v>
      </c>
      <c r="P26" s="391">
        <v>0</v>
      </c>
      <c r="Q26" s="418">
        <v>0</v>
      </c>
    </row>
    <row r="27" spans="1:17" ht="15" customHeight="1">
      <c r="A27" s="404" t="s">
        <v>174</v>
      </c>
      <c r="B27" s="405" t="s">
        <v>5</v>
      </c>
      <c r="C27" s="405" t="s">
        <v>5</v>
      </c>
      <c r="D27" s="405" t="s">
        <v>175</v>
      </c>
      <c r="E27" s="391">
        <v>0</v>
      </c>
      <c r="F27" s="391">
        <v>0</v>
      </c>
      <c r="G27" s="391">
        <v>0</v>
      </c>
      <c r="H27" s="391">
        <v>1957730.87</v>
      </c>
      <c r="I27" s="391">
        <v>1957730.87</v>
      </c>
      <c r="J27" s="391">
        <v>0</v>
      </c>
      <c r="K27" s="391">
        <v>1957730.87</v>
      </c>
      <c r="L27" s="391">
        <v>1957730.87</v>
      </c>
      <c r="M27" s="391">
        <v>0</v>
      </c>
      <c r="N27" s="391">
        <v>0</v>
      </c>
      <c r="O27" s="391">
        <v>0</v>
      </c>
      <c r="P27" s="391">
        <v>0</v>
      </c>
      <c r="Q27" s="418">
        <v>0</v>
      </c>
    </row>
    <row r="28" spans="1:17" ht="15" customHeight="1">
      <c r="A28" s="404" t="s">
        <v>176</v>
      </c>
      <c r="B28" s="405" t="s">
        <v>5</v>
      </c>
      <c r="C28" s="405" t="s">
        <v>5</v>
      </c>
      <c r="D28" s="405" t="s">
        <v>177</v>
      </c>
      <c r="E28" s="391">
        <v>0</v>
      </c>
      <c r="F28" s="391">
        <v>0</v>
      </c>
      <c r="G28" s="391">
        <v>0</v>
      </c>
      <c r="H28" s="391">
        <v>1879289.92</v>
      </c>
      <c r="I28" s="391">
        <v>1879289.92</v>
      </c>
      <c r="J28" s="391">
        <v>0</v>
      </c>
      <c r="K28" s="391">
        <v>1879289.92</v>
      </c>
      <c r="L28" s="391">
        <v>1879289.92</v>
      </c>
      <c r="M28" s="391">
        <v>0</v>
      </c>
      <c r="N28" s="391">
        <v>0</v>
      </c>
      <c r="O28" s="391">
        <v>0</v>
      </c>
      <c r="P28" s="391">
        <v>0</v>
      </c>
      <c r="Q28" s="418">
        <v>0</v>
      </c>
    </row>
    <row r="29" spans="1:17" ht="15" customHeight="1">
      <c r="A29" s="404" t="s">
        <v>178</v>
      </c>
      <c r="B29" s="405" t="s">
        <v>5</v>
      </c>
      <c r="C29" s="405" t="s">
        <v>5</v>
      </c>
      <c r="D29" s="405" t="s">
        <v>179</v>
      </c>
      <c r="E29" s="391">
        <v>0</v>
      </c>
      <c r="F29" s="391">
        <v>0</v>
      </c>
      <c r="G29" s="391">
        <v>0</v>
      </c>
      <c r="H29" s="391">
        <v>1061561.12</v>
      </c>
      <c r="I29" s="391">
        <v>1061561.12</v>
      </c>
      <c r="J29" s="391">
        <v>0</v>
      </c>
      <c r="K29" s="391">
        <v>1061561.12</v>
      </c>
      <c r="L29" s="391">
        <v>1061561.12</v>
      </c>
      <c r="M29" s="391">
        <v>0</v>
      </c>
      <c r="N29" s="391">
        <v>0</v>
      </c>
      <c r="O29" s="391">
        <v>0</v>
      </c>
      <c r="P29" s="391">
        <v>0</v>
      </c>
      <c r="Q29" s="418">
        <v>0</v>
      </c>
    </row>
    <row r="30" spans="1:17" ht="15" customHeight="1">
      <c r="A30" s="404" t="s">
        <v>180</v>
      </c>
      <c r="B30" s="405" t="s">
        <v>5</v>
      </c>
      <c r="C30" s="405" t="s">
        <v>5</v>
      </c>
      <c r="D30" s="405" t="s">
        <v>181</v>
      </c>
      <c r="E30" s="391">
        <v>0</v>
      </c>
      <c r="F30" s="391">
        <v>0</v>
      </c>
      <c r="G30" s="391">
        <v>0</v>
      </c>
      <c r="H30" s="391">
        <v>697632.8</v>
      </c>
      <c r="I30" s="391">
        <v>697632.8</v>
      </c>
      <c r="J30" s="391">
        <v>0</v>
      </c>
      <c r="K30" s="391">
        <v>697632.8</v>
      </c>
      <c r="L30" s="391">
        <v>697632.8</v>
      </c>
      <c r="M30" s="391">
        <v>0</v>
      </c>
      <c r="N30" s="391">
        <v>0</v>
      </c>
      <c r="O30" s="391">
        <v>0</v>
      </c>
      <c r="P30" s="391">
        <v>0</v>
      </c>
      <c r="Q30" s="418">
        <v>0</v>
      </c>
    </row>
    <row r="31" spans="1:17" ht="15" customHeight="1">
      <c r="A31" s="404" t="s">
        <v>182</v>
      </c>
      <c r="B31" s="405" t="s">
        <v>5</v>
      </c>
      <c r="C31" s="405" t="s">
        <v>5</v>
      </c>
      <c r="D31" s="405" t="s">
        <v>183</v>
      </c>
      <c r="E31" s="391">
        <v>0</v>
      </c>
      <c r="F31" s="391">
        <v>0</v>
      </c>
      <c r="G31" s="391">
        <v>0</v>
      </c>
      <c r="H31" s="391">
        <v>120096</v>
      </c>
      <c r="I31" s="391">
        <v>120096</v>
      </c>
      <c r="J31" s="391">
        <v>0</v>
      </c>
      <c r="K31" s="391">
        <v>120096</v>
      </c>
      <c r="L31" s="391">
        <v>120096</v>
      </c>
      <c r="M31" s="391">
        <v>0</v>
      </c>
      <c r="N31" s="391">
        <v>0</v>
      </c>
      <c r="O31" s="391">
        <v>0</v>
      </c>
      <c r="P31" s="391">
        <v>0</v>
      </c>
      <c r="Q31" s="418">
        <v>0</v>
      </c>
    </row>
    <row r="32" spans="1:17" ht="15" customHeight="1">
      <c r="A32" s="404" t="s">
        <v>184</v>
      </c>
      <c r="B32" s="405" t="s">
        <v>5</v>
      </c>
      <c r="C32" s="405" t="s">
        <v>5</v>
      </c>
      <c r="D32" s="405" t="s">
        <v>185</v>
      </c>
      <c r="E32" s="391">
        <v>0</v>
      </c>
      <c r="F32" s="391">
        <v>0</v>
      </c>
      <c r="G32" s="391">
        <v>0</v>
      </c>
      <c r="H32" s="391">
        <v>78440.95</v>
      </c>
      <c r="I32" s="391">
        <v>78440.95</v>
      </c>
      <c r="J32" s="391">
        <v>0</v>
      </c>
      <c r="K32" s="391">
        <v>78440.95</v>
      </c>
      <c r="L32" s="391">
        <v>78440.95</v>
      </c>
      <c r="M32" s="391">
        <v>0</v>
      </c>
      <c r="N32" s="391">
        <v>0</v>
      </c>
      <c r="O32" s="391">
        <v>0</v>
      </c>
      <c r="P32" s="391">
        <v>0</v>
      </c>
      <c r="Q32" s="418">
        <v>0</v>
      </c>
    </row>
    <row r="33" spans="1:17" ht="15" customHeight="1">
      <c r="A33" s="404" t="s">
        <v>186</v>
      </c>
      <c r="B33" s="405" t="s">
        <v>5</v>
      </c>
      <c r="C33" s="405" t="s">
        <v>5</v>
      </c>
      <c r="D33" s="405" t="s">
        <v>187</v>
      </c>
      <c r="E33" s="391">
        <v>0</v>
      </c>
      <c r="F33" s="391">
        <v>0</v>
      </c>
      <c r="G33" s="391">
        <v>0</v>
      </c>
      <c r="H33" s="391">
        <v>78440.95</v>
      </c>
      <c r="I33" s="391">
        <v>78440.95</v>
      </c>
      <c r="J33" s="391">
        <v>0</v>
      </c>
      <c r="K33" s="391">
        <v>78440.95</v>
      </c>
      <c r="L33" s="391">
        <v>78440.95</v>
      </c>
      <c r="M33" s="391">
        <v>0</v>
      </c>
      <c r="N33" s="391">
        <v>0</v>
      </c>
      <c r="O33" s="391">
        <v>0</v>
      </c>
      <c r="P33" s="391">
        <v>0</v>
      </c>
      <c r="Q33" s="418">
        <v>0</v>
      </c>
    </row>
    <row r="34" spans="1:17" ht="15" customHeight="1">
      <c r="A34" s="404" t="s">
        <v>188</v>
      </c>
      <c r="B34" s="405" t="s">
        <v>5</v>
      </c>
      <c r="C34" s="405" t="s">
        <v>5</v>
      </c>
      <c r="D34" s="405" t="s">
        <v>189</v>
      </c>
      <c r="E34" s="391">
        <v>565374.51</v>
      </c>
      <c r="F34" s="391">
        <v>0</v>
      </c>
      <c r="G34" s="391">
        <v>565374.51</v>
      </c>
      <c r="H34" s="391">
        <v>570000</v>
      </c>
      <c r="I34" s="391">
        <v>0</v>
      </c>
      <c r="J34" s="391">
        <v>570000</v>
      </c>
      <c r="K34" s="391">
        <v>181977.12</v>
      </c>
      <c r="L34" s="391">
        <v>0</v>
      </c>
      <c r="M34" s="391">
        <v>181977.12</v>
      </c>
      <c r="N34" s="391">
        <v>953397.39</v>
      </c>
      <c r="O34" s="391">
        <v>0</v>
      </c>
      <c r="P34" s="391">
        <v>953397.39</v>
      </c>
      <c r="Q34" s="418">
        <v>0</v>
      </c>
    </row>
    <row r="35" spans="1:17" ht="15" customHeight="1">
      <c r="A35" s="404" t="s">
        <v>190</v>
      </c>
      <c r="B35" s="405" t="s">
        <v>5</v>
      </c>
      <c r="C35" s="405" t="s">
        <v>5</v>
      </c>
      <c r="D35" s="405" t="s">
        <v>191</v>
      </c>
      <c r="E35" s="391">
        <v>438058</v>
      </c>
      <c r="F35" s="391">
        <v>0</v>
      </c>
      <c r="G35" s="391">
        <v>438058</v>
      </c>
      <c r="H35" s="391">
        <v>450000</v>
      </c>
      <c r="I35" s="391">
        <v>0</v>
      </c>
      <c r="J35" s="391">
        <v>450000</v>
      </c>
      <c r="K35" s="391">
        <v>125250.12</v>
      </c>
      <c r="L35" s="391">
        <v>0</v>
      </c>
      <c r="M35" s="391">
        <v>125250.12</v>
      </c>
      <c r="N35" s="391">
        <v>762807.88</v>
      </c>
      <c r="O35" s="391">
        <v>0</v>
      </c>
      <c r="P35" s="391">
        <v>762807.88</v>
      </c>
      <c r="Q35" s="418">
        <v>0</v>
      </c>
    </row>
    <row r="36" spans="1:17" ht="15" customHeight="1">
      <c r="A36" s="404" t="s">
        <v>192</v>
      </c>
      <c r="B36" s="405" t="s">
        <v>5</v>
      </c>
      <c r="C36" s="405" t="s">
        <v>5</v>
      </c>
      <c r="D36" s="405" t="s">
        <v>193</v>
      </c>
      <c r="E36" s="391">
        <v>438058</v>
      </c>
      <c r="F36" s="391">
        <v>0</v>
      </c>
      <c r="G36" s="391">
        <v>438058</v>
      </c>
      <c r="H36" s="391">
        <v>450000</v>
      </c>
      <c r="I36" s="391">
        <v>0</v>
      </c>
      <c r="J36" s="391">
        <v>450000</v>
      </c>
      <c r="K36" s="391">
        <v>125250.12</v>
      </c>
      <c r="L36" s="391">
        <v>0</v>
      </c>
      <c r="M36" s="391">
        <v>125250.12</v>
      </c>
      <c r="N36" s="391">
        <v>762807.88</v>
      </c>
      <c r="O36" s="391">
        <v>0</v>
      </c>
      <c r="P36" s="391">
        <v>762807.88</v>
      </c>
      <c r="Q36" s="418">
        <v>0</v>
      </c>
    </row>
    <row r="37" spans="1:17" ht="15" customHeight="1">
      <c r="A37" s="404" t="s">
        <v>194</v>
      </c>
      <c r="B37" s="405" t="s">
        <v>5</v>
      </c>
      <c r="C37" s="405" t="s">
        <v>5</v>
      </c>
      <c r="D37" s="405" t="s">
        <v>195</v>
      </c>
      <c r="E37" s="391">
        <v>127316.51</v>
      </c>
      <c r="F37" s="391">
        <v>0</v>
      </c>
      <c r="G37" s="391">
        <v>127316.51</v>
      </c>
      <c r="H37" s="391">
        <v>120000</v>
      </c>
      <c r="I37" s="391">
        <v>0</v>
      </c>
      <c r="J37" s="391">
        <v>120000</v>
      </c>
      <c r="K37" s="391">
        <v>56727</v>
      </c>
      <c r="L37" s="391">
        <v>0</v>
      </c>
      <c r="M37" s="391">
        <v>56727</v>
      </c>
      <c r="N37" s="391">
        <v>190589.51</v>
      </c>
      <c r="O37" s="391">
        <v>0</v>
      </c>
      <c r="P37" s="391">
        <v>190589.51</v>
      </c>
      <c r="Q37" s="418">
        <v>0</v>
      </c>
    </row>
    <row r="38" spans="1:17" ht="15" customHeight="1">
      <c r="A38" s="404" t="s">
        <v>196</v>
      </c>
      <c r="B38" s="405" t="s">
        <v>5</v>
      </c>
      <c r="C38" s="405" t="s">
        <v>5</v>
      </c>
      <c r="D38" s="405" t="s">
        <v>197</v>
      </c>
      <c r="E38" s="391">
        <v>127316.51</v>
      </c>
      <c r="F38" s="391">
        <v>0</v>
      </c>
      <c r="G38" s="391">
        <v>127316.51</v>
      </c>
      <c r="H38" s="391">
        <v>120000</v>
      </c>
      <c r="I38" s="391">
        <v>0</v>
      </c>
      <c r="J38" s="391">
        <v>120000</v>
      </c>
      <c r="K38" s="391">
        <v>56727</v>
      </c>
      <c r="L38" s="391">
        <v>0</v>
      </c>
      <c r="M38" s="391">
        <v>56727</v>
      </c>
      <c r="N38" s="391">
        <v>190589.51</v>
      </c>
      <c r="O38" s="391">
        <v>0</v>
      </c>
      <c r="P38" s="391">
        <v>190589.51</v>
      </c>
      <c r="Q38" s="418">
        <v>0</v>
      </c>
    </row>
    <row r="39" spans="1:17" ht="15" customHeight="1">
      <c r="A39" s="404" t="s">
        <v>198</v>
      </c>
      <c r="B39" s="405" t="s">
        <v>5</v>
      </c>
      <c r="C39" s="405" t="s">
        <v>5</v>
      </c>
      <c r="D39" s="405" t="s">
        <v>199</v>
      </c>
      <c r="E39" s="391">
        <v>24651572.57</v>
      </c>
      <c r="F39" s="391">
        <v>0</v>
      </c>
      <c r="G39" s="391">
        <v>24651572.57</v>
      </c>
      <c r="H39" s="391">
        <v>53735067.74</v>
      </c>
      <c r="I39" s="391">
        <v>32673067.74</v>
      </c>
      <c r="J39" s="391">
        <v>21062000</v>
      </c>
      <c r="K39" s="391">
        <v>64175602.58</v>
      </c>
      <c r="L39" s="391">
        <v>32673067.74</v>
      </c>
      <c r="M39" s="391">
        <v>31502534.84</v>
      </c>
      <c r="N39" s="391">
        <v>14211037.73</v>
      </c>
      <c r="O39" s="391">
        <v>0</v>
      </c>
      <c r="P39" s="391">
        <v>14211037.73</v>
      </c>
      <c r="Q39" s="418">
        <v>0</v>
      </c>
    </row>
    <row r="40" spans="1:17" ht="15" customHeight="1">
      <c r="A40" s="404" t="s">
        <v>200</v>
      </c>
      <c r="B40" s="405" t="s">
        <v>5</v>
      </c>
      <c r="C40" s="405" t="s">
        <v>5</v>
      </c>
      <c r="D40" s="405" t="s">
        <v>201</v>
      </c>
      <c r="E40" s="391">
        <v>16710.6</v>
      </c>
      <c r="F40" s="391">
        <v>0</v>
      </c>
      <c r="G40" s="391">
        <v>16710.6</v>
      </c>
      <c r="H40" s="391">
        <v>12986</v>
      </c>
      <c r="I40" s="391">
        <v>12986</v>
      </c>
      <c r="J40" s="391">
        <v>0</v>
      </c>
      <c r="K40" s="391">
        <v>19344</v>
      </c>
      <c r="L40" s="391">
        <v>12986</v>
      </c>
      <c r="M40" s="391">
        <v>6358</v>
      </c>
      <c r="N40" s="391">
        <v>10352.6</v>
      </c>
      <c r="O40" s="391">
        <v>0</v>
      </c>
      <c r="P40" s="391">
        <v>10352.6</v>
      </c>
      <c r="Q40" s="418">
        <v>0</v>
      </c>
    </row>
    <row r="41" spans="1:17" ht="15" customHeight="1">
      <c r="A41" s="404" t="s">
        <v>202</v>
      </c>
      <c r="B41" s="405" t="s">
        <v>5</v>
      </c>
      <c r="C41" s="405" t="s">
        <v>5</v>
      </c>
      <c r="D41" s="405" t="s">
        <v>203</v>
      </c>
      <c r="E41" s="391">
        <v>0</v>
      </c>
      <c r="F41" s="391">
        <v>0</v>
      </c>
      <c r="G41" s="391">
        <v>0</v>
      </c>
      <c r="H41" s="391">
        <v>12986</v>
      </c>
      <c r="I41" s="391">
        <v>12986</v>
      </c>
      <c r="J41" s="391">
        <v>0</v>
      </c>
      <c r="K41" s="391">
        <v>12986</v>
      </c>
      <c r="L41" s="391">
        <v>12986</v>
      </c>
      <c r="M41" s="391">
        <v>0</v>
      </c>
      <c r="N41" s="391">
        <v>0</v>
      </c>
      <c r="O41" s="391">
        <v>0</v>
      </c>
      <c r="P41" s="391">
        <v>0</v>
      </c>
      <c r="Q41" s="418">
        <v>0</v>
      </c>
    </row>
    <row r="42" spans="1:17" ht="15" customHeight="1">
      <c r="A42" s="404" t="s">
        <v>204</v>
      </c>
      <c r="B42" s="405" t="s">
        <v>5</v>
      </c>
      <c r="C42" s="405" t="s">
        <v>5</v>
      </c>
      <c r="D42" s="405" t="s">
        <v>205</v>
      </c>
      <c r="E42" s="391">
        <v>16710.6</v>
      </c>
      <c r="F42" s="391">
        <v>0</v>
      </c>
      <c r="G42" s="391">
        <v>16710.6</v>
      </c>
      <c r="H42" s="391">
        <v>0</v>
      </c>
      <c r="I42" s="391">
        <v>0</v>
      </c>
      <c r="J42" s="391">
        <v>0</v>
      </c>
      <c r="K42" s="391">
        <v>6358</v>
      </c>
      <c r="L42" s="391">
        <v>0</v>
      </c>
      <c r="M42" s="391">
        <v>6358</v>
      </c>
      <c r="N42" s="391">
        <v>10352.6</v>
      </c>
      <c r="O42" s="391">
        <v>0</v>
      </c>
      <c r="P42" s="391">
        <v>10352.6</v>
      </c>
      <c r="Q42" s="418">
        <v>0</v>
      </c>
    </row>
    <row r="43" spans="1:17" ht="15" customHeight="1">
      <c r="A43" s="404" t="s">
        <v>206</v>
      </c>
      <c r="B43" s="405" t="s">
        <v>5</v>
      </c>
      <c r="C43" s="405" t="s">
        <v>5</v>
      </c>
      <c r="D43" s="405" t="s">
        <v>207</v>
      </c>
      <c r="E43" s="391">
        <v>24634861.97</v>
      </c>
      <c r="F43" s="391">
        <v>0</v>
      </c>
      <c r="G43" s="391">
        <v>24634861.97</v>
      </c>
      <c r="H43" s="391">
        <v>53722081.74</v>
      </c>
      <c r="I43" s="391">
        <v>32660081.74</v>
      </c>
      <c r="J43" s="391">
        <v>21062000</v>
      </c>
      <c r="K43" s="391">
        <v>64156258.58</v>
      </c>
      <c r="L43" s="391">
        <v>32660081.74</v>
      </c>
      <c r="M43" s="391">
        <v>31496176.84</v>
      </c>
      <c r="N43" s="391">
        <v>14200685.13</v>
      </c>
      <c r="O43" s="391">
        <v>0</v>
      </c>
      <c r="P43" s="391">
        <v>14200685.13</v>
      </c>
      <c r="Q43" s="418">
        <v>0</v>
      </c>
    </row>
    <row r="44" spans="1:17" ht="15" customHeight="1">
      <c r="A44" s="404" t="s">
        <v>208</v>
      </c>
      <c r="B44" s="405" t="s">
        <v>5</v>
      </c>
      <c r="C44" s="405" t="s">
        <v>5</v>
      </c>
      <c r="D44" s="405" t="s">
        <v>203</v>
      </c>
      <c r="E44" s="391">
        <v>0</v>
      </c>
      <c r="F44" s="391">
        <v>0</v>
      </c>
      <c r="G44" s="391">
        <v>0</v>
      </c>
      <c r="H44" s="391">
        <v>15050110.05</v>
      </c>
      <c r="I44" s="391">
        <v>15050110.05</v>
      </c>
      <c r="J44" s="391">
        <v>0</v>
      </c>
      <c r="K44" s="391">
        <v>15050110.05</v>
      </c>
      <c r="L44" s="391">
        <v>15050110.05</v>
      </c>
      <c r="M44" s="391">
        <v>0</v>
      </c>
      <c r="N44" s="391">
        <v>0</v>
      </c>
      <c r="O44" s="391">
        <v>0</v>
      </c>
      <c r="P44" s="391">
        <v>0</v>
      </c>
      <c r="Q44" s="418">
        <v>0</v>
      </c>
    </row>
    <row r="45" spans="1:17" ht="15" customHeight="1">
      <c r="A45" s="404" t="s">
        <v>250</v>
      </c>
      <c r="B45" s="405" t="s">
        <v>5</v>
      </c>
      <c r="C45" s="405" t="s">
        <v>5</v>
      </c>
      <c r="D45" s="405" t="s">
        <v>251</v>
      </c>
      <c r="E45" s="391">
        <v>28800</v>
      </c>
      <c r="F45" s="391">
        <v>0</v>
      </c>
      <c r="G45" s="391">
        <v>28800</v>
      </c>
      <c r="H45" s="391">
        <v>0</v>
      </c>
      <c r="I45" s="391">
        <v>0</v>
      </c>
      <c r="J45" s="391">
        <v>0</v>
      </c>
      <c r="K45" s="391">
        <v>28800</v>
      </c>
      <c r="L45" s="391">
        <v>0</v>
      </c>
      <c r="M45" s="391">
        <v>28800</v>
      </c>
      <c r="N45" s="391">
        <v>0</v>
      </c>
      <c r="O45" s="391">
        <v>0</v>
      </c>
      <c r="P45" s="391">
        <v>0</v>
      </c>
      <c r="Q45" s="418">
        <v>0</v>
      </c>
    </row>
    <row r="46" spans="1:17" ht="15" customHeight="1">
      <c r="A46" s="404" t="s">
        <v>209</v>
      </c>
      <c r="B46" s="405" t="s">
        <v>5</v>
      </c>
      <c r="C46" s="405" t="s">
        <v>5</v>
      </c>
      <c r="D46" s="405" t="s">
        <v>210</v>
      </c>
      <c r="E46" s="391">
        <v>0</v>
      </c>
      <c r="F46" s="391">
        <v>0</v>
      </c>
      <c r="G46" s="391">
        <v>0</v>
      </c>
      <c r="H46" s="391">
        <v>10288967</v>
      </c>
      <c r="I46" s="391">
        <v>10288967</v>
      </c>
      <c r="J46" s="391">
        <v>0</v>
      </c>
      <c r="K46" s="391">
        <v>10288967</v>
      </c>
      <c r="L46" s="391">
        <v>10288967</v>
      </c>
      <c r="M46" s="391">
        <v>0</v>
      </c>
      <c r="N46" s="391">
        <v>0</v>
      </c>
      <c r="O46" s="391">
        <v>0</v>
      </c>
      <c r="P46" s="391">
        <v>0</v>
      </c>
      <c r="Q46" s="418">
        <v>0</v>
      </c>
    </row>
    <row r="47" spans="1:17" ht="15" customHeight="1">
      <c r="A47" s="404" t="s">
        <v>211</v>
      </c>
      <c r="B47" s="405" t="s">
        <v>5</v>
      </c>
      <c r="C47" s="405" t="s">
        <v>5</v>
      </c>
      <c r="D47" s="405" t="s">
        <v>212</v>
      </c>
      <c r="E47" s="391">
        <v>1968853.32</v>
      </c>
      <c r="F47" s="391">
        <v>0</v>
      </c>
      <c r="G47" s="391">
        <v>1968853.32</v>
      </c>
      <c r="H47" s="391">
        <v>11500000</v>
      </c>
      <c r="I47" s="391">
        <v>0</v>
      </c>
      <c r="J47" s="391">
        <v>11500000</v>
      </c>
      <c r="K47" s="391">
        <v>10430665.56</v>
      </c>
      <c r="L47" s="391">
        <v>0</v>
      </c>
      <c r="M47" s="391">
        <v>10430665.56</v>
      </c>
      <c r="N47" s="391">
        <v>3038187.76</v>
      </c>
      <c r="O47" s="391">
        <v>0</v>
      </c>
      <c r="P47" s="391">
        <v>3038187.76</v>
      </c>
      <c r="Q47" s="418">
        <v>0</v>
      </c>
    </row>
    <row r="48" spans="1:17" ht="15" customHeight="1">
      <c r="A48" s="404" t="s">
        <v>213</v>
      </c>
      <c r="B48" s="405" t="s">
        <v>5</v>
      </c>
      <c r="C48" s="405" t="s">
        <v>5</v>
      </c>
      <c r="D48" s="405" t="s">
        <v>214</v>
      </c>
      <c r="E48" s="391">
        <v>622115.94</v>
      </c>
      <c r="F48" s="391">
        <v>0</v>
      </c>
      <c r="G48" s="391">
        <v>622115.94</v>
      </c>
      <c r="H48" s="391">
        <v>1000000</v>
      </c>
      <c r="I48" s="391">
        <v>0</v>
      </c>
      <c r="J48" s="391">
        <v>1000000</v>
      </c>
      <c r="K48" s="391">
        <v>622115.94</v>
      </c>
      <c r="L48" s="391">
        <v>0</v>
      </c>
      <c r="M48" s="391">
        <v>622115.94</v>
      </c>
      <c r="N48" s="391">
        <v>1000000</v>
      </c>
      <c r="O48" s="391">
        <v>0</v>
      </c>
      <c r="P48" s="391">
        <v>1000000</v>
      </c>
      <c r="Q48" s="418">
        <v>0</v>
      </c>
    </row>
    <row r="49" spans="1:17" ht="15" customHeight="1">
      <c r="A49" s="404" t="s">
        <v>252</v>
      </c>
      <c r="B49" s="405" t="s">
        <v>5</v>
      </c>
      <c r="C49" s="405" t="s">
        <v>5</v>
      </c>
      <c r="D49" s="405" t="s">
        <v>253</v>
      </c>
      <c r="E49" s="391">
        <v>3810.78</v>
      </c>
      <c r="F49" s="391">
        <v>0</v>
      </c>
      <c r="G49" s="391">
        <v>3810.78</v>
      </c>
      <c r="H49" s="391">
        <v>0</v>
      </c>
      <c r="I49" s="391">
        <v>0</v>
      </c>
      <c r="J49" s="391">
        <v>0</v>
      </c>
      <c r="K49" s="391">
        <v>3810.78</v>
      </c>
      <c r="L49" s="391">
        <v>0</v>
      </c>
      <c r="M49" s="391">
        <v>3810.78</v>
      </c>
      <c r="N49" s="391">
        <v>0</v>
      </c>
      <c r="O49" s="391">
        <v>0</v>
      </c>
      <c r="P49" s="391">
        <v>0</v>
      </c>
      <c r="Q49" s="418">
        <v>0</v>
      </c>
    </row>
    <row r="50" spans="1:17" ht="15" customHeight="1">
      <c r="A50" s="404" t="s">
        <v>215</v>
      </c>
      <c r="B50" s="405" t="s">
        <v>5</v>
      </c>
      <c r="C50" s="405" t="s">
        <v>5</v>
      </c>
      <c r="D50" s="405" t="s">
        <v>216</v>
      </c>
      <c r="E50" s="391">
        <v>2205652.23</v>
      </c>
      <c r="F50" s="391">
        <v>0</v>
      </c>
      <c r="G50" s="391">
        <v>2205652.23</v>
      </c>
      <c r="H50" s="391">
        <v>1740800</v>
      </c>
      <c r="I50" s="391">
        <v>0</v>
      </c>
      <c r="J50" s="391">
        <v>1740800</v>
      </c>
      <c r="K50" s="391">
        <v>3279338.89</v>
      </c>
      <c r="L50" s="391">
        <v>0</v>
      </c>
      <c r="M50" s="391">
        <v>3279338.89</v>
      </c>
      <c r="N50" s="391">
        <v>667113.34</v>
      </c>
      <c r="O50" s="391">
        <v>0</v>
      </c>
      <c r="P50" s="391">
        <v>667113.34</v>
      </c>
      <c r="Q50" s="418">
        <v>0</v>
      </c>
    </row>
    <row r="51" spans="1:17" ht="15" customHeight="1">
      <c r="A51" s="404" t="s">
        <v>217</v>
      </c>
      <c r="B51" s="405" t="s">
        <v>5</v>
      </c>
      <c r="C51" s="405" t="s">
        <v>5</v>
      </c>
      <c r="D51" s="405" t="s">
        <v>218</v>
      </c>
      <c r="E51" s="391">
        <v>7472458.03</v>
      </c>
      <c r="F51" s="391">
        <v>0</v>
      </c>
      <c r="G51" s="391">
        <v>7472458.03</v>
      </c>
      <c r="H51" s="391">
        <v>0</v>
      </c>
      <c r="I51" s="391">
        <v>0</v>
      </c>
      <c r="J51" s="391">
        <v>0</v>
      </c>
      <c r="K51" s="391">
        <v>4875047.74</v>
      </c>
      <c r="L51" s="391">
        <v>0</v>
      </c>
      <c r="M51" s="391">
        <v>4875047.74</v>
      </c>
      <c r="N51" s="391">
        <v>2597410.29</v>
      </c>
      <c r="O51" s="391">
        <v>0</v>
      </c>
      <c r="P51" s="391">
        <v>2597410.29</v>
      </c>
      <c r="Q51" s="418">
        <v>0</v>
      </c>
    </row>
    <row r="52" spans="1:17" ht="15" customHeight="1">
      <c r="A52" s="404" t="s">
        <v>219</v>
      </c>
      <c r="B52" s="405" t="s">
        <v>5</v>
      </c>
      <c r="C52" s="405" t="s">
        <v>5</v>
      </c>
      <c r="D52" s="405" t="s">
        <v>220</v>
      </c>
      <c r="E52" s="391">
        <v>375410.9</v>
      </c>
      <c r="F52" s="391">
        <v>0</v>
      </c>
      <c r="G52" s="391">
        <v>375410.9</v>
      </c>
      <c r="H52" s="391">
        <v>2448000</v>
      </c>
      <c r="I52" s="391">
        <v>0</v>
      </c>
      <c r="J52" s="391">
        <v>2448000</v>
      </c>
      <c r="K52" s="391">
        <v>57599</v>
      </c>
      <c r="L52" s="391">
        <v>0</v>
      </c>
      <c r="M52" s="391">
        <v>57599</v>
      </c>
      <c r="N52" s="391">
        <v>2765811.9</v>
      </c>
      <c r="O52" s="391">
        <v>0</v>
      </c>
      <c r="P52" s="391">
        <v>2765811.9</v>
      </c>
      <c r="Q52" s="418">
        <v>0</v>
      </c>
    </row>
    <row r="53" spans="1:17" ht="15" customHeight="1">
      <c r="A53" s="404" t="s">
        <v>221</v>
      </c>
      <c r="B53" s="405" t="s">
        <v>5</v>
      </c>
      <c r="C53" s="405" t="s">
        <v>5</v>
      </c>
      <c r="D53" s="405" t="s">
        <v>222</v>
      </c>
      <c r="E53" s="391">
        <v>2390526.81</v>
      </c>
      <c r="F53" s="391">
        <v>0</v>
      </c>
      <c r="G53" s="391">
        <v>2390526.81</v>
      </c>
      <c r="H53" s="391">
        <v>7734204.69</v>
      </c>
      <c r="I53" s="391">
        <v>7321004.69</v>
      </c>
      <c r="J53" s="391">
        <v>413200</v>
      </c>
      <c r="K53" s="391">
        <v>10124731.5</v>
      </c>
      <c r="L53" s="391">
        <v>7321004.69</v>
      </c>
      <c r="M53" s="391">
        <v>2803726.81</v>
      </c>
      <c r="N53" s="391">
        <v>0</v>
      </c>
      <c r="O53" s="391">
        <v>0</v>
      </c>
      <c r="P53" s="391">
        <v>0</v>
      </c>
      <c r="Q53" s="418">
        <v>0</v>
      </c>
    </row>
    <row r="54" spans="1:17" ht="15" customHeight="1">
      <c r="A54" s="404" t="s">
        <v>254</v>
      </c>
      <c r="B54" s="405" t="s">
        <v>5</v>
      </c>
      <c r="C54" s="405" t="s">
        <v>5</v>
      </c>
      <c r="D54" s="405" t="s">
        <v>255</v>
      </c>
      <c r="E54" s="391">
        <v>250000</v>
      </c>
      <c r="F54" s="391">
        <v>0</v>
      </c>
      <c r="G54" s="391">
        <v>250000</v>
      </c>
      <c r="H54" s="391">
        <v>0</v>
      </c>
      <c r="I54" s="391">
        <v>0</v>
      </c>
      <c r="J54" s="391">
        <v>0</v>
      </c>
      <c r="K54" s="391">
        <v>250000</v>
      </c>
      <c r="L54" s="391">
        <v>0</v>
      </c>
      <c r="M54" s="391">
        <v>250000</v>
      </c>
      <c r="N54" s="391">
        <v>0</v>
      </c>
      <c r="O54" s="391">
        <v>0</v>
      </c>
      <c r="P54" s="391">
        <v>0</v>
      </c>
      <c r="Q54" s="418">
        <v>0</v>
      </c>
    </row>
    <row r="55" spans="1:17" ht="15" customHeight="1">
      <c r="A55" s="404" t="s">
        <v>256</v>
      </c>
      <c r="B55" s="405" t="s">
        <v>5</v>
      </c>
      <c r="C55" s="405" t="s">
        <v>5</v>
      </c>
      <c r="D55" s="405" t="s">
        <v>257</v>
      </c>
      <c r="E55" s="391">
        <v>115306.57</v>
      </c>
      <c r="F55" s="391">
        <v>0</v>
      </c>
      <c r="G55" s="391">
        <v>115306.57</v>
      </c>
      <c r="H55" s="391">
        <v>0</v>
      </c>
      <c r="I55" s="391">
        <v>0</v>
      </c>
      <c r="J55" s="391">
        <v>0</v>
      </c>
      <c r="K55" s="391">
        <v>89370.8</v>
      </c>
      <c r="L55" s="391">
        <v>0</v>
      </c>
      <c r="M55" s="391">
        <v>89370.8</v>
      </c>
      <c r="N55" s="391">
        <v>25935.77</v>
      </c>
      <c r="O55" s="391">
        <v>0</v>
      </c>
      <c r="P55" s="391">
        <v>25935.77</v>
      </c>
      <c r="Q55" s="418">
        <v>0</v>
      </c>
    </row>
    <row r="56" spans="1:17" ht="15" customHeight="1">
      <c r="A56" s="404" t="s">
        <v>223</v>
      </c>
      <c r="B56" s="405" t="s">
        <v>5</v>
      </c>
      <c r="C56" s="405" t="s">
        <v>5</v>
      </c>
      <c r="D56" s="405" t="s">
        <v>224</v>
      </c>
      <c r="E56" s="391">
        <v>5270093.75</v>
      </c>
      <c r="F56" s="391">
        <v>0</v>
      </c>
      <c r="G56" s="391">
        <v>5270093.75</v>
      </c>
      <c r="H56" s="391">
        <v>1660000</v>
      </c>
      <c r="I56" s="391">
        <v>0</v>
      </c>
      <c r="J56" s="391">
        <v>1660000</v>
      </c>
      <c r="K56" s="391">
        <v>4923875.78</v>
      </c>
      <c r="L56" s="391">
        <v>0</v>
      </c>
      <c r="M56" s="391">
        <v>4923875.78</v>
      </c>
      <c r="N56" s="391">
        <v>2006217.97</v>
      </c>
      <c r="O56" s="391">
        <v>0</v>
      </c>
      <c r="P56" s="391">
        <v>2006217.97</v>
      </c>
      <c r="Q56" s="418">
        <v>0</v>
      </c>
    </row>
    <row r="57" spans="1:17" ht="15" customHeight="1">
      <c r="A57" s="404" t="s">
        <v>225</v>
      </c>
      <c r="B57" s="405" t="s">
        <v>5</v>
      </c>
      <c r="C57" s="405" t="s">
        <v>5</v>
      </c>
      <c r="D57" s="405" t="s">
        <v>226</v>
      </c>
      <c r="E57" s="391">
        <v>3931833.64</v>
      </c>
      <c r="F57" s="391">
        <v>0</v>
      </c>
      <c r="G57" s="391">
        <v>3931833.64</v>
      </c>
      <c r="H57" s="391">
        <v>2300000</v>
      </c>
      <c r="I57" s="391">
        <v>0</v>
      </c>
      <c r="J57" s="391">
        <v>2300000</v>
      </c>
      <c r="K57" s="391">
        <v>4131825.54</v>
      </c>
      <c r="L57" s="391">
        <v>0</v>
      </c>
      <c r="M57" s="391">
        <v>4131825.54</v>
      </c>
      <c r="N57" s="391">
        <v>2100008.1</v>
      </c>
      <c r="O57" s="391">
        <v>0</v>
      </c>
      <c r="P57" s="391">
        <v>2100008.1</v>
      </c>
      <c r="Q57" s="418">
        <v>0</v>
      </c>
    </row>
    <row r="58" spans="1:17" ht="15" customHeight="1">
      <c r="A58" s="404" t="s">
        <v>227</v>
      </c>
      <c r="B58" s="405" t="s">
        <v>5</v>
      </c>
      <c r="C58" s="405" t="s">
        <v>5</v>
      </c>
      <c r="D58" s="405" t="s">
        <v>228</v>
      </c>
      <c r="E58" s="391">
        <v>0</v>
      </c>
      <c r="F58" s="391">
        <v>0</v>
      </c>
      <c r="G58" s="391">
        <v>0</v>
      </c>
      <c r="H58" s="391">
        <v>2492968</v>
      </c>
      <c r="I58" s="391">
        <v>2492968</v>
      </c>
      <c r="J58" s="391">
        <v>0</v>
      </c>
      <c r="K58" s="391">
        <v>2492968</v>
      </c>
      <c r="L58" s="391">
        <v>2492968</v>
      </c>
      <c r="M58" s="391">
        <v>0</v>
      </c>
      <c r="N58" s="391">
        <v>0</v>
      </c>
      <c r="O58" s="391">
        <v>0</v>
      </c>
      <c r="P58" s="391">
        <v>0</v>
      </c>
      <c r="Q58" s="418">
        <v>0</v>
      </c>
    </row>
    <row r="59" spans="1:17" ht="15" customHeight="1">
      <c r="A59" s="404" t="s">
        <v>229</v>
      </c>
      <c r="B59" s="405" t="s">
        <v>5</v>
      </c>
      <c r="C59" s="405" t="s">
        <v>5</v>
      </c>
      <c r="D59" s="405" t="s">
        <v>230</v>
      </c>
      <c r="E59" s="391">
        <v>0</v>
      </c>
      <c r="F59" s="391">
        <v>0</v>
      </c>
      <c r="G59" s="391">
        <v>0</v>
      </c>
      <c r="H59" s="391">
        <v>2492968</v>
      </c>
      <c r="I59" s="391">
        <v>2492968</v>
      </c>
      <c r="J59" s="391">
        <v>0</v>
      </c>
      <c r="K59" s="391">
        <v>2492968</v>
      </c>
      <c r="L59" s="391">
        <v>2492968</v>
      </c>
      <c r="M59" s="391">
        <v>0</v>
      </c>
      <c r="N59" s="391">
        <v>0</v>
      </c>
      <c r="O59" s="391">
        <v>0</v>
      </c>
      <c r="P59" s="391">
        <v>0</v>
      </c>
      <c r="Q59" s="418">
        <v>0</v>
      </c>
    </row>
    <row r="60" spans="1:17" ht="15" customHeight="1">
      <c r="A60" s="404" t="s">
        <v>231</v>
      </c>
      <c r="B60" s="405" t="s">
        <v>5</v>
      </c>
      <c r="C60" s="405" t="s">
        <v>5</v>
      </c>
      <c r="D60" s="405" t="s">
        <v>232</v>
      </c>
      <c r="E60" s="391">
        <v>0</v>
      </c>
      <c r="F60" s="391">
        <v>0</v>
      </c>
      <c r="G60" s="391">
        <v>0</v>
      </c>
      <c r="H60" s="391">
        <v>2492968</v>
      </c>
      <c r="I60" s="391">
        <v>2492968</v>
      </c>
      <c r="J60" s="391">
        <v>0</v>
      </c>
      <c r="K60" s="391">
        <v>2492968</v>
      </c>
      <c r="L60" s="391">
        <v>2492968</v>
      </c>
      <c r="M60" s="391">
        <v>0</v>
      </c>
      <c r="N60" s="391">
        <v>0</v>
      </c>
      <c r="O60" s="391">
        <v>0</v>
      </c>
      <c r="P60" s="391">
        <v>0</v>
      </c>
      <c r="Q60" s="418">
        <v>0</v>
      </c>
    </row>
    <row r="61" spans="1:17" ht="15" customHeight="1">
      <c r="A61" s="404" t="s">
        <v>282</v>
      </c>
      <c r="B61" s="405" t="s">
        <v>5</v>
      </c>
      <c r="C61" s="405" t="s">
        <v>5</v>
      </c>
      <c r="D61" s="405" t="s">
        <v>5</v>
      </c>
      <c r="E61" s="405" t="s">
        <v>5</v>
      </c>
      <c r="F61" s="405" t="s">
        <v>5</v>
      </c>
      <c r="G61" s="405" t="s">
        <v>5</v>
      </c>
      <c r="H61" s="405" t="s">
        <v>5</v>
      </c>
      <c r="I61" s="405" t="s">
        <v>5</v>
      </c>
      <c r="J61" s="405" t="s">
        <v>5</v>
      </c>
      <c r="K61" s="405" t="s">
        <v>5</v>
      </c>
      <c r="L61" s="405" t="s">
        <v>5</v>
      </c>
      <c r="M61" s="405" t="s">
        <v>5</v>
      </c>
      <c r="N61" s="405" t="s">
        <v>5</v>
      </c>
      <c r="O61" s="405" t="s">
        <v>5</v>
      </c>
      <c r="P61" s="405" t="s">
        <v>5</v>
      </c>
      <c r="Q61" s="405" t="s">
        <v>5</v>
      </c>
    </row>
  </sheetData>
  <sheetProtection/>
  <mergeCells count="2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Q6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E2" sqref="E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412" t="s">
        <v>283</v>
      </c>
    </row>
    <row r="2" ht="12.75">
      <c r="L2" s="382" t="s">
        <v>284</v>
      </c>
    </row>
    <row r="3" spans="1:12" ht="12.75">
      <c r="A3" s="383" t="s">
        <v>2</v>
      </c>
      <c r="L3" s="382" t="s">
        <v>3</v>
      </c>
    </row>
    <row r="4" spans="1:12" ht="15" customHeight="1">
      <c r="A4" s="398" t="s">
        <v>285</v>
      </c>
      <c r="B4" s="399" t="s">
        <v>5</v>
      </c>
      <c r="C4" s="399" t="s">
        <v>5</v>
      </c>
      <c r="D4" s="399" t="s">
        <v>286</v>
      </c>
      <c r="E4" s="413" t="s">
        <v>5</v>
      </c>
      <c r="F4" s="413" t="s">
        <v>5</v>
      </c>
      <c r="G4" s="413" t="s">
        <v>5</v>
      </c>
      <c r="H4" s="399" t="s">
        <v>5</v>
      </c>
      <c r="I4" s="399" t="s">
        <v>5</v>
      </c>
      <c r="J4" s="399" t="s">
        <v>5</v>
      </c>
      <c r="K4" s="399" t="s">
        <v>5</v>
      </c>
      <c r="L4" s="399" t="s">
        <v>5</v>
      </c>
    </row>
    <row r="5" spans="1:12" ht="15" customHeight="1">
      <c r="A5" s="400" t="s">
        <v>287</v>
      </c>
      <c r="B5" s="401" t="s">
        <v>134</v>
      </c>
      <c r="C5" s="401" t="s">
        <v>9</v>
      </c>
      <c r="D5" s="401" t="s">
        <v>287</v>
      </c>
      <c r="E5" s="401" t="s">
        <v>134</v>
      </c>
      <c r="F5" s="401" t="s">
        <v>9</v>
      </c>
      <c r="G5" s="401" t="s">
        <v>287</v>
      </c>
      <c r="H5" s="401" t="s">
        <v>134</v>
      </c>
      <c r="I5" s="401" t="s">
        <v>9</v>
      </c>
      <c r="J5" s="401" t="s">
        <v>287</v>
      </c>
      <c r="K5" s="401" t="s">
        <v>134</v>
      </c>
      <c r="L5" s="401" t="s">
        <v>9</v>
      </c>
    </row>
    <row r="6" spans="1:12" ht="15" customHeight="1">
      <c r="A6" s="400" t="s">
        <v>5</v>
      </c>
      <c r="B6" s="401" t="s">
        <v>5</v>
      </c>
      <c r="C6" s="401" t="s">
        <v>5</v>
      </c>
      <c r="D6" s="401" t="s">
        <v>5</v>
      </c>
      <c r="E6" s="401" t="s">
        <v>5</v>
      </c>
      <c r="F6" s="401" t="s">
        <v>5</v>
      </c>
      <c r="G6" s="401" t="s">
        <v>5</v>
      </c>
      <c r="H6" s="401" t="s">
        <v>5</v>
      </c>
      <c r="I6" s="401" t="s">
        <v>5</v>
      </c>
      <c r="J6" s="401" t="s">
        <v>5</v>
      </c>
      <c r="K6" s="401" t="s">
        <v>5</v>
      </c>
      <c r="L6" s="401" t="s">
        <v>5</v>
      </c>
    </row>
    <row r="7" spans="1:12" ht="15" customHeight="1">
      <c r="A7" s="414" t="s">
        <v>288</v>
      </c>
      <c r="B7" s="415" t="s">
        <v>289</v>
      </c>
      <c r="C7" s="391">
        <v>41604845.89</v>
      </c>
      <c r="D7" s="415" t="s">
        <v>290</v>
      </c>
      <c r="E7" s="415" t="s">
        <v>291</v>
      </c>
      <c r="F7" s="391">
        <v>2451947.33</v>
      </c>
      <c r="G7" s="415" t="s">
        <v>292</v>
      </c>
      <c r="H7" s="415" t="s">
        <v>293</v>
      </c>
      <c r="I7" s="389" t="s">
        <v>294</v>
      </c>
      <c r="J7" s="415" t="s">
        <v>295</v>
      </c>
      <c r="K7" s="415" t="s">
        <v>296</v>
      </c>
      <c r="L7" s="389" t="s">
        <v>294</v>
      </c>
    </row>
    <row r="8" spans="1:12" ht="15" customHeight="1">
      <c r="A8" s="414" t="s">
        <v>297</v>
      </c>
      <c r="B8" s="415" t="s">
        <v>298</v>
      </c>
      <c r="C8" s="391">
        <v>9913558.8</v>
      </c>
      <c r="D8" s="415" t="s">
        <v>299</v>
      </c>
      <c r="E8" s="415" t="s">
        <v>300</v>
      </c>
      <c r="F8" s="391">
        <v>250375.45</v>
      </c>
      <c r="G8" s="415" t="s">
        <v>301</v>
      </c>
      <c r="H8" s="415" t="s">
        <v>302</v>
      </c>
      <c r="I8" s="389" t="s">
        <v>294</v>
      </c>
      <c r="J8" s="415" t="s">
        <v>303</v>
      </c>
      <c r="K8" s="415" t="s">
        <v>304</v>
      </c>
      <c r="L8" s="389" t="s">
        <v>294</v>
      </c>
    </row>
    <row r="9" spans="1:12" ht="15" customHeight="1">
      <c r="A9" s="414" t="s">
        <v>305</v>
      </c>
      <c r="B9" s="415" t="s">
        <v>306</v>
      </c>
      <c r="C9" s="391">
        <v>13271137.78</v>
      </c>
      <c r="D9" s="415" t="s">
        <v>307</v>
      </c>
      <c r="E9" s="415" t="s">
        <v>308</v>
      </c>
      <c r="F9" s="391">
        <v>18916</v>
      </c>
      <c r="G9" s="415" t="s">
        <v>309</v>
      </c>
      <c r="H9" s="415" t="s">
        <v>310</v>
      </c>
      <c r="I9" s="389" t="s">
        <v>294</v>
      </c>
      <c r="J9" s="415" t="s">
        <v>311</v>
      </c>
      <c r="K9" s="415" t="s">
        <v>312</v>
      </c>
      <c r="L9" s="389" t="s">
        <v>294</v>
      </c>
    </row>
    <row r="10" spans="1:12" ht="15" customHeight="1">
      <c r="A10" s="414" t="s">
        <v>313</v>
      </c>
      <c r="B10" s="415" t="s">
        <v>314</v>
      </c>
      <c r="C10" s="391">
        <v>4443579.9</v>
      </c>
      <c r="D10" s="415" t="s">
        <v>315</v>
      </c>
      <c r="E10" s="415" t="s">
        <v>316</v>
      </c>
      <c r="F10" s="391">
        <v>20000</v>
      </c>
      <c r="G10" s="415" t="s">
        <v>317</v>
      </c>
      <c r="H10" s="415" t="s">
        <v>318</v>
      </c>
      <c r="I10" s="389" t="s">
        <v>294</v>
      </c>
      <c r="J10" s="415" t="s">
        <v>319</v>
      </c>
      <c r="K10" s="415" t="s">
        <v>320</v>
      </c>
      <c r="L10" s="391">
        <v>0</v>
      </c>
    </row>
    <row r="11" spans="1:12" ht="15" customHeight="1">
      <c r="A11" s="414" t="s">
        <v>321</v>
      </c>
      <c r="B11" s="415" t="s">
        <v>322</v>
      </c>
      <c r="C11" s="391">
        <v>0</v>
      </c>
      <c r="D11" s="415" t="s">
        <v>323</v>
      </c>
      <c r="E11" s="415" t="s">
        <v>324</v>
      </c>
      <c r="F11" s="391">
        <v>3186.95</v>
      </c>
      <c r="G11" s="415" t="s">
        <v>325</v>
      </c>
      <c r="H11" s="415" t="s">
        <v>326</v>
      </c>
      <c r="I11" s="389" t="s">
        <v>294</v>
      </c>
      <c r="J11" s="415" t="s">
        <v>327</v>
      </c>
      <c r="K11" s="415" t="s">
        <v>304</v>
      </c>
      <c r="L11" s="391">
        <v>0</v>
      </c>
    </row>
    <row r="12" spans="1:12" ht="15" customHeight="1">
      <c r="A12" s="414" t="s">
        <v>328</v>
      </c>
      <c r="B12" s="415" t="s">
        <v>329</v>
      </c>
      <c r="C12" s="391">
        <v>4024187.2</v>
      </c>
      <c r="D12" s="415" t="s">
        <v>330</v>
      </c>
      <c r="E12" s="415" t="s">
        <v>331</v>
      </c>
      <c r="F12" s="391">
        <v>56384.23</v>
      </c>
      <c r="G12" s="415" t="s">
        <v>332</v>
      </c>
      <c r="H12" s="415" t="s">
        <v>333</v>
      </c>
      <c r="I12" s="389" t="s">
        <v>294</v>
      </c>
      <c r="J12" s="415" t="s">
        <v>334</v>
      </c>
      <c r="K12" s="415" t="s">
        <v>335</v>
      </c>
      <c r="L12" s="391">
        <v>0</v>
      </c>
    </row>
    <row r="13" spans="1:12" ht="15" customHeight="1">
      <c r="A13" s="414" t="s">
        <v>336</v>
      </c>
      <c r="B13" s="415" t="s">
        <v>337</v>
      </c>
      <c r="C13" s="391">
        <v>4147778.42</v>
      </c>
      <c r="D13" s="415" t="s">
        <v>338</v>
      </c>
      <c r="E13" s="415" t="s">
        <v>339</v>
      </c>
      <c r="F13" s="391">
        <v>125794.31</v>
      </c>
      <c r="G13" s="415" t="s">
        <v>340</v>
      </c>
      <c r="H13" s="415" t="s">
        <v>341</v>
      </c>
      <c r="I13" s="389" t="s">
        <v>294</v>
      </c>
      <c r="J13" s="415" t="s">
        <v>342</v>
      </c>
      <c r="K13" s="415" t="s">
        <v>343</v>
      </c>
      <c r="L13" s="391">
        <v>0</v>
      </c>
    </row>
    <row r="14" spans="1:12" ht="15" customHeight="1">
      <c r="A14" s="414" t="s">
        <v>344</v>
      </c>
      <c r="B14" s="415" t="s">
        <v>345</v>
      </c>
      <c r="C14" s="391">
        <v>171085.44</v>
      </c>
      <c r="D14" s="415" t="s">
        <v>346</v>
      </c>
      <c r="E14" s="415" t="s">
        <v>347</v>
      </c>
      <c r="F14" s="391">
        <v>99012.18</v>
      </c>
      <c r="G14" s="415" t="s">
        <v>348</v>
      </c>
      <c r="H14" s="415" t="s">
        <v>349</v>
      </c>
      <c r="I14" s="389" t="s">
        <v>294</v>
      </c>
      <c r="J14" s="415" t="s">
        <v>350</v>
      </c>
      <c r="K14" s="415" t="s">
        <v>351</v>
      </c>
      <c r="L14" s="391">
        <v>0</v>
      </c>
    </row>
    <row r="15" spans="1:12" ht="15" customHeight="1">
      <c r="A15" s="414" t="s">
        <v>352</v>
      </c>
      <c r="B15" s="415" t="s">
        <v>353</v>
      </c>
      <c r="C15" s="391">
        <v>1770745.17</v>
      </c>
      <c r="D15" s="415" t="s">
        <v>354</v>
      </c>
      <c r="E15" s="415" t="s">
        <v>355</v>
      </c>
      <c r="F15" s="391">
        <v>0</v>
      </c>
      <c r="G15" s="415" t="s">
        <v>356</v>
      </c>
      <c r="H15" s="415" t="s">
        <v>357</v>
      </c>
      <c r="I15" s="389" t="s">
        <v>294</v>
      </c>
      <c r="J15" s="415" t="s">
        <v>358</v>
      </c>
      <c r="K15" s="415" t="s">
        <v>312</v>
      </c>
      <c r="L15" s="391">
        <v>0</v>
      </c>
    </row>
    <row r="16" spans="1:12" ht="15" customHeight="1">
      <c r="A16" s="414" t="s">
        <v>359</v>
      </c>
      <c r="B16" s="415" t="s">
        <v>360</v>
      </c>
      <c r="C16" s="391">
        <v>0</v>
      </c>
      <c r="D16" s="415" t="s">
        <v>361</v>
      </c>
      <c r="E16" s="415" t="s">
        <v>362</v>
      </c>
      <c r="F16" s="391">
        <v>0</v>
      </c>
      <c r="G16" s="415" t="s">
        <v>363</v>
      </c>
      <c r="H16" s="415" t="s">
        <v>364</v>
      </c>
      <c r="I16" s="389" t="s">
        <v>294</v>
      </c>
      <c r="J16" s="415" t="s">
        <v>365</v>
      </c>
      <c r="K16" s="415" t="s">
        <v>366</v>
      </c>
      <c r="L16" s="389" t="s">
        <v>294</v>
      </c>
    </row>
    <row r="17" spans="1:12" ht="15" customHeight="1">
      <c r="A17" s="414" t="s">
        <v>367</v>
      </c>
      <c r="B17" s="415" t="s">
        <v>368</v>
      </c>
      <c r="C17" s="391">
        <v>400650.1</v>
      </c>
      <c r="D17" s="415" t="s">
        <v>369</v>
      </c>
      <c r="E17" s="415" t="s">
        <v>370</v>
      </c>
      <c r="F17" s="391">
        <v>140756.58</v>
      </c>
      <c r="G17" s="415" t="s">
        <v>371</v>
      </c>
      <c r="H17" s="415" t="s">
        <v>372</v>
      </c>
      <c r="I17" s="389" t="s">
        <v>294</v>
      </c>
      <c r="J17" s="415" t="s">
        <v>373</v>
      </c>
      <c r="K17" s="415" t="s">
        <v>374</v>
      </c>
      <c r="L17" s="389" t="s">
        <v>294</v>
      </c>
    </row>
    <row r="18" spans="1:12" ht="15" customHeight="1">
      <c r="A18" s="414" t="s">
        <v>375</v>
      </c>
      <c r="B18" s="415" t="s">
        <v>232</v>
      </c>
      <c r="C18" s="391">
        <v>2492968</v>
      </c>
      <c r="D18" s="415" t="s">
        <v>376</v>
      </c>
      <c r="E18" s="415" t="s">
        <v>377</v>
      </c>
      <c r="F18" s="391">
        <v>0</v>
      </c>
      <c r="G18" s="415" t="s">
        <v>378</v>
      </c>
      <c r="H18" s="415" t="s">
        <v>379</v>
      </c>
      <c r="I18" s="389" t="s">
        <v>294</v>
      </c>
      <c r="J18" s="415" t="s">
        <v>380</v>
      </c>
      <c r="K18" s="415" t="s">
        <v>381</v>
      </c>
      <c r="L18" s="389" t="s">
        <v>294</v>
      </c>
    </row>
    <row r="19" spans="1:12" ht="15" customHeight="1">
      <c r="A19" s="414" t="s">
        <v>382</v>
      </c>
      <c r="B19" s="415" t="s">
        <v>383</v>
      </c>
      <c r="C19" s="391">
        <v>23421.32</v>
      </c>
      <c r="D19" s="415" t="s">
        <v>384</v>
      </c>
      <c r="E19" s="415" t="s">
        <v>385</v>
      </c>
      <c r="F19" s="391">
        <v>76954.37</v>
      </c>
      <c r="G19" s="415" t="s">
        <v>386</v>
      </c>
      <c r="H19" s="415" t="s">
        <v>387</v>
      </c>
      <c r="I19" s="389" t="s">
        <v>294</v>
      </c>
      <c r="J19" s="415" t="s">
        <v>388</v>
      </c>
      <c r="K19" s="415" t="s">
        <v>234</v>
      </c>
      <c r="L19" s="391">
        <v>0</v>
      </c>
    </row>
    <row r="20" spans="1:12" ht="15" customHeight="1">
      <c r="A20" s="414" t="s">
        <v>389</v>
      </c>
      <c r="B20" s="415" t="s">
        <v>390</v>
      </c>
      <c r="C20" s="391">
        <v>945733.76</v>
      </c>
      <c r="D20" s="415" t="s">
        <v>391</v>
      </c>
      <c r="E20" s="415" t="s">
        <v>392</v>
      </c>
      <c r="F20" s="391">
        <v>0</v>
      </c>
      <c r="G20" s="415" t="s">
        <v>393</v>
      </c>
      <c r="H20" s="415" t="s">
        <v>394</v>
      </c>
      <c r="I20" s="391">
        <v>4200</v>
      </c>
      <c r="J20" s="415" t="s">
        <v>395</v>
      </c>
      <c r="K20" s="415" t="s">
        <v>396</v>
      </c>
      <c r="L20" s="391">
        <v>0</v>
      </c>
    </row>
    <row r="21" spans="1:12" ht="15" customHeight="1">
      <c r="A21" s="414" t="s">
        <v>397</v>
      </c>
      <c r="B21" s="415" t="s">
        <v>398</v>
      </c>
      <c r="C21" s="391">
        <v>2590909.71</v>
      </c>
      <c r="D21" s="415" t="s">
        <v>399</v>
      </c>
      <c r="E21" s="415" t="s">
        <v>400</v>
      </c>
      <c r="F21" s="391">
        <v>11295</v>
      </c>
      <c r="G21" s="415" t="s">
        <v>401</v>
      </c>
      <c r="H21" s="415" t="s">
        <v>302</v>
      </c>
      <c r="I21" s="391">
        <v>0</v>
      </c>
      <c r="J21" s="415" t="s">
        <v>402</v>
      </c>
      <c r="K21" s="415" t="s">
        <v>403</v>
      </c>
      <c r="L21" s="391">
        <v>0</v>
      </c>
    </row>
    <row r="22" spans="1:12" ht="15" customHeight="1">
      <c r="A22" s="414" t="s">
        <v>404</v>
      </c>
      <c r="B22" s="415" t="s">
        <v>405</v>
      </c>
      <c r="C22" s="391">
        <v>523121.66</v>
      </c>
      <c r="D22" s="415" t="s">
        <v>406</v>
      </c>
      <c r="E22" s="415" t="s">
        <v>407</v>
      </c>
      <c r="F22" s="391">
        <v>20794.2</v>
      </c>
      <c r="G22" s="415" t="s">
        <v>408</v>
      </c>
      <c r="H22" s="415" t="s">
        <v>310</v>
      </c>
      <c r="I22" s="391">
        <v>4200</v>
      </c>
      <c r="J22" s="415" t="s">
        <v>409</v>
      </c>
      <c r="K22" s="415" t="s">
        <v>410</v>
      </c>
      <c r="L22" s="391">
        <v>0</v>
      </c>
    </row>
    <row r="23" spans="1:12" ht="15" customHeight="1">
      <c r="A23" s="414" t="s">
        <v>411</v>
      </c>
      <c r="B23" s="415" t="s">
        <v>412</v>
      </c>
      <c r="C23" s="391">
        <v>1710962.6</v>
      </c>
      <c r="D23" s="415" t="s">
        <v>413</v>
      </c>
      <c r="E23" s="415" t="s">
        <v>414</v>
      </c>
      <c r="F23" s="391">
        <v>22999.95</v>
      </c>
      <c r="G23" s="415" t="s">
        <v>415</v>
      </c>
      <c r="H23" s="415" t="s">
        <v>318</v>
      </c>
      <c r="I23" s="391">
        <v>0</v>
      </c>
      <c r="J23" s="415" t="s">
        <v>416</v>
      </c>
      <c r="K23" s="415" t="s">
        <v>237</v>
      </c>
      <c r="L23" s="391">
        <v>0</v>
      </c>
    </row>
    <row r="24" spans="1:12" ht="15" customHeight="1">
      <c r="A24" s="414" t="s">
        <v>417</v>
      </c>
      <c r="B24" s="415" t="s">
        <v>418</v>
      </c>
      <c r="C24" s="391">
        <v>0</v>
      </c>
      <c r="D24" s="415" t="s">
        <v>419</v>
      </c>
      <c r="E24" s="415" t="s">
        <v>420</v>
      </c>
      <c r="F24" s="391">
        <v>0</v>
      </c>
      <c r="G24" s="415" t="s">
        <v>421</v>
      </c>
      <c r="H24" s="415" t="s">
        <v>326</v>
      </c>
      <c r="I24" s="391">
        <v>0</v>
      </c>
      <c r="J24" s="415" t="s">
        <v>5</v>
      </c>
      <c r="K24" s="415" t="s">
        <v>5</v>
      </c>
      <c r="L24" s="403" t="s">
        <v>5</v>
      </c>
    </row>
    <row r="25" spans="1:12" ht="15" customHeight="1">
      <c r="A25" s="414" t="s">
        <v>422</v>
      </c>
      <c r="B25" s="415" t="s">
        <v>423</v>
      </c>
      <c r="C25" s="391">
        <v>4456</v>
      </c>
      <c r="D25" s="415" t="s">
        <v>424</v>
      </c>
      <c r="E25" s="415" t="s">
        <v>425</v>
      </c>
      <c r="F25" s="391">
        <v>0</v>
      </c>
      <c r="G25" s="415" t="s">
        <v>426</v>
      </c>
      <c r="H25" s="415" t="s">
        <v>333</v>
      </c>
      <c r="I25" s="391">
        <v>0</v>
      </c>
      <c r="J25" s="415" t="s">
        <v>5</v>
      </c>
      <c r="K25" s="415" t="s">
        <v>5</v>
      </c>
      <c r="L25" s="403" t="s">
        <v>5</v>
      </c>
    </row>
    <row r="26" spans="1:12" ht="15" customHeight="1">
      <c r="A26" s="414" t="s">
        <v>427</v>
      </c>
      <c r="B26" s="415" t="s">
        <v>428</v>
      </c>
      <c r="C26" s="391">
        <v>159490.7</v>
      </c>
      <c r="D26" s="415" t="s">
        <v>429</v>
      </c>
      <c r="E26" s="415" t="s">
        <v>430</v>
      </c>
      <c r="F26" s="391">
        <v>0</v>
      </c>
      <c r="G26" s="415" t="s">
        <v>431</v>
      </c>
      <c r="H26" s="415" t="s">
        <v>341</v>
      </c>
      <c r="I26" s="391">
        <v>0</v>
      </c>
      <c r="J26" s="415" t="s">
        <v>5</v>
      </c>
      <c r="K26" s="415" t="s">
        <v>5</v>
      </c>
      <c r="L26" s="403" t="s">
        <v>5</v>
      </c>
    </row>
    <row r="27" spans="1:12" ht="15" customHeight="1">
      <c r="A27" s="414" t="s">
        <v>432</v>
      </c>
      <c r="B27" s="415" t="s">
        <v>433</v>
      </c>
      <c r="C27" s="391">
        <v>0</v>
      </c>
      <c r="D27" s="415" t="s">
        <v>434</v>
      </c>
      <c r="E27" s="415" t="s">
        <v>435</v>
      </c>
      <c r="F27" s="391">
        <v>156128.99</v>
      </c>
      <c r="G27" s="415" t="s">
        <v>436</v>
      </c>
      <c r="H27" s="415" t="s">
        <v>349</v>
      </c>
      <c r="I27" s="391">
        <v>0</v>
      </c>
      <c r="J27" s="415" t="s">
        <v>5</v>
      </c>
      <c r="K27" s="415" t="s">
        <v>5</v>
      </c>
      <c r="L27" s="403" t="s">
        <v>5</v>
      </c>
    </row>
    <row r="28" spans="1:12" ht="15" customHeight="1">
      <c r="A28" s="414" t="s">
        <v>437</v>
      </c>
      <c r="B28" s="415" t="s">
        <v>438</v>
      </c>
      <c r="C28" s="391">
        <v>54000</v>
      </c>
      <c r="D28" s="415" t="s">
        <v>439</v>
      </c>
      <c r="E28" s="415" t="s">
        <v>440</v>
      </c>
      <c r="F28" s="391">
        <v>5420</v>
      </c>
      <c r="G28" s="415" t="s">
        <v>441</v>
      </c>
      <c r="H28" s="415" t="s">
        <v>442</v>
      </c>
      <c r="I28" s="391">
        <v>0</v>
      </c>
      <c r="J28" s="415" t="s">
        <v>5</v>
      </c>
      <c r="K28" s="415" t="s">
        <v>5</v>
      </c>
      <c r="L28" s="403" t="s">
        <v>5</v>
      </c>
    </row>
    <row r="29" spans="1:12" ht="15" customHeight="1">
      <c r="A29" s="414" t="s">
        <v>443</v>
      </c>
      <c r="B29" s="415" t="s">
        <v>444</v>
      </c>
      <c r="C29" s="391">
        <v>0</v>
      </c>
      <c r="D29" s="415" t="s">
        <v>445</v>
      </c>
      <c r="E29" s="415" t="s">
        <v>446</v>
      </c>
      <c r="F29" s="391">
        <v>250322.19</v>
      </c>
      <c r="G29" s="415" t="s">
        <v>447</v>
      </c>
      <c r="H29" s="415" t="s">
        <v>448</v>
      </c>
      <c r="I29" s="391">
        <v>0</v>
      </c>
      <c r="J29" s="415" t="s">
        <v>5</v>
      </c>
      <c r="K29" s="415" t="s">
        <v>5</v>
      </c>
      <c r="L29" s="403" t="s">
        <v>5</v>
      </c>
    </row>
    <row r="30" spans="1:12" ht="15" customHeight="1">
      <c r="A30" s="414" t="s">
        <v>449</v>
      </c>
      <c r="B30" s="415" t="s">
        <v>450</v>
      </c>
      <c r="C30" s="391">
        <v>13371.24</v>
      </c>
      <c r="D30" s="415" t="s">
        <v>451</v>
      </c>
      <c r="E30" s="415" t="s">
        <v>452</v>
      </c>
      <c r="F30" s="391">
        <v>2868</v>
      </c>
      <c r="G30" s="415" t="s">
        <v>453</v>
      </c>
      <c r="H30" s="415" t="s">
        <v>454</v>
      </c>
      <c r="I30" s="391">
        <v>0</v>
      </c>
      <c r="J30" s="415" t="s">
        <v>5</v>
      </c>
      <c r="K30" s="415" t="s">
        <v>5</v>
      </c>
      <c r="L30" s="403" t="s">
        <v>5</v>
      </c>
    </row>
    <row r="31" spans="1:12" ht="15" customHeight="1">
      <c r="A31" s="414" t="s">
        <v>455</v>
      </c>
      <c r="B31" s="415" t="s">
        <v>456</v>
      </c>
      <c r="C31" s="391">
        <v>0</v>
      </c>
      <c r="D31" s="415" t="s">
        <v>457</v>
      </c>
      <c r="E31" s="415" t="s">
        <v>458</v>
      </c>
      <c r="F31" s="391">
        <v>159592.29</v>
      </c>
      <c r="G31" s="415" t="s">
        <v>459</v>
      </c>
      <c r="H31" s="415" t="s">
        <v>460</v>
      </c>
      <c r="I31" s="391">
        <v>0</v>
      </c>
      <c r="J31" s="415" t="s">
        <v>5</v>
      </c>
      <c r="K31" s="415" t="s">
        <v>5</v>
      </c>
      <c r="L31" s="403" t="s">
        <v>5</v>
      </c>
    </row>
    <row r="32" spans="1:12" ht="15" customHeight="1">
      <c r="A32" s="414" t="s">
        <v>461</v>
      </c>
      <c r="B32" s="415" t="s">
        <v>462</v>
      </c>
      <c r="C32" s="391">
        <v>125507.51</v>
      </c>
      <c r="D32" s="415" t="s">
        <v>463</v>
      </c>
      <c r="E32" s="415" t="s">
        <v>464</v>
      </c>
      <c r="F32" s="391">
        <v>925800</v>
      </c>
      <c r="G32" s="415" t="s">
        <v>465</v>
      </c>
      <c r="H32" s="415" t="s">
        <v>357</v>
      </c>
      <c r="I32" s="391">
        <v>0</v>
      </c>
      <c r="J32" s="415" t="s">
        <v>5</v>
      </c>
      <c r="K32" s="415" t="s">
        <v>5</v>
      </c>
      <c r="L32" s="403" t="s">
        <v>5</v>
      </c>
    </row>
    <row r="33" spans="1:12" ht="15" customHeight="1">
      <c r="A33" s="414" t="s">
        <v>5</v>
      </c>
      <c r="B33" s="415" t="s">
        <v>5</v>
      </c>
      <c r="C33" s="403" t="s">
        <v>5</v>
      </c>
      <c r="D33" s="415" t="s">
        <v>466</v>
      </c>
      <c r="E33" s="415" t="s">
        <v>467</v>
      </c>
      <c r="F33" s="391">
        <v>0</v>
      </c>
      <c r="G33" s="415" t="s">
        <v>468</v>
      </c>
      <c r="H33" s="415" t="s">
        <v>364</v>
      </c>
      <c r="I33" s="391">
        <v>0</v>
      </c>
      <c r="J33" s="415" t="s">
        <v>5</v>
      </c>
      <c r="K33" s="415" t="s">
        <v>5</v>
      </c>
      <c r="L33" s="403" t="s">
        <v>5</v>
      </c>
    </row>
    <row r="34" spans="1:12" ht="15" customHeight="1">
      <c r="A34" s="414" t="s">
        <v>5</v>
      </c>
      <c r="B34" s="415" t="s">
        <v>5</v>
      </c>
      <c r="C34" s="403" t="s">
        <v>5</v>
      </c>
      <c r="D34" s="415" t="s">
        <v>469</v>
      </c>
      <c r="E34" s="415" t="s">
        <v>470</v>
      </c>
      <c r="F34" s="391">
        <v>105346.64</v>
      </c>
      <c r="G34" s="415" t="s">
        <v>471</v>
      </c>
      <c r="H34" s="415" t="s">
        <v>372</v>
      </c>
      <c r="I34" s="391">
        <v>0</v>
      </c>
      <c r="J34" s="415" t="s">
        <v>5</v>
      </c>
      <c r="K34" s="415" t="s">
        <v>5</v>
      </c>
      <c r="L34" s="403" t="s">
        <v>5</v>
      </c>
    </row>
    <row r="35" spans="1:12" ht="16.5" customHeight="1">
      <c r="A35" s="414" t="s">
        <v>5</v>
      </c>
      <c r="B35" s="415" t="s">
        <v>5</v>
      </c>
      <c r="C35" s="403" t="s">
        <v>5</v>
      </c>
      <c r="D35" s="415" t="s">
        <v>472</v>
      </c>
      <c r="E35" s="415" t="s">
        <v>473</v>
      </c>
      <c r="F35" s="391">
        <v>0</v>
      </c>
      <c r="G35" s="415" t="s">
        <v>474</v>
      </c>
      <c r="H35" s="415" t="s">
        <v>379</v>
      </c>
      <c r="I35" s="391">
        <v>0</v>
      </c>
      <c r="J35" s="415" t="s">
        <v>5</v>
      </c>
      <c r="K35" s="415" t="s">
        <v>5</v>
      </c>
      <c r="L35" s="403" t="s">
        <v>5</v>
      </c>
    </row>
    <row r="36" spans="1:12" ht="15" customHeight="1">
      <c r="A36" s="414" t="s">
        <v>5</v>
      </c>
      <c r="B36" s="415" t="s">
        <v>5</v>
      </c>
      <c r="C36" s="403" t="s">
        <v>5</v>
      </c>
      <c r="D36" s="415" t="s">
        <v>475</v>
      </c>
      <c r="E36" s="415" t="s">
        <v>476</v>
      </c>
      <c r="F36" s="391">
        <v>0</v>
      </c>
      <c r="G36" s="415" t="s">
        <v>477</v>
      </c>
      <c r="H36" s="415" t="s">
        <v>478</v>
      </c>
      <c r="I36" s="391">
        <v>0</v>
      </c>
      <c r="J36" s="415" t="s">
        <v>5</v>
      </c>
      <c r="K36" s="415" t="s">
        <v>5</v>
      </c>
      <c r="L36" s="403" t="s">
        <v>5</v>
      </c>
    </row>
    <row r="37" spans="1:12" ht="15" customHeight="1">
      <c r="A37" s="414" t="s">
        <v>5</v>
      </c>
      <c r="B37" s="415" t="s">
        <v>5</v>
      </c>
      <c r="C37" s="403" t="s">
        <v>5</v>
      </c>
      <c r="D37" s="415" t="s">
        <v>479</v>
      </c>
      <c r="E37" s="415" t="s">
        <v>480</v>
      </c>
      <c r="F37" s="391">
        <v>0</v>
      </c>
      <c r="G37" s="415" t="s">
        <v>5</v>
      </c>
      <c r="H37" s="415" t="s">
        <v>5</v>
      </c>
      <c r="I37" s="405" t="s">
        <v>5</v>
      </c>
      <c r="J37" s="415" t="s">
        <v>5</v>
      </c>
      <c r="K37" s="415" t="s">
        <v>5</v>
      </c>
      <c r="L37" s="403" t="s">
        <v>5</v>
      </c>
    </row>
    <row r="38" spans="1:12" ht="15" customHeight="1">
      <c r="A38" s="414" t="s">
        <v>5</v>
      </c>
      <c r="B38" s="415" t="s">
        <v>5</v>
      </c>
      <c r="C38" s="403" t="s">
        <v>5</v>
      </c>
      <c r="D38" s="415" t="s">
        <v>481</v>
      </c>
      <c r="E38" s="415" t="s">
        <v>482</v>
      </c>
      <c r="F38" s="391">
        <v>0</v>
      </c>
      <c r="G38" s="415" t="s">
        <v>5</v>
      </c>
      <c r="H38" s="415" t="s">
        <v>5</v>
      </c>
      <c r="I38" s="405" t="s">
        <v>5</v>
      </c>
      <c r="J38" s="415" t="s">
        <v>5</v>
      </c>
      <c r="K38" s="415" t="s">
        <v>5</v>
      </c>
      <c r="L38" s="403" t="s">
        <v>5</v>
      </c>
    </row>
    <row r="39" spans="1:12" ht="15" customHeight="1">
      <c r="A39" s="414" t="s">
        <v>5</v>
      </c>
      <c r="B39" s="415" t="s">
        <v>5</v>
      </c>
      <c r="C39" s="403" t="s">
        <v>5</v>
      </c>
      <c r="D39" s="415" t="s">
        <v>483</v>
      </c>
      <c r="E39" s="415" t="s">
        <v>484</v>
      </c>
      <c r="F39" s="391">
        <v>0</v>
      </c>
      <c r="G39" s="415" t="s">
        <v>5</v>
      </c>
      <c r="H39" s="415" t="s">
        <v>5</v>
      </c>
      <c r="I39" s="405" t="s">
        <v>5</v>
      </c>
      <c r="J39" s="415" t="s">
        <v>5</v>
      </c>
      <c r="K39" s="415" t="s">
        <v>5</v>
      </c>
      <c r="L39" s="403" t="s">
        <v>5</v>
      </c>
    </row>
    <row r="40" spans="1:12" ht="15" customHeight="1">
      <c r="A40" s="416" t="s">
        <v>485</v>
      </c>
      <c r="B40" s="402" t="s">
        <v>5</v>
      </c>
      <c r="C40" s="391">
        <v>44195755.6</v>
      </c>
      <c r="D40" s="402" t="s">
        <v>486</v>
      </c>
      <c r="E40" s="402" t="s">
        <v>5</v>
      </c>
      <c r="F40" s="402" t="s">
        <v>5</v>
      </c>
      <c r="G40" s="402" t="s">
        <v>5</v>
      </c>
      <c r="H40" s="402" t="s">
        <v>5</v>
      </c>
      <c r="I40" s="402" t="s">
        <v>5</v>
      </c>
      <c r="J40" s="402" t="s">
        <v>5</v>
      </c>
      <c r="K40" s="402" t="s">
        <v>5</v>
      </c>
      <c r="L40" s="391">
        <v>2456147.33</v>
      </c>
    </row>
    <row r="41" spans="1:12" ht="15" customHeight="1">
      <c r="A41" s="394" t="s">
        <v>487</v>
      </c>
      <c r="B41" s="395" t="s">
        <v>5</v>
      </c>
      <c r="C41" s="395" t="s">
        <v>5</v>
      </c>
      <c r="D41" s="395" t="s">
        <v>5</v>
      </c>
      <c r="E41" s="417" t="s">
        <v>5</v>
      </c>
      <c r="F41" s="417" t="s">
        <v>5</v>
      </c>
      <c r="G41" s="417" t="s">
        <v>5</v>
      </c>
      <c r="H41" s="395" t="s">
        <v>5</v>
      </c>
      <c r="I41" s="395" t="s">
        <v>5</v>
      </c>
      <c r="J41" s="395" t="s">
        <v>5</v>
      </c>
      <c r="K41" s="395" t="s">
        <v>5</v>
      </c>
      <c r="L41" s="395"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E28" sqref="E2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406" t="s">
        <v>488</v>
      </c>
    </row>
    <row r="2" ht="14.25">
      <c r="Q2" s="407" t="s">
        <v>489</v>
      </c>
    </row>
    <row r="3" spans="1:17" ht="14.25">
      <c r="A3" s="397" t="s">
        <v>2</v>
      </c>
      <c r="Q3" s="407" t="s">
        <v>3</v>
      </c>
    </row>
    <row r="4" spans="1:17" ht="18" customHeight="1">
      <c r="A4" s="398" t="s">
        <v>7</v>
      </c>
      <c r="B4" s="399" t="s">
        <v>5</v>
      </c>
      <c r="C4" s="399" t="s">
        <v>5</v>
      </c>
      <c r="D4" s="399" t="s">
        <v>5</v>
      </c>
      <c r="E4" s="399" t="s">
        <v>96</v>
      </c>
      <c r="F4" s="399" t="s">
        <v>5</v>
      </c>
      <c r="G4" s="399" t="s">
        <v>5</v>
      </c>
      <c r="H4" s="399" t="s">
        <v>276</v>
      </c>
      <c r="I4" s="399" t="s">
        <v>5</v>
      </c>
      <c r="J4" s="399" t="s">
        <v>5</v>
      </c>
      <c r="K4" s="399" t="s">
        <v>277</v>
      </c>
      <c r="L4" s="399" t="s">
        <v>5</v>
      </c>
      <c r="M4" s="399" t="s">
        <v>5</v>
      </c>
      <c r="N4" s="399" t="s">
        <v>113</v>
      </c>
      <c r="O4" s="399" t="s">
        <v>5</v>
      </c>
      <c r="P4" s="399" t="s">
        <v>5</v>
      </c>
      <c r="Q4" s="408" t="s">
        <v>5</v>
      </c>
    </row>
    <row r="5" spans="1:17" ht="18" customHeight="1">
      <c r="A5" s="400" t="s">
        <v>133</v>
      </c>
      <c r="B5" s="401" t="s">
        <v>5</v>
      </c>
      <c r="C5" s="401" t="s">
        <v>5</v>
      </c>
      <c r="D5" s="401" t="s">
        <v>134</v>
      </c>
      <c r="E5" s="401" t="s">
        <v>139</v>
      </c>
      <c r="F5" s="401" t="s">
        <v>278</v>
      </c>
      <c r="G5" s="401" t="s">
        <v>279</v>
      </c>
      <c r="H5" s="401" t="s">
        <v>139</v>
      </c>
      <c r="I5" s="401" t="s">
        <v>241</v>
      </c>
      <c r="J5" s="401" t="s">
        <v>242</v>
      </c>
      <c r="K5" s="401" t="s">
        <v>139</v>
      </c>
      <c r="L5" s="401" t="s">
        <v>241</v>
      </c>
      <c r="M5" s="401" t="s">
        <v>242</v>
      </c>
      <c r="N5" s="401" t="s">
        <v>139</v>
      </c>
      <c r="O5" s="401" t="s">
        <v>278</v>
      </c>
      <c r="P5" s="401" t="s">
        <v>279</v>
      </c>
      <c r="Q5" s="401" t="s">
        <v>5</v>
      </c>
    </row>
    <row r="6" spans="1:17" ht="15" customHeight="1">
      <c r="A6" s="400" t="s">
        <v>5</v>
      </c>
      <c r="B6" s="401" t="s">
        <v>5</v>
      </c>
      <c r="C6" s="401" t="s">
        <v>5</v>
      </c>
      <c r="D6" s="401" t="s">
        <v>5</v>
      </c>
      <c r="E6" s="401" t="s">
        <v>5</v>
      </c>
      <c r="F6" s="401" t="s">
        <v>5</v>
      </c>
      <c r="G6" s="401" t="s">
        <v>135</v>
      </c>
      <c r="H6" s="401" t="s">
        <v>5</v>
      </c>
      <c r="I6" s="401" t="s">
        <v>5</v>
      </c>
      <c r="J6" s="401" t="s">
        <v>135</v>
      </c>
      <c r="K6" s="401" t="s">
        <v>5</v>
      </c>
      <c r="L6" s="401" t="s">
        <v>5</v>
      </c>
      <c r="M6" s="401" t="s">
        <v>135</v>
      </c>
      <c r="N6" s="401" t="s">
        <v>5</v>
      </c>
      <c r="O6" s="401" t="s">
        <v>5</v>
      </c>
      <c r="P6" s="401" t="s">
        <v>280</v>
      </c>
      <c r="Q6" s="409" t="s">
        <v>281</v>
      </c>
    </row>
    <row r="7" spans="1:17" ht="30.75" customHeight="1">
      <c r="A7" s="400" t="s">
        <v>5</v>
      </c>
      <c r="B7" s="401" t="s">
        <v>5</v>
      </c>
      <c r="C7" s="401" t="s">
        <v>5</v>
      </c>
      <c r="D7" s="401" t="s">
        <v>5</v>
      </c>
      <c r="E7" s="401" t="s">
        <v>5</v>
      </c>
      <c r="F7" s="401" t="s">
        <v>5</v>
      </c>
      <c r="G7" s="401" t="s">
        <v>5</v>
      </c>
      <c r="H7" s="401" t="s">
        <v>5</v>
      </c>
      <c r="I7" s="401" t="s">
        <v>5</v>
      </c>
      <c r="J7" s="401" t="s">
        <v>5</v>
      </c>
      <c r="K7" s="401" t="s">
        <v>5</v>
      </c>
      <c r="L7" s="401" t="s">
        <v>5</v>
      </c>
      <c r="M7" s="401" t="s">
        <v>5</v>
      </c>
      <c r="N7" s="401" t="s">
        <v>5</v>
      </c>
      <c r="O7" s="401" t="s">
        <v>5</v>
      </c>
      <c r="P7" s="401" t="s">
        <v>5</v>
      </c>
      <c r="Q7" s="409" t="s">
        <v>5</v>
      </c>
    </row>
    <row r="8" spans="1:17" ht="15" customHeight="1">
      <c r="A8" s="400" t="s">
        <v>136</v>
      </c>
      <c r="B8" s="401" t="s">
        <v>137</v>
      </c>
      <c r="C8" s="401" t="s">
        <v>138</v>
      </c>
      <c r="D8" s="401" t="s">
        <v>11</v>
      </c>
      <c r="E8" s="402" t="s">
        <v>12</v>
      </c>
      <c r="F8" s="402" t="s">
        <v>13</v>
      </c>
      <c r="G8" s="402" t="s">
        <v>21</v>
      </c>
      <c r="H8" s="402" t="s">
        <v>25</v>
      </c>
      <c r="I8" s="402" t="s">
        <v>29</v>
      </c>
      <c r="J8" s="402" t="s">
        <v>33</v>
      </c>
      <c r="K8" s="402" t="s">
        <v>37</v>
      </c>
      <c r="L8" s="402" t="s">
        <v>40</v>
      </c>
      <c r="M8" s="402" t="s">
        <v>43</v>
      </c>
      <c r="N8" s="402" t="s">
        <v>46</v>
      </c>
      <c r="O8" s="402" t="s">
        <v>49</v>
      </c>
      <c r="P8" s="402" t="s">
        <v>52</v>
      </c>
      <c r="Q8" s="410" t="s">
        <v>55</v>
      </c>
    </row>
    <row r="9" spans="1:17" ht="15" customHeight="1">
      <c r="A9" s="400" t="s">
        <v>5</v>
      </c>
      <c r="B9" s="401" t="s">
        <v>5</v>
      </c>
      <c r="C9" s="401" t="s">
        <v>5</v>
      </c>
      <c r="D9" s="401" t="s">
        <v>139</v>
      </c>
      <c r="E9" s="403" t="s">
        <v>5</v>
      </c>
      <c r="F9" s="403" t="s">
        <v>5</v>
      </c>
      <c r="G9" s="403" t="s">
        <v>5</v>
      </c>
      <c r="H9" s="403" t="s">
        <v>5</v>
      </c>
      <c r="I9" s="403" t="s">
        <v>5</v>
      </c>
      <c r="J9" s="403" t="s">
        <v>5</v>
      </c>
      <c r="K9" s="403" t="s">
        <v>5</v>
      </c>
      <c r="L9" s="403" t="s">
        <v>5</v>
      </c>
      <c r="M9" s="403" t="s">
        <v>5</v>
      </c>
      <c r="N9" s="403" t="s">
        <v>5</v>
      </c>
      <c r="O9" s="403" t="s">
        <v>5</v>
      </c>
      <c r="P9" s="403" t="s">
        <v>5</v>
      </c>
      <c r="Q9" s="411" t="s">
        <v>5</v>
      </c>
    </row>
    <row r="10" spans="1:17" ht="15" customHeight="1">
      <c r="A10" s="404" t="s">
        <v>5</v>
      </c>
      <c r="B10" s="405" t="s">
        <v>5</v>
      </c>
      <c r="C10" s="405" t="s">
        <v>5</v>
      </c>
      <c r="D10" s="405" t="s">
        <v>5</v>
      </c>
      <c r="E10" s="403" t="s">
        <v>5</v>
      </c>
      <c r="F10" s="403" t="s">
        <v>5</v>
      </c>
      <c r="G10" s="403" t="s">
        <v>5</v>
      </c>
      <c r="H10" s="403" t="s">
        <v>5</v>
      </c>
      <c r="I10" s="403" t="s">
        <v>5</v>
      </c>
      <c r="J10" s="403" t="s">
        <v>5</v>
      </c>
      <c r="K10" s="403" t="s">
        <v>5</v>
      </c>
      <c r="L10" s="403" t="s">
        <v>5</v>
      </c>
      <c r="M10" s="403" t="s">
        <v>5</v>
      </c>
      <c r="N10" s="403" t="s">
        <v>5</v>
      </c>
      <c r="O10" s="403" t="s">
        <v>5</v>
      </c>
      <c r="P10" s="403" t="s">
        <v>5</v>
      </c>
      <c r="Q10" s="411" t="s">
        <v>5</v>
      </c>
    </row>
    <row r="11" spans="1:17" ht="15" customHeight="1">
      <c r="A11" s="404" t="s">
        <v>5</v>
      </c>
      <c r="B11" s="405" t="s">
        <v>5</v>
      </c>
      <c r="C11" s="405" t="s">
        <v>5</v>
      </c>
      <c r="D11" s="405" t="s">
        <v>5</v>
      </c>
      <c r="E11" s="403" t="s">
        <v>5</v>
      </c>
      <c r="F11" s="403" t="s">
        <v>5</v>
      </c>
      <c r="G11" s="403" t="s">
        <v>5</v>
      </c>
      <c r="H11" s="403" t="s">
        <v>5</v>
      </c>
      <c r="I11" s="403" t="s">
        <v>5</v>
      </c>
      <c r="J11" s="403" t="s">
        <v>5</v>
      </c>
      <c r="K11" s="403" t="s">
        <v>5</v>
      </c>
      <c r="L11" s="403" t="s">
        <v>5</v>
      </c>
      <c r="M11" s="403" t="s">
        <v>5</v>
      </c>
      <c r="N11" s="403" t="s">
        <v>5</v>
      </c>
      <c r="O11" s="403" t="s">
        <v>5</v>
      </c>
      <c r="P11" s="403" t="s">
        <v>5</v>
      </c>
      <c r="Q11" s="411" t="s">
        <v>5</v>
      </c>
    </row>
    <row r="12" spans="1:17" ht="15" customHeight="1">
      <c r="A12" s="404" t="s">
        <v>5</v>
      </c>
      <c r="B12" s="405" t="s">
        <v>5</v>
      </c>
      <c r="C12" s="405" t="s">
        <v>5</v>
      </c>
      <c r="D12" s="405" t="s">
        <v>5</v>
      </c>
      <c r="E12" s="403" t="s">
        <v>5</v>
      </c>
      <c r="F12" s="403" t="s">
        <v>5</v>
      </c>
      <c r="G12" s="403" t="s">
        <v>5</v>
      </c>
      <c r="H12" s="403" t="s">
        <v>5</v>
      </c>
      <c r="I12" s="403" t="s">
        <v>5</v>
      </c>
      <c r="J12" s="403" t="s">
        <v>5</v>
      </c>
      <c r="K12" s="403" t="s">
        <v>5</v>
      </c>
      <c r="L12" s="403" t="s">
        <v>5</v>
      </c>
      <c r="M12" s="403" t="s">
        <v>5</v>
      </c>
      <c r="N12" s="403" t="s">
        <v>5</v>
      </c>
      <c r="O12" s="403" t="s">
        <v>5</v>
      </c>
      <c r="P12" s="403" t="s">
        <v>5</v>
      </c>
      <c r="Q12" s="411" t="s">
        <v>5</v>
      </c>
    </row>
    <row r="13" spans="1:17" ht="15" customHeight="1">
      <c r="A13" s="404" t="s">
        <v>5</v>
      </c>
      <c r="B13" s="405" t="s">
        <v>5</v>
      </c>
      <c r="C13" s="405" t="s">
        <v>5</v>
      </c>
      <c r="D13" s="405" t="s">
        <v>5</v>
      </c>
      <c r="E13" s="403" t="s">
        <v>5</v>
      </c>
      <c r="F13" s="403" t="s">
        <v>5</v>
      </c>
      <c r="G13" s="403" t="s">
        <v>5</v>
      </c>
      <c r="H13" s="403" t="s">
        <v>5</v>
      </c>
      <c r="I13" s="403" t="s">
        <v>5</v>
      </c>
      <c r="J13" s="403" t="s">
        <v>5</v>
      </c>
      <c r="K13" s="403" t="s">
        <v>5</v>
      </c>
      <c r="L13" s="403" t="s">
        <v>5</v>
      </c>
      <c r="M13" s="403" t="s">
        <v>5</v>
      </c>
      <c r="N13" s="403" t="s">
        <v>5</v>
      </c>
      <c r="O13" s="403" t="s">
        <v>5</v>
      </c>
      <c r="P13" s="403" t="s">
        <v>5</v>
      </c>
      <c r="Q13" s="411" t="s">
        <v>5</v>
      </c>
    </row>
    <row r="14" spans="1:17" ht="15" customHeight="1">
      <c r="A14" s="404" t="s">
        <v>5</v>
      </c>
      <c r="B14" s="405" t="s">
        <v>5</v>
      </c>
      <c r="C14" s="405" t="s">
        <v>5</v>
      </c>
      <c r="D14" s="405" t="s">
        <v>5</v>
      </c>
      <c r="E14" s="403" t="s">
        <v>5</v>
      </c>
      <c r="F14" s="403" t="s">
        <v>5</v>
      </c>
      <c r="G14" s="403" t="s">
        <v>5</v>
      </c>
      <c r="H14" s="403" t="s">
        <v>5</v>
      </c>
      <c r="I14" s="403" t="s">
        <v>5</v>
      </c>
      <c r="J14" s="403" t="s">
        <v>5</v>
      </c>
      <c r="K14" s="403" t="s">
        <v>5</v>
      </c>
      <c r="L14" s="403" t="s">
        <v>5</v>
      </c>
      <c r="M14" s="403" t="s">
        <v>5</v>
      </c>
      <c r="N14" s="403" t="s">
        <v>5</v>
      </c>
      <c r="O14" s="403" t="s">
        <v>5</v>
      </c>
      <c r="P14" s="403" t="s">
        <v>5</v>
      </c>
      <c r="Q14" s="411" t="s">
        <v>5</v>
      </c>
    </row>
    <row r="15" spans="1:17" ht="15" customHeight="1">
      <c r="A15" s="404" t="s">
        <v>5</v>
      </c>
      <c r="B15" s="405" t="s">
        <v>5</v>
      </c>
      <c r="C15" s="405" t="s">
        <v>5</v>
      </c>
      <c r="D15" s="405" t="s">
        <v>5</v>
      </c>
      <c r="E15" s="403" t="s">
        <v>5</v>
      </c>
      <c r="F15" s="403" t="s">
        <v>5</v>
      </c>
      <c r="G15" s="403" t="s">
        <v>5</v>
      </c>
      <c r="H15" s="403" t="s">
        <v>5</v>
      </c>
      <c r="I15" s="403" t="s">
        <v>5</v>
      </c>
      <c r="J15" s="403" t="s">
        <v>5</v>
      </c>
      <c r="K15" s="403" t="s">
        <v>5</v>
      </c>
      <c r="L15" s="403" t="s">
        <v>5</v>
      </c>
      <c r="M15" s="403" t="s">
        <v>5</v>
      </c>
      <c r="N15" s="403" t="s">
        <v>5</v>
      </c>
      <c r="O15" s="403" t="s">
        <v>5</v>
      </c>
      <c r="P15" s="403" t="s">
        <v>5</v>
      </c>
      <c r="Q15" s="411" t="s">
        <v>5</v>
      </c>
    </row>
    <row r="16" spans="1:17" ht="15" customHeight="1">
      <c r="A16" s="404" t="s">
        <v>490</v>
      </c>
      <c r="B16" s="405" t="s">
        <v>5</v>
      </c>
      <c r="C16" s="405" t="s">
        <v>5</v>
      </c>
      <c r="D16" s="405" t="s">
        <v>5</v>
      </c>
      <c r="E16" s="405" t="s">
        <v>5</v>
      </c>
      <c r="F16" s="405" t="s">
        <v>5</v>
      </c>
      <c r="G16" s="405" t="s">
        <v>5</v>
      </c>
      <c r="H16" s="405" t="s">
        <v>5</v>
      </c>
      <c r="I16" s="405" t="s">
        <v>5</v>
      </c>
      <c r="J16" s="405" t="s">
        <v>5</v>
      </c>
      <c r="K16" s="405" t="s">
        <v>5</v>
      </c>
      <c r="L16" s="405" t="s">
        <v>5</v>
      </c>
      <c r="M16" s="405" t="s">
        <v>5</v>
      </c>
      <c r="N16" s="405" t="s">
        <v>5</v>
      </c>
      <c r="O16" s="405" t="s">
        <v>5</v>
      </c>
      <c r="P16" s="405" t="s">
        <v>5</v>
      </c>
      <c r="Q16" s="405"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H36" sqref="H36"/>
    </sheetView>
  </sheetViews>
  <sheetFormatPr defaultColWidth="9.140625" defaultRowHeight="12.75"/>
  <cols>
    <col min="1" max="3" width="3.140625" style="0" customWidth="1"/>
    <col min="4" max="4" width="10.8515625" style="0" customWidth="1"/>
    <col min="5" max="5" width="6.28125" style="0" customWidth="1"/>
    <col min="6" max="6" width="9.421875" style="0" customWidth="1"/>
    <col min="7" max="7" width="12.00390625" style="0" customWidth="1"/>
    <col min="8" max="9" width="5.8515625" style="0" customWidth="1"/>
    <col min="10" max="10" width="5.7109375" style="0" customWidth="1"/>
    <col min="11" max="11" width="5.00390625" style="0" customWidth="1"/>
    <col min="12" max="12" width="5.8515625" style="0" customWidth="1"/>
    <col min="13" max="13" width="8.57421875" style="0" customWidth="1"/>
    <col min="14" max="14" width="10.140625" style="0" customWidth="1"/>
    <col min="15" max="15" width="11.28125" style="0" customWidth="1"/>
    <col min="16" max="16" width="7.28125" style="0" customWidth="1"/>
    <col min="17" max="18" width="16.00390625" style="0" customWidth="1"/>
    <col min="19" max="19" width="9.7109375" style="0" bestFit="1" customWidth="1"/>
  </cols>
  <sheetData>
    <row r="1" ht="27">
      <c r="J1" s="406" t="s">
        <v>491</v>
      </c>
    </row>
    <row r="2" ht="14.25">
      <c r="R2" s="407" t="s">
        <v>492</v>
      </c>
    </row>
    <row r="3" spans="1:18" ht="14.25">
      <c r="A3" s="397" t="s">
        <v>2</v>
      </c>
      <c r="R3" s="407" t="s">
        <v>3</v>
      </c>
    </row>
    <row r="4" spans="1:18" ht="15" customHeight="1">
      <c r="A4" s="398" t="s">
        <v>7</v>
      </c>
      <c r="B4" s="399" t="s">
        <v>5</v>
      </c>
      <c r="C4" s="399" t="s">
        <v>5</v>
      </c>
      <c r="D4" s="399" t="s">
        <v>5</v>
      </c>
      <c r="E4" s="399" t="s">
        <v>96</v>
      </c>
      <c r="F4" s="399" t="s">
        <v>5</v>
      </c>
      <c r="G4" s="399" t="s">
        <v>5</v>
      </c>
      <c r="H4" s="399" t="s">
        <v>276</v>
      </c>
      <c r="I4" s="399" t="s">
        <v>5</v>
      </c>
      <c r="J4" s="399" t="s">
        <v>5</v>
      </c>
      <c r="K4" s="399" t="s">
        <v>277</v>
      </c>
      <c r="L4" s="399" t="s">
        <v>5</v>
      </c>
      <c r="M4" s="399" t="s">
        <v>5</v>
      </c>
      <c r="N4" s="399" t="s">
        <v>92</v>
      </c>
      <c r="O4" s="399" t="s">
        <v>94</v>
      </c>
      <c r="P4" s="399" t="s">
        <v>113</v>
      </c>
      <c r="Q4" s="399" t="s">
        <v>5</v>
      </c>
      <c r="R4" s="408" t="s">
        <v>5</v>
      </c>
    </row>
    <row r="5" spans="1:18" ht="15" customHeight="1">
      <c r="A5" s="400" t="s">
        <v>133</v>
      </c>
      <c r="B5" s="401" t="s">
        <v>5</v>
      </c>
      <c r="C5" s="401" t="s">
        <v>5</v>
      </c>
      <c r="D5" s="401" t="s">
        <v>134</v>
      </c>
      <c r="E5" s="401" t="s">
        <v>139</v>
      </c>
      <c r="F5" s="401" t="s">
        <v>278</v>
      </c>
      <c r="G5" s="401" t="s">
        <v>279</v>
      </c>
      <c r="H5" s="401" t="s">
        <v>139</v>
      </c>
      <c r="I5" s="401" t="s">
        <v>241</v>
      </c>
      <c r="J5" s="401" t="s">
        <v>242</v>
      </c>
      <c r="K5" s="401" t="s">
        <v>139</v>
      </c>
      <c r="L5" s="401" t="s">
        <v>241</v>
      </c>
      <c r="M5" s="401" t="s">
        <v>242</v>
      </c>
      <c r="N5" s="401" t="s">
        <v>5</v>
      </c>
      <c r="O5" s="401" t="s">
        <v>5</v>
      </c>
      <c r="P5" s="401" t="s">
        <v>139</v>
      </c>
      <c r="Q5" s="401" t="s">
        <v>278</v>
      </c>
      <c r="R5" s="409" t="s">
        <v>279</v>
      </c>
    </row>
    <row r="6" spans="1:18" ht="15" customHeight="1">
      <c r="A6" s="400" t="s">
        <v>5</v>
      </c>
      <c r="B6" s="401" t="s">
        <v>5</v>
      </c>
      <c r="C6" s="401" t="s">
        <v>5</v>
      </c>
      <c r="D6" s="401" t="s">
        <v>5</v>
      </c>
      <c r="E6" s="401" t="s">
        <v>5</v>
      </c>
      <c r="F6" s="401" t="s">
        <v>5</v>
      </c>
      <c r="G6" s="401" t="s">
        <v>135</v>
      </c>
      <c r="H6" s="401" t="s">
        <v>5</v>
      </c>
      <c r="I6" s="401" t="s">
        <v>5</v>
      </c>
      <c r="J6" s="401" t="s">
        <v>135</v>
      </c>
      <c r="K6" s="401" t="s">
        <v>5</v>
      </c>
      <c r="L6" s="401" t="s">
        <v>5</v>
      </c>
      <c r="M6" s="401" t="s">
        <v>135</v>
      </c>
      <c r="N6" s="401" t="s">
        <v>5</v>
      </c>
      <c r="O6" s="401" t="s">
        <v>5</v>
      </c>
      <c r="P6" s="401" t="s">
        <v>5</v>
      </c>
      <c r="Q6" s="401" t="s">
        <v>5</v>
      </c>
      <c r="R6" s="409" t="s">
        <v>5</v>
      </c>
    </row>
    <row r="7" spans="1:18" ht="30.75" customHeight="1">
      <c r="A7" s="400" t="s">
        <v>5</v>
      </c>
      <c r="B7" s="401" t="s">
        <v>5</v>
      </c>
      <c r="C7" s="401" t="s">
        <v>5</v>
      </c>
      <c r="D7" s="401" t="s">
        <v>5</v>
      </c>
      <c r="E7" s="401" t="s">
        <v>5</v>
      </c>
      <c r="F7" s="401" t="s">
        <v>5</v>
      </c>
      <c r="G7" s="401" t="s">
        <v>5</v>
      </c>
      <c r="H7" s="401" t="s">
        <v>5</v>
      </c>
      <c r="I7" s="401" t="s">
        <v>5</v>
      </c>
      <c r="J7" s="401" t="s">
        <v>5</v>
      </c>
      <c r="K7" s="401" t="s">
        <v>5</v>
      </c>
      <c r="L7" s="401" t="s">
        <v>5</v>
      </c>
      <c r="M7" s="401" t="s">
        <v>5</v>
      </c>
      <c r="N7" s="401" t="s">
        <v>5</v>
      </c>
      <c r="O7" s="401" t="s">
        <v>5</v>
      </c>
      <c r="P7" s="401" t="s">
        <v>5</v>
      </c>
      <c r="Q7" s="401" t="s">
        <v>5</v>
      </c>
      <c r="R7" s="409" t="s">
        <v>5</v>
      </c>
    </row>
    <row r="8" spans="1:18" ht="15" customHeight="1">
      <c r="A8" s="400" t="s">
        <v>136</v>
      </c>
      <c r="B8" s="401" t="s">
        <v>137</v>
      </c>
      <c r="C8" s="401" t="s">
        <v>138</v>
      </c>
      <c r="D8" s="401" t="s">
        <v>11</v>
      </c>
      <c r="E8" s="402" t="s">
        <v>12</v>
      </c>
      <c r="F8" s="402" t="s">
        <v>13</v>
      </c>
      <c r="G8" s="402" t="s">
        <v>21</v>
      </c>
      <c r="H8" s="402" t="s">
        <v>25</v>
      </c>
      <c r="I8" s="402" t="s">
        <v>29</v>
      </c>
      <c r="J8" s="402" t="s">
        <v>33</v>
      </c>
      <c r="K8" s="402" t="s">
        <v>37</v>
      </c>
      <c r="L8" s="402" t="s">
        <v>40</v>
      </c>
      <c r="M8" s="402" t="s">
        <v>43</v>
      </c>
      <c r="N8" s="402" t="s">
        <v>46</v>
      </c>
      <c r="O8" s="402" t="s">
        <v>49</v>
      </c>
      <c r="P8" s="402" t="s">
        <v>52</v>
      </c>
      <c r="Q8" s="402" t="s">
        <v>55</v>
      </c>
      <c r="R8" s="410" t="s">
        <v>58</v>
      </c>
    </row>
    <row r="9" spans="1:18" ht="15" customHeight="1">
      <c r="A9" s="400" t="s">
        <v>5</v>
      </c>
      <c r="B9" s="401" t="s">
        <v>5</v>
      </c>
      <c r="C9" s="401" t="s">
        <v>5</v>
      </c>
      <c r="D9" s="401" t="s">
        <v>139</v>
      </c>
      <c r="E9" s="403" t="s">
        <v>5</v>
      </c>
      <c r="F9" s="403" t="s">
        <v>5</v>
      </c>
      <c r="G9" s="403" t="s">
        <v>5</v>
      </c>
      <c r="H9" s="403" t="s">
        <v>5</v>
      </c>
      <c r="I9" s="403" t="s">
        <v>5</v>
      </c>
      <c r="J9" s="403" t="s">
        <v>5</v>
      </c>
      <c r="K9" s="403" t="s">
        <v>5</v>
      </c>
      <c r="L9" s="403" t="s">
        <v>5</v>
      </c>
      <c r="M9" s="403" t="s">
        <v>5</v>
      </c>
      <c r="N9" s="403" t="s">
        <v>5</v>
      </c>
      <c r="O9" s="403" t="s">
        <v>5</v>
      </c>
      <c r="P9" s="403" t="s">
        <v>5</v>
      </c>
      <c r="Q9" s="403" t="s">
        <v>5</v>
      </c>
      <c r="R9" s="411" t="s">
        <v>5</v>
      </c>
    </row>
    <row r="10" spans="1:18" ht="15" customHeight="1">
      <c r="A10" s="404" t="s">
        <v>5</v>
      </c>
      <c r="B10" s="405" t="s">
        <v>5</v>
      </c>
      <c r="C10" s="405" t="s">
        <v>5</v>
      </c>
      <c r="D10" s="405" t="s">
        <v>5</v>
      </c>
      <c r="E10" s="403" t="s">
        <v>5</v>
      </c>
      <c r="F10" s="403" t="s">
        <v>5</v>
      </c>
      <c r="G10" s="403" t="s">
        <v>5</v>
      </c>
      <c r="H10" s="403" t="s">
        <v>5</v>
      </c>
      <c r="I10" s="403" t="s">
        <v>5</v>
      </c>
      <c r="J10" s="403" t="s">
        <v>5</v>
      </c>
      <c r="K10" s="403" t="s">
        <v>5</v>
      </c>
      <c r="L10" s="403" t="s">
        <v>5</v>
      </c>
      <c r="M10" s="403" t="s">
        <v>5</v>
      </c>
      <c r="N10" s="403" t="s">
        <v>5</v>
      </c>
      <c r="O10" s="403" t="s">
        <v>5</v>
      </c>
      <c r="P10" s="403" t="s">
        <v>5</v>
      </c>
      <c r="Q10" s="403" t="s">
        <v>5</v>
      </c>
      <c r="R10" s="411" t="s">
        <v>5</v>
      </c>
    </row>
    <row r="11" spans="1:18" ht="15" customHeight="1">
      <c r="A11" s="404" t="s">
        <v>5</v>
      </c>
      <c r="B11" s="405" t="s">
        <v>5</v>
      </c>
      <c r="C11" s="405" t="s">
        <v>5</v>
      </c>
      <c r="D11" s="405" t="s">
        <v>5</v>
      </c>
      <c r="E11" s="403" t="s">
        <v>5</v>
      </c>
      <c r="F11" s="403" t="s">
        <v>5</v>
      </c>
      <c r="G11" s="403" t="s">
        <v>5</v>
      </c>
      <c r="H11" s="403" t="s">
        <v>5</v>
      </c>
      <c r="I11" s="403" t="s">
        <v>5</v>
      </c>
      <c r="J11" s="403" t="s">
        <v>5</v>
      </c>
      <c r="K11" s="403" t="s">
        <v>5</v>
      </c>
      <c r="L11" s="403" t="s">
        <v>5</v>
      </c>
      <c r="M11" s="403" t="s">
        <v>5</v>
      </c>
      <c r="N11" s="403" t="s">
        <v>5</v>
      </c>
      <c r="O11" s="403" t="s">
        <v>5</v>
      </c>
      <c r="P11" s="403" t="s">
        <v>5</v>
      </c>
      <c r="Q11" s="403" t="s">
        <v>5</v>
      </c>
      <c r="R11" s="411" t="s">
        <v>5</v>
      </c>
    </row>
    <row r="12" spans="1:18" ht="15" customHeight="1">
      <c r="A12" s="404" t="s">
        <v>5</v>
      </c>
      <c r="B12" s="405" t="s">
        <v>5</v>
      </c>
      <c r="C12" s="405" t="s">
        <v>5</v>
      </c>
      <c r="D12" s="405" t="s">
        <v>5</v>
      </c>
      <c r="E12" s="403" t="s">
        <v>5</v>
      </c>
      <c r="F12" s="403" t="s">
        <v>5</v>
      </c>
      <c r="G12" s="403" t="s">
        <v>5</v>
      </c>
      <c r="H12" s="403" t="s">
        <v>5</v>
      </c>
      <c r="I12" s="403" t="s">
        <v>5</v>
      </c>
      <c r="J12" s="403" t="s">
        <v>5</v>
      </c>
      <c r="K12" s="403" t="s">
        <v>5</v>
      </c>
      <c r="L12" s="403" t="s">
        <v>5</v>
      </c>
      <c r="M12" s="403" t="s">
        <v>5</v>
      </c>
      <c r="N12" s="403" t="s">
        <v>5</v>
      </c>
      <c r="O12" s="403" t="s">
        <v>5</v>
      </c>
      <c r="P12" s="403" t="s">
        <v>5</v>
      </c>
      <c r="Q12" s="403" t="s">
        <v>5</v>
      </c>
      <c r="R12" s="411" t="s">
        <v>5</v>
      </c>
    </row>
    <row r="13" spans="1:18" ht="15" customHeight="1">
      <c r="A13" s="404" t="s">
        <v>5</v>
      </c>
      <c r="B13" s="405" t="s">
        <v>5</v>
      </c>
      <c r="C13" s="405" t="s">
        <v>5</v>
      </c>
      <c r="D13" s="405" t="s">
        <v>5</v>
      </c>
      <c r="E13" s="403" t="s">
        <v>5</v>
      </c>
      <c r="F13" s="403" t="s">
        <v>5</v>
      </c>
      <c r="G13" s="403" t="s">
        <v>5</v>
      </c>
      <c r="H13" s="403" t="s">
        <v>5</v>
      </c>
      <c r="I13" s="403" t="s">
        <v>5</v>
      </c>
      <c r="J13" s="403" t="s">
        <v>5</v>
      </c>
      <c r="K13" s="403" t="s">
        <v>5</v>
      </c>
      <c r="L13" s="403" t="s">
        <v>5</v>
      </c>
      <c r="M13" s="403" t="s">
        <v>5</v>
      </c>
      <c r="N13" s="403" t="s">
        <v>5</v>
      </c>
      <c r="O13" s="403" t="s">
        <v>5</v>
      </c>
      <c r="P13" s="403" t="s">
        <v>5</v>
      </c>
      <c r="Q13" s="403" t="s">
        <v>5</v>
      </c>
      <c r="R13" s="411" t="s">
        <v>5</v>
      </c>
    </row>
    <row r="14" spans="1:18" ht="15" customHeight="1">
      <c r="A14" s="404" t="s">
        <v>5</v>
      </c>
      <c r="B14" s="405" t="s">
        <v>5</v>
      </c>
      <c r="C14" s="405" t="s">
        <v>5</v>
      </c>
      <c r="D14" s="405" t="s">
        <v>5</v>
      </c>
      <c r="E14" s="403" t="s">
        <v>5</v>
      </c>
      <c r="F14" s="403" t="s">
        <v>5</v>
      </c>
      <c r="G14" s="403" t="s">
        <v>5</v>
      </c>
      <c r="H14" s="403" t="s">
        <v>5</v>
      </c>
      <c r="I14" s="403" t="s">
        <v>5</v>
      </c>
      <c r="J14" s="403" t="s">
        <v>5</v>
      </c>
      <c r="K14" s="403" t="s">
        <v>5</v>
      </c>
      <c r="L14" s="403" t="s">
        <v>5</v>
      </c>
      <c r="M14" s="403" t="s">
        <v>5</v>
      </c>
      <c r="N14" s="403" t="s">
        <v>5</v>
      </c>
      <c r="O14" s="403" t="s">
        <v>5</v>
      </c>
      <c r="P14" s="403" t="s">
        <v>5</v>
      </c>
      <c r="Q14" s="403" t="s">
        <v>5</v>
      </c>
      <c r="R14" s="411" t="s">
        <v>5</v>
      </c>
    </row>
    <row r="15" spans="1:18" ht="15" customHeight="1">
      <c r="A15" s="404" t="s">
        <v>5</v>
      </c>
      <c r="B15" s="405" t="s">
        <v>5</v>
      </c>
      <c r="C15" s="405" t="s">
        <v>5</v>
      </c>
      <c r="D15" s="405" t="s">
        <v>5</v>
      </c>
      <c r="E15" s="403" t="s">
        <v>5</v>
      </c>
      <c r="F15" s="403" t="s">
        <v>5</v>
      </c>
      <c r="G15" s="403" t="s">
        <v>5</v>
      </c>
      <c r="H15" s="403" t="s">
        <v>5</v>
      </c>
      <c r="I15" s="403" t="s">
        <v>5</v>
      </c>
      <c r="J15" s="403" t="s">
        <v>5</v>
      </c>
      <c r="K15" s="403" t="s">
        <v>5</v>
      </c>
      <c r="L15" s="403" t="s">
        <v>5</v>
      </c>
      <c r="M15" s="403" t="s">
        <v>5</v>
      </c>
      <c r="N15" s="403" t="s">
        <v>5</v>
      </c>
      <c r="O15" s="403" t="s">
        <v>5</v>
      </c>
      <c r="P15" s="403" t="s">
        <v>5</v>
      </c>
      <c r="Q15" s="403" t="s">
        <v>5</v>
      </c>
      <c r="R15" s="411" t="s">
        <v>5</v>
      </c>
    </row>
    <row r="16" spans="1:18" ht="15" customHeight="1">
      <c r="A16" s="404" t="s">
        <v>493</v>
      </c>
      <c r="B16" s="405" t="s">
        <v>5</v>
      </c>
      <c r="C16" s="405" t="s">
        <v>5</v>
      </c>
      <c r="D16" s="405" t="s">
        <v>5</v>
      </c>
      <c r="E16" s="405" t="s">
        <v>5</v>
      </c>
      <c r="F16" s="405" t="s">
        <v>5</v>
      </c>
      <c r="G16" s="405" t="s">
        <v>5</v>
      </c>
      <c r="H16" s="405" t="s">
        <v>5</v>
      </c>
      <c r="I16" s="405" t="s">
        <v>5</v>
      </c>
      <c r="J16" s="405" t="s">
        <v>5</v>
      </c>
      <c r="K16" s="405" t="s">
        <v>5</v>
      </c>
      <c r="L16" s="405" t="s">
        <v>5</v>
      </c>
      <c r="M16" s="405" t="s">
        <v>5</v>
      </c>
      <c r="N16" s="405" t="s">
        <v>5</v>
      </c>
      <c r="O16" s="405" t="s">
        <v>5</v>
      </c>
      <c r="P16" s="405" t="s">
        <v>5</v>
      </c>
      <c r="Q16" s="405" t="s">
        <v>5</v>
      </c>
      <c r="R16" s="405"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 right="0"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31"/>
  <sheetViews>
    <sheetView workbookViewId="0" topLeftCell="A1">
      <selection activeCell="G12" sqref="G12"/>
    </sheetView>
  </sheetViews>
  <sheetFormatPr defaultColWidth="9.140625" defaultRowHeight="12.75"/>
  <cols>
    <col min="1" max="1" width="38.7109375" style="0" customWidth="1"/>
    <col min="2" max="2" width="5.421875" style="0" customWidth="1"/>
    <col min="3" max="3" width="22.421875" style="0" customWidth="1"/>
    <col min="4" max="4" width="26.8515625" style="0" customWidth="1"/>
    <col min="5" max="5" width="9.7109375" style="0" bestFit="1" customWidth="1"/>
  </cols>
  <sheetData>
    <row r="1" spans="1:5" ht="27">
      <c r="A1" s="381" t="s">
        <v>494</v>
      </c>
      <c r="B1" s="381"/>
      <c r="C1" s="381"/>
      <c r="D1" s="381"/>
      <c r="E1" s="381"/>
    </row>
    <row r="2" ht="12.75">
      <c r="D2" s="382" t="s">
        <v>495</v>
      </c>
    </row>
    <row r="3" spans="1:4" ht="12.75">
      <c r="A3" s="383" t="s">
        <v>2</v>
      </c>
      <c r="D3" s="382" t="s">
        <v>3</v>
      </c>
    </row>
    <row r="4" spans="1:4" ht="21" customHeight="1">
      <c r="A4" s="384" t="s">
        <v>496</v>
      </c>
      <c r="B4" s="385" t="s">
        <v>8</v>
      </c>
      <c r="C4" s="385" t="s">
        <v>497</v>
      </c>
      <c r="D4" s="385" t="s">
        <v>498</v>
      </c>
    </row>
    <row r="5" spans="1:11" ht="21" customHeight="1">
      <c r="A5" s="386" t="s">
        <v>499</v>
      </c>
      <c r="B5" s="387" t="s">
        <v>5</v>
      </c>
      <c r="C5" s="387" t="s">
        <v>12</v>
      </c>
      <c r="D5" s="387" t="s">
        <v>13</v>
      </c>
      <c r="K5" s="396"/>
    </row>
    <row r="6" spans="1:4" ht="21" customHeight="1">
      <c r="A6" s="388" t="s">
        <v>500</v>
      </c>
      <c r="B6" s="387" t="s">
        <v>12</v>
      </c>
      <c r="C6" s="389" t="s">
        <v>501</v>
      </c>
      <c r="D6" s="389" t="s">
        <v>501</v>
      </c>
    </row>
    <row r="7" spans="1:4" ht="21" customHeight="1">
      <c r="A7" s="388" t="s">
        <v>502</v>
      </c>
      <c r="B7" s="387" t="s">
        <v>13</v>
      </c>
      <c r="C7" s="390">
        <v>1189600</v>
      </c>
      <c r="D7" s="391">
        <v>553717.18</v>
      </c>
    </row>
    <row r="8" spans="1:4" ht="21" customHeight="1">
      <c r="A8" s="388" t="s">
        <v>503</v>
      </c>
      <c r="B8" s="387" t="s">
        <v>21</v>
      </c>
      <c r="C8" s="390">
        <v>200000</v>
      </c>
      <c r="D8" s="391">
        <v>0</v>
      </c>
    </row>
    <row r="9" spans="1:4" ht="21" customHeight="1">
      <c r="A9" s="388" t="s">
        <v>504</v>
      </c>
      <c r="B9" s="387" t="s">
        <v>25</v>
      </c>
      <c r="C9" s="390">
        <v>643600</v>
      </c>
      <c r="D9" s="391">
        <v>433237.23</v>
      </c>
    </row>
    <row r="10" spans="1:4" ht="21" customHeight="1">
      <c r="A10" s="388" t="s">
        <v>505</v>
      </c>
      <c r="B10" s="387" t="s">
        <v>29</v>
      </c>
      <c r="C10" s="390">
        <v>0</v>
      </c>
      <c r="D10" s="391">
        <v>0</v>
      </c>
    </row>
    <row r="11" spans="1:4" ht="21" customHeight="1">
      <c r="A11" s="388" t="s">
        <v>506</v>
      </c>
      <c r="B11" s="387" t="s">
        <v>33</v>
      </c>
      <c r="C11" s="390">
        <v>643600</v>
      </c>
      <c r="D11" s="391">
        <v>433237.23</v>
      </c>
    </row>
    <row r="12" spans="1:4" ht="21" customHeight="1">
      <c r="A12" s="388" t="s">
        <v>507</v>
      </c>
      <c r="B12" s="387" t="s">
        <v>37</v>
      </c>
      <c r="C12" s="390">
        <v>346000</v>
      </c>
      <c r="D12" s="391">
        <v>120479.95</v>
      </c>
    </row>
    <row r="13" spans="1:4" ht="21" customHeight="1">
      <c r="A13" s="388" t="s">
        <v>508</v>
      </c>
      <c r="B13" s="387" t="s">
        <v>40</v>
      </c>
      <c r="C13" s="392" t="s">
        <v>501</v>
      </c>
      <c r="D13" s="391">
        <v>120479.95</v>
      </c>
    </row>
    <row r="14" spans="1:4" ht="21" customHeight="1">
      <c r="A14" s="388" t="s">
        <v>509</v>
      </c>
      <c r="B14" s="387" t="s">
        <v>43</v>
      </c>
      <c r="C14" s="392" t="s">
        <v>501</v>
      </c>
      <c r="D14" s="391">
        <v>0</v>
      </c>
    </row>
    <row r="15" spans="1:4" ht="21" customHeight="1">
      <c r="A15" s="388" t="s">
        <v>510</v>
      </c>
      <c r="B15" s="387" t="s">
        <v>46</v>
      </c>
      <c r="C15" s="392" t="s">
        <v>501</v>
      </c>
      <c r="D15" s="391">
        <v>0</v>
      </c>
    </row>
    <row r="16" spans="1:4" ht="21" customHeight="1">
      <c r="A16" s="388" t="s">
        <v>511</v>
      </c>
      <c r="B16" s="387" t="s">
        <v>49</v>
      </c>
      <c r="C16" s="389" t="s">
        <v>501</v>
      </c>
      <c r="D16" s="389" t="s">
        <v>501</v>
      </c>
    </row>
    <row r="17" spans="1:4" ht="21" customHeight="1">
      <c r="A17" s="388" t="s">
        <v>512</v>
      </c>
      <c r="B17" s="387" t="s">
        <v>52</v>
      </c>
      <c r="C17" s="389" t="s">
        <v>501</v>
      </c>
      <c r="D17" s="393">
        <v>0</v>
      </c>
    </row>
    <row r="18" spans="1:4" ht="21" customHeight="1">
      <c r="A18" s="388" t="s">
        <v>513</v>
      </c>
      <c r="B18" s="387" t="s">
        <v>55</v>
      </c>
      <c r="C18" s="389" t="s">
        <v>501</v>
      </c>
      <c r="D18" s="393">
        <v>0</v>
      </c>
    </row>
    <row r="19" spans="1:4" ht="21" customHeight="1">
      <c r="A19" s="388" t="s">
        <v>514</v>
      </c>
      <c r="B19" s="387" t="s">
        <v>58</v>
      </c>
      <c r="C19" s="389" t="s">
        <v>501</v>
      </c>
      <c r="D19" s="393">
        <v>0</v>
      </c>
    </row>
    <row r="20" spans="1:4" ht="21" customHeight="1">
      <c r="A20" s="388" t="s">
        <v>515</v>
      </c>
      <c r="B20" s="387" t="s">
        <v>61</v>
      </c>
      <c r="C20" s="389" t="s">
        <v>501</v>
      </c>
      <c r="D20" s="393">
        <v>10</v>
      </c>
    </row>
    <row r="21" spans="1:4" ht="21" customHeight="1">
      <c r="A21" s="388" t="s">
        <v>516</v>
      </c>
      <c r="B21" s="387" t="s">
        <v>64</v>
      </c>
      <c r="C21" s="389" t="s">
        <v>501</v>
      </c>
      <c r="D21" s="393">
        <v>88</v>
      </c>
    </row>
    <row r="22" spans="1:4" ht="21" customHeight="1">
      <c r="A22" s="388" t="s">
        <v>517</v>
      </c>
      <c r="B22" s="387" t="s">
        <v>67</v>
      </c>
      <c r="C22" s="389" t="s">
        <v>501</v>
      </c>
      <c r="D22" s="393">
        <v>0</v>
      </c>
    </row>
    <row r="23" spans="1:4" ht="21" customHeight="1">
      <c r="A23" s="388" t="s">
        <v>518</v>
      </c>
      <c r="B23" s="387" t="s">
        <v>70</v>
      </c>
      <c r="C23" s="389" t="s">
        <v>501</v>
      </c>
      <c r="D23" s="393">
        <v>2805</v>
      </c>
    </row>
    <row r="24" spans="1:4" ht="21" customHeight="1">
      <c r="A24" s="388" t="s">
        <v>519</v>
      </c>
      <c r="B24" s="387" t="s">
        <v>73</v>
      </c>
      <c r="C24" s="389" t="s">
        <v>501</v>
      </c>
      <c r="D24" s="393">
        <v>0</v>
      </c>
    </row>
    <row r="25" spans="1:4" ht="21" customHeight="1">
      <c r="A25" s="388" t="s">
        <v>520</v>
      </c>
      <c r="B25" s="387" t="s">
        <v>76</v>
      </c>
      <c r="C25" s="389" t="s">
        <v>501</v>
      </c>
      <c r="D25" s="393">
        <v>0</v>
      </c>
    </row>
    <row r="26" spans="1:4" ht="21" customHeight="1">
      <c r="A26" s="388" t="s">
        <v>521</v>
      </c>
      <c r="B26" s="387" t="s">
        <v>79</v>
      </c>
      <c r="C26" s="389" t="s">
        <v>501</v>
      </c>
      <c r="D26" s="393">
        <v>0</v>
      </c>
    </row>
    <row r="27" spans="1:4" ht="21" customHeight="1">
      <c r="A27" s="388" t="s">
        <v>522</v>
      </c>
      <c r="B27" s="387" t="s">
        <v>82</v>
      </c>
      <c r="C27" s="389" t="s">
        <v>501</v>
      </c>
      <c r="D27" s="391">
        <v>1348574.69</v>
      </c>
    </row>
    <row r="28" spans="1:4" ht="21" customHeight="1">
      <c r="A28" s="388" t="s">
        <v>523</v>
      </c>
      <c r="B28" s="387" t="s">
        <v>85</v>
      </c>
      <c r="C28" s="389" t="s">
        <v>501</v>
      </c>
      <c r="D28" s="391">
        <v>1348574.69</v>
      </c>
    </row>
    <row r="29" spans="1:4" ht="21" customHeight="1">
      <c r="A29" s="388" t="s">
        <v>524</v>
      </c>
      <c r="B29" s="387" t="s">
        <v>89</v>
      </c>
      <c r="C29" s="389" t="s">
        <v>501</v>
      </c>
      <c r="D29" s="391">
        <v>0</v>
      </c>
    </row>
    <row r="30" spans="1:4" ht="43.5" customHeight="1">
      <c r="A30" s="394" t="s">
        <v>525</v>
      </c>
      <c r="B30" s="395" t="s">
        <v>5</v>
      </c>
      <c r="C30" s="395" t="s">
        <v>5</v>
      </c>
      <c r="D30" s="395" t="s">
        <v>5</v>
      </c>
    </row>
    <row r="31" spans="1:4" ht="30.75" customHeight="1">
      <c r="A31" s="394" t="s">
        <v>526</v>
      </c>
      <c r="B31" s="395" t="s">
        <v>5</v>
      </c>
      <c r="C31" s="395" t="s">
        <v>5</v>
      </c>
      <c r="D31" s="395" t="s">
        <v>5</v>
      </c>
    </row>
  </sheetData>
  <sheetProtection/>
  <mergeCells count="11">
    <mergeCell ref="A1:E1"/>
    <mergeCell ref="A30:D30"/>
    <mergeCell ref="A31:D31"/>
    <mergeCell ref="B4:B5"/>
  </mergeCells>
  <printOptions/>
  <pageMargins left="0.2" right="0.16"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2019-09-09T03:25:52Z</dcterms:created>
  <dcterms:modified xsi:type="dcterms:W3CDTF">2024-04-24T07:14:44Z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