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24" activeTab="25"/>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1 项目支出绩效自评表" sheetId="12" r:id="rId12"/>
    <sheet name="GK12-2 项目支出绩效自评表 " sheetId="13" r:id="rId13"/>
    <sheet name="GK12-3 项目支出绩效自评表 " sheetId="14" r:id="rId14"/>
    <sheet name="GK12-4 项目支出绩效自评表 " sheetId="15" r:id="rId15"/>
    <sheet name="GK12-5 项目支出绩效自评表  " sheetId="16" r:id="rId16"/>
    <sheet name="GK12-6 项目支出绩效自评表 " sheetId="17" r:id="rId17"/>
    <sheet name="GK12-7 项目支出绩效自评表 " sheetId="18" r:id="rId18"/>
    <sheet name="GK12-8 项目支出绩效自评表 " sheetId="19" r:id="rId19"/>
    <sheet name="GK12-9 项目支出绩效自评表 " sheetId="20" r:id="rId20"/>
    <sheet name="GK12-10项目支出绩效自评表" sheetId="21" r:id="rId21"/>
    <sheet name="GK12-11项目支出绩效自评表" sheetId="22" r:id="rId22"/>
    <sheet name="GK12-12项目支出绩效自评表" sheetId="23" r:id="rId23"/>
    <sheet name="GK12-13项目支出绩效自评表" sheetId="24" r:id="rId24"/>
    <sheet name="GK12-14项目支出绩效自评表" sheetId="25" r:id="rId25"/>
    <sheet name="GK12-15项目支出绩效自评表" sheetId="26" r:id="rId26"/>
    <sheet name="GK12-16项目支出绩效自评表" sheetId="27" r:id="rId27"/>
    <sheet name="GK12-17项目支出绩效自评表" sheetId="28" r:id="rId28"/>
    <sheet name="GK12-18项目支出绩效自评表" sheetId="29" r:id="rId29"/>
    <sheet name="GK12-19项目支出绩效自评表" sheetId="30" r:id="rId30"/>
    <sheet name="GK12-20项目支出绩效自评表" sheetId="31" r:id="rId31"/>
    <sheet name="GK12-21项目支出绩效自评表" sheetId="32" r:id="rId32"/>
    <sheet name="GK12-22项目支出绩效自评表" sheetId="33" r:id="rId33"/>
    <sheet name="GK12-23项目支出绩效自评表" sheetId="34" r:id="rId34"/>
    <sheet name="GK12-24项目支出绩效自评表" sheetId="35" r:id="rId35"/>
    <sheet name="GK12-25项目支出绩效自评表" sheetId="36" r:id="rId36"/>
    <sheet name="GK12-26项目支出绩效自评表" sheetId="37" r:id="rId37"/>
  </sheets>
  <definedNames>
    <definedName name="_xlfn.IFERROR" hidden="1">#NAME?</definedName>
  </definedNames>
  <calcPr fullCalcOnLoad="1"/>
</workbook>
</file>

<file path=xl/sharedStrings.xml><?xml version="1.0" encoding="utf-8"?>
<sst xmlns="http://schemas.openxmlformats.org/spreadsheetml/2006/main" count="4281" uniqueCount="1005">
  <si>
    <t>收入支出决算总表</t>
  </si>
  <si>
    <t xml:space="preserve">公开01表 
</t>
  </si>
  <si>
    <t>部门：临沧市疾病预防控制中心</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</si>
  <si>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</si>
  <si>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</si>
  <si>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</si>
  <si>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</si>
  <si>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</si>
  <si>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</si>
  <si>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</si>
  <si>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</si>
  <si>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</si>
  <si>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</si>
  <si>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</si>
  <si>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</si>
  <si>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</si>
  <si>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</si>
  <si>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</si>
  <si>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</si>
  <si>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</si>
  <si>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</si>
  <si>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</si>
  <si>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</si>
  <si>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</si>
  <si>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</si>
  <si>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</si>
  <si>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</si>
  <si>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</si>
  <si>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</si>
  <si>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</si>
  <si>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</si>
  <si>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</si>
  <si>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</si>
  <si>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</si>
  <si>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</si>
  <si>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</si>
  <si>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</si>
  <si>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</si>
  <si>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</si>
  <si>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</si>
  <si>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</si>
  <si>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</si>
  <si>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</si>
  <si>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</si>
  <si>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</si>
  <si>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</si>
  <si>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</si>
  <si>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</si>
  <si>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</si>
  <si>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</si>
  <si>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</si>
  <si>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</si>
  <si>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</si>
  <si>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</si>
  <si>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</si>
  <si>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</si>
  <si>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</si>
  <si>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</si>
  <si>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</si>
  <si>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</si>
  <si>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</si>
  <si>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</si>
  <si>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</si>
  <si>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</si>
  <si>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</si>
  <si>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</si>
  <si>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</si>
  <si>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</si>
  <si>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</si>
  <si>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</si>
  <si>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</si>
  <si>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</si>
  <si>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</si>
  <si>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</si>
  <si>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</si>
  <si>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</si>
  <si>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</si>
  <si>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</si>
  <si>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</si>
  <si>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</si>
  <si>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</si>
  <si>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</si>
  <si>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</si>
  <si>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</si>
  <si>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</si>
  <si>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</si>
  <si>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</si>
  <si>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</si>
  <si>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</si>
  <si>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</si>
  <si>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</si>
  <si>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</si>
  <si>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</si>
  <si>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</si>
  <si>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</si>
  <si>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</si>
  <si>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</si>
  <si>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</si>
  <si>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</si>
  <si>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</si>
  <si>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</si>
  <si>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</si>
  <si>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</si>
  <si>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</si>
  <si>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</si>
  <si>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</si>
  <si>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</si>
  <si>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</si>
  <si>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</si>
  <si>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</si>
  <si>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</si>
  <si>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</si>
  <si>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</si>
  <si>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</si>
  <si>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</si>
  <si>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</si>
  <si>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</si>
  <si>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</si>
  <si>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</si>
  <si>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</si>
  <si>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</si>
  <si>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</si>
  <si>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</si>
  <si>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</si>
  <si>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</si>
  <si>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</si>
  <si>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</si>
  <si>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</si>
  <si>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</si>
  <si>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</si>
  <si>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</si>
  <si>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</si>
  <si>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20138</t>
  </si>
  <si>
    <t>市场监督管理事务</t>
  </si>
  <si>
    <t>2013816</t>
  </si>
  <si>
    <t xml:space="preserve">  食品安全监管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</si>
  <si>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</si>
  <si>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</si>
  <si>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</si>
  <si>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</si>
  <si>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</si>
  <si>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</si>
  <si>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</si>
  <si>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</si>
  <si>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</si>
  <si>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</si>
  <si>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</si>
  <si>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</si>
  <si>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</si>
  <si>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</si>
  <si>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</si>
  <si>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</si>
  <si>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</si>
  <si>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</si>
  <si>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2100401</t>
  </si>
  <si>
    <t xml:space="preserve">  疾病预防控制机构</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</si>
  <si>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</si>
  <si>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</si>
  <si>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</si>
  <si>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</si>
  <si>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</si>
  <si>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</si>
  <si>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</si>
  <si>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</si>
  <si>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</si>
  <si>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</si>
  <si>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</si>
  <si>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</si>
  <si>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</si>
  <si>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</si>
  <si>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</si>
  <si>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</si>
  <si>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</si>
  <si>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</si>
  <si>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</si>
  <si>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</si>
  <si>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</si>
  <si>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</si>
  <si>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</si>
  <si>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</si>
  <si>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</si>
  <si>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</si>
  <si>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</si>
  <si>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</si>
  <si>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2013804</t>
  </si>
  <si>
    <t xml:space="preserve">  市场主体管理</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</si>
  <si>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</si>
  <si>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</si>
  <si>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</si>
  <si>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</si>
  <si>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</si>
  <si>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</si>
  <si>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</si>
  <si>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</si>
  <si>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</si>
  <si>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</si>
  <si>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</si>
  <si>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</si>
  <si>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</si>
  <si>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</si>
  <si>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</si>
  <si>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</si>
  <si>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</si>
  <si>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</si>
  <si>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</si>
  <si>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</si>
  <si>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</si>
  <si>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</si>
  <si>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</si>
  <si>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</si>
  <si>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</si>
  <si>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</si>
  <si>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</si>
  <si>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</si>
  <si>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</si>
  <si>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</si>
  <si>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</si>
  <si>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</si>
  <si>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</si>
  <si>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</si>
  <si>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</si>
  <si>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</si>
  <si>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</si>
  <si>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</si>
  <si>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</si>
  <si>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</si>
  <si>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</si>
  <si>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</si>
  <si>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</si>
  <si>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</si>
  <si>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</si>
  <si>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</si>
  <si>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</si>
  <si>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</si>
  <si>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</si>
  <si>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</si>
  <si>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</si>
  <si>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</si>
  <si>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</si>
  <si>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</si>
  <si>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</si>
  <si>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</si>
  <si>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</si>
  <si>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</si>
  <si>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</si>
  <si>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</si>
  <si>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</si>
  <si>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</si>
  <si>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</si>
  <si>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</si>
  <si>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</si>
  <si>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</si>
  <si>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</si>
  <si>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</si>
  <si>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</si>
  <si>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</si>
  <si>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</si>
  <si>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</si>
  <si>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</si>
  <si>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</si>
  <si>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</si>
  <si>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</si>
  <si>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</si>
  <si>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</si>
  <si>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</si>
  <si>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</si>
  <si>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</si>
  <si>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</si>
  <si>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</si>
  <si>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</si>
  <si>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</si>
  <si>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</si>
  <si>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</si>
  <si>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</si>
  <si>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</si>
  <si>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</si>
  <si>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</si>
  <si>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</si>
  <si>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</si>
  <si>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</si>
  <si>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</si>
  <si>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</si>
  <si>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</si>
  <si>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</si>
  <si>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</si>
  <si>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</si>
  <si>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</si>
  <si>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</si>
  <si>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</si>
  <si>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</si>
  <si>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</si>
  <si>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</si>
  <si>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</si>
  <si>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</si>
  <si>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</si>
  <si>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</si>
  <si>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</si>
  <si>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</si>
  <si>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</si>
  <si>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</si>
  <si>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</si>
  <si>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</si>
  <si>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</si>
  <si>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</si>
  <si>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</si>
  <si>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</si>
  <si>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</si>
  <si>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</si>
  <si>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</si>
  <si>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</si>
  <si>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</si>
  <si>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</si>
  <si>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</si>
  <si>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</si>
  <si>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</si>
  <si>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</si>
  <si>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</si>
  <si>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</si>
  <si>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</si>
  <si>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</si>
  <si>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</si>
  <si>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</si>
  <si>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</si>
  <si>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</si>
  <si>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</si>
  <si>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</si>
  <si>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</si>
  <si>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</si>
  <si>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</si>
  <si>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</si>
  <si>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</si>
  <si>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</si>
  <si>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</si>
  <si>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</si>
  <si>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</si>
  <si>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</si>
  <si>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</si>
  <si>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</si>
  <si>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</si>
  <si>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</si>
  <si>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</si>
  <si>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</si>
  <si>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</si>
  <si>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</si>
  <si>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</si>
  <si>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</si>
  <si>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</si>
  <si>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</si>
  <si>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</si>
  <si>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</si>
  <si>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</si>
  <si>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</si>
  <si>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</si>
  <si>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</si>
  <si>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</si>
  <si>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</si>
  <si>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</si>
  <si>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</si>
  <si>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</si>
  <si>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</si>
  <si>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</si>
  <si>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</si>
  <si>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</si>
  <si>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</si>
  <si>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</si>
  <si>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</si>
  <si>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</si>
  <si>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</si>
  <si>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</si>
  <si>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</si>
  <si>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</si>
  <si>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</si>
  <si>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</si>
  <si>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</si>
  <si>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</si>
  <si>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</si>
  <si>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</si>
  <si>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</si>
  <si>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</si>
  <si>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</si>
  <si>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</si>
  <si>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</si>
  <si>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</si>
  <si>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</si>
  <si>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</si>
  <si>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</si>
  <si>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</si>
  <si>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</si>
  <si>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</si>
  <si>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</si>
  <si>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</si>
  <si>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</si>
  <si>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</si>
  <si>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</si>
  <si>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</si>
  <si>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</si>
  <si>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</si>
  <si>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</si>
  <si>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</si>
  <si>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</si>
  <si>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</si>
  <si>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</si>
  <si>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</si>
  <si>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</si>
  <si>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</si>
  <si>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</si>
  <si>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</si>
  <si>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</si>
  <si>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</si>
  <si>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</si>
  <si>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</si>
  <si>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</si>
  <si>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</si>
  <si>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</si>
  <si>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</si>
  <si>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</si>
  <si>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</si>
  <si>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</si>
  <si>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</si>
  <si>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</si>
  <si>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</si>
  <si>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</si>
  <si>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</si>
  <si>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</si>
  <si>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</si>
  <si>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</si>
  <si>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</si>
  <si>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</si>
  <si>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</si>
  <si>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</si>
  <si>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</si>
  <si>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</si>
  <si>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</si>
  <si>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</si>
  <si>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</si>
  <si>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</si>
  <si>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</si>
  <si>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</si>
  <si>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</si>
  <si>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</si>
  <si>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</si>
  <si>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</si>
  <si>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</si>
  <si>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</si>
  <si>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</si>
  <si>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临沧市疾病预防控制中心是实施政府疾病预防控制工作的公益性事业单位，履行着“保障人民身体健康和生命安全、促进社会稳定与经济发展”的重要职责，承担七项主要职能职责：（一）负责传染病、寄生虫病、地方病、非传染性疾病等预防控制。
（二）参与突发公共卫生事件应急处置。
（三）负责疾病健康信息的监测、分析和评价。
（四）负责健康危害因素监测与干预，食源性、职业性、放射性、环境性等疾病的监测评价和流行病学调查，对公众健康和营养状况监测与评价并提出干预策略与措施。
（五）负责疾病病原生物检测、鉴定和物理、化学因子检测、评价，对食品安全进行风险监测和饮用水水质监测评价。
（六）负责对基层公共卫生服务机构提供疾病预防控制技术与应用研究指导。
（七）完成市卫生健康委员会和上级机关交办的其他任务。临沧市疾病预防控制中心2020年度部门决算编报的单位有1个，中心内设机构13个，分别是1、办公室、2、财务科、3、检验中心、4、传染病防治科、5健康教育科、6、结核病防治科、7、信息科、8、质量管理科、9、免疫规划科、10、卫生科、11、规范化预防医学门诊部、12艾滋病防治科、13慢性非传染性疾病防治科。临沧市疾病预防控制中心2020年末实有在职职工106人（其中管理人员6人、专业技术人员98人、工勤人员2人），编制为93人。
离退休人员60人，其中：离休0人，纳入社会养老保险退休人员60人。</t>
  </si>
  <si>
    <t>（二）部门绩效目标的设立情况</t>
  </si>
  <si>
    <t>一是切实加强疾控能力建设，加强人才队伍建设，实施人才培养工程，全方位开展岗位培训和人才培养工作，学历教育和能力培养并重。二是进一步提高对重点传染病防控工作重要性、复杂性和艰巨性的认识，巩固鼠疫、霍乱的防控成果，对严重威胁人民群众健康的结核病、病毒性肝炎、艾滋病等传统流行重大疾病，坚持因病施策，各个击破，努力降低发病率和流行水平。三是按照“重点疾病重点防治、重点地区重点预防、重点人群重点保护”的原则，做到“关口前移、重心下沉”，有针对性地对基层业务工作开展分类指导，增强指导的计划性，提高指导的质量，切实提高基层疾病防控能力。四是主动服务和融入“一带一路”倡议，切实提高卫生应急现场处置能力。五是提升疫情网络直报管理和突发事件处置能力。六是强化免疫规划管理。七是加强艾滋病管理，全面实施结核病防治工作。八是规范实验室管理，提高检测能力。九是全面实现基本公共卫生服务提质增效，完善慢性非传染性疾病管理机制。</t>
  </si>
  <si>
    <t>（三）部门整体收支情况</t>
  </si>
  <si>
    <t>资金到位情况：2020年市疾控中心财政补助支出2761.30万元，基本支出1537.52万元，用于人员支出1481.85万元；公用支出55.67万元；项目支出1223.78万元，其中项目包括：贷款项目还本付息，鼠疫、慢性非传染性疾病防治、健康教育工作、免疫规划工作经费，麻风病防治，结核病防治，地方病、艾滋病防治、学校卫生、突发公共卫生事件处置及物质购置费、水质监测、传染病防治、流感、病媒生物监测等。资金全部到位，未影响项目实施，资金实际到位与计划投入相符。</t>
  </si>
  <si>
    <t>（四）部门预算管理制度建设情况</t>
  </si>
  <si>
    <t>严格执行《中华人民共和国会计法》、《中华人民共和国预算法》建立健全部门内部控制制度，明确工作职责，相互合作相互制约，正确行使职权。根据预算管理的相关制度，认真编制部门预算，并提交上级主管部门审批。</t>
  </si>
  <si>
    <t>（五）严控“三公经费”支出情况</t>
  </si>
  <si>
    <t>2020年度一般公共预算财政拨款“三公”经费支出决算中，因公出国（境）费支出1.49万元，占11.71%；公务用车购置及运行维护费支出10.24万元，占80.4%；公务接待费支出1万元，占7.88%。具体情况如下：
1.因公出国（境）费支出1.49万元，共安排因公出国（境）团组2个，累计6人次。开展内容包括：具体出国开支是去缅甸果敢开展新冠肺炎疫情流行病学调查及采样工作。
2. 公务用车购置及运行维护费支出10.24万元。其中：
公务用车购置支出0万元，购置车辆0辆。
公务用车运行维护支出10.24万元，开支一般公共预算财政拨款的公务用车保有量为5辆。主要用于（相关工作范围）所需车辆燃料费、维修费、过路过桥费、保险费等。
3.公务接待费1万元。其中：
国内接待费支出1万元（其中：外事接待费支出0万元），共安排国内公务接待17批次（其中：外事接待0批次），接待人次78人（其中：外事接待人次0人）。主要用于中心接待国家、省卫生业务督导专家发生的接待费支出。与上年对比下降的主要原因是严格执行接待规定，大幅压缩接待活动和标准。
国（境）外接待费0万元，共安排国（境）外公务接待0批次，接待人次0人。</t>
  </si>
  <si>
    <t>二、绩效自评工作情况</t>
  </si>
  <si>
    <t>（一）绩效自评的目的</t>
  </si>
  <si>
    <t>通过项目绩效评价，进一步加强预算绩效管理，强化支出责任，提高财政资金使用效益</t>
  </si>
  <si>
    <t>（二）自评组织过程</t>
  </si>
  <si>
    <t>1.前期准备</t>
  </si>
  <si>
    <t>按相关要求成立部门绩效评价小组，学习评价指标体系和绩效相关文件通知</t>
  </si>
  <si>
    <t>2.组织实施</t>
  </si>
  <si>
    <t>按照规定的工作程序组织绩效评价自评，注重评价质量，撰写绩效评价报告</t>
  </si>
  <si>
    <t>三、评价情况分析及综合评价结论</t>
  </si>
  <si>
    <t xml:space="preserve">通过对我中心项目资金的使用情况进行绩效评价，衡量项目资金的“产出”与“绩效”，了解、分析、资金的使用是否有效，为今后安排财政资金提供重要依据。同时总结经验，分析问题，采取措施进一步改进和完善财政支出项目管理，提高财政资金使用效益，进一步完善我中心绩效评价工作体系,评价结论为优。
</t>
  </si>
  <si>
    <t>四、存在的问题和整改情况</t>
  </si>
  <si>
    <t xml:space="preserve">存在问题：1、预算编制工作有待细化，预算编制的合理性需要提高，预算执行力度还要进一步加强。2、项目支出绩效评价指标体系不完善，给考核评价及评分工作带来一定的困难 3、在绩效指标完成情况填报工作中，财政支出多个子项目合并为一个主项目时存在一定困难。
</t>
  </si>
  <si>
    <t>五、绩效自评结果应用</t>
  </si>
  <si>
    <t>无</t>
  </si>
  <si>
    <t>六、主要经验及做法</t>
  </si>
  <si>
    <t>1、强化了财务管理和内部控制监督制度执行力度。 2、规划先行，组织跟踪，后续自评，总结不足，后期改正。3、加强督促跟踪问效。单位领导和业务科室不定期对项目、资金管理情况进行跟踪检查，督促项目单位按时、按质、按量完成项目建设。</t>
  </si>
  <si>
    <t>七、其他需说明的情况</t>
  </si>
  <si>
    <t>部门整体支出绩效自评表</t>
  </si>
  <si>
    <t>公开11表</t>
  </si>
  <si>
    <t>部门名称</t>
  </si>
  <si>
    <t>临沧市疾病预防控制中心</t>
  </si>
  <si>
    <t>内容</t>
  </si>
  <si>
    <t>说明</t>
  </si>
  <si>
    <t>部门总体目标</t>
  </si>
  <si>
    <t>部门职责</t>
  </si>
  <si>
    <t>根据《中共云南省委办公厅云南省人民政府办公厅关于印发(临沧市机构改革方案的通知》(云厅字〔2019〕116号)和《临沧市深化党政机构改革领导小组关于印发〈临沧市深化市级机构改革实施方案》的通知》(临机改发〔2019〕1号)精神一、机构设置：临沧市疾病预防控制中心为临沧市卫生健康委员会下属事业单位,副处级。二、主要职责（一）负责传染病、寄生虫病、地方病、非传染性疾病等预防控制。（二）参与突发公共卫生事件应急处置。（三）负责疾病健康信息的监测、分析和评价。（四）负责健康危害因素监测与干预，食源性、职业性、放射性、环境性等疾病的监测评价和流行病学调查，对公众健康和营养状况监测与评价并提出干预策略与措施。（五）负责疾病病原生物检测、鉴定和物理、化学因子检测、评价，对食品安全进行风险监测和饮用水水质监测评价。（六）负责对基层公共卫生服务机构提供疾病预防控制技术与应用研究指导。（七）完成市卫生健康委员会和上级机关交办的其他任务。</t>
  </si>
  <si>
    <t>总体绩效目标</t>
  </si>
  <si>
    <t xml:space="preserve"> 2020年，临沧市疾病预防控制中心以习近平新时代中国特色社会主义思想为指导，全面贯彻党的十九大和十九届二中、三中、四中、五中精神，深入学习领会习近平总书记关于卫生健康和疫情防控工作的重要批示指示精神，紧紧围绕市委、市政府决策部署，在市卫生健康委的领导下，在上级业务部门的指导下，按照新时期卫生健康工作方针，以新冠肺炎疫情防控为重点，以全面提升全市疾病防控工作质量为任务，以建设健康临沧为目标，攻坚克难，扎实工作，高效应对了新冠肺炎疫情的重大挑战，较好地完成了各项工作目标和任务，有效保障了全市人民身体健康和生命安全，为保障经济社会发展作出了新贡献。（一）严密防控，扎实开展新冠肺炎疫情防控工作，成效显著。面对突如其来的新冠肺炎疫情，市疾控中心在市委、市政府、市卫生健康委的坚强领导下，按照市应对疫情指挥部的统一部署，把疫情防控作为头等大事来抓，密切关注疫情变化，科学谋划、精准施策，周密部署、全面落实，坚决做到“守土有责、守土负责、守土尽责”，充分彰显“生命至上、举国同心、舍生忘死、尊重科学、命运与共”的伟大抗疫精神，有效保障了全市人民的生命安全和身体健康。（二）加大投入，夯实基础，疾控核心能力得到高质量提升。2020年，中心始终坚持发展是第一要业务，全面加强人才队伍与硬件能力建设。一是采取人才引进与在职教育培养相结合等种途径，全面加强人才队伍。2020年，中心通过专项招聘优秀大学毕业生17人，通过人才引进优秀本科毕业生3人，取得正高级职称1人，副高级职称4人，中级职称4人，现中心干部职工中具有本科及以上学历共85人，占全体干部职工总数的79.44%，有卫生专业技术人员89人，占全体干部职工总数的83.17%，中心人才队伍得到明显加强。二是积极争取项目和资金投入，加强硬件设施建设。中心领导积极争取基础设施建设、检测仪器设备和项目资金。2020年，中心通过先后争取到省级项目（云南省重大传染病救治与疾控机构核心能力提升工程项目）资金1450万元，市级项目资金185万元，用于实验室改造和检测设备采购，省级项目按要求由云投集团全权负责实施，现进展顺利，市级项目已通过紧急采购到核酸检测设备3套，极大提升了中心核酸检测能力，有效缓解了全市核酸检测压力。目前，中心共有大型检验设备115台件，设备类固定资产达4235万元。占省级要求（127台件）的90%，可以检测A类项目170项，占省级要求（242项）的70%；可以检测生活饮用水85项，占饮用水总项目（106项）的80%。（三）严密防控，高效落实重点传染病防治工作，重点传染病得到有效控制。（四）深入开展防治艾滋病人民战争，艾滋病、性传播疾病防治工作取得实效。（五）严格标准，扎实开展免疫规划工作。（六）有效防控，开展好食源性疾病、和重点场所公共卫生工作。（七）精准定位，认真履责，健康扶贫30条措施有序开展。（八）广泛监测，认真履责，检验检测和预防医学门诊有序开展。（九）深入宣传、广泛发动，群众卫生防疫知识和素质迅速提高。</t>
  </si>
  <si>
    <t>一、部门年度目标</t>
  </si>
  <si>
    <t>财年</t>
  </si>
  <si>
    <t>目标</t>
  </si>
  <si>
    <t>实际完成情况</t>
  </si>
  <si>
    <t>2020</t>
  </si>
  <si>
    <t>按照“预防为主”的工作方针，以全面提升全市各项疾病防控工作质量为重点，以建设健康临沧为目标，攻坚克难，扎实工作，完成各项疾控工作目标和任务，为保障全市人民身体健康，促进经济发展，维护社会稳定作出了积极的贡献。进一步加强班子和干部队伍建设。实行综合目标管理，进一步健全完善管理制度，继续通过走出去和请进来的办法，强化对职工政治思想和业务培训、继续教育和学历教育，努力提高职工的业务水平和管理能力。加强重大疾病防控力度。健全城乡疾病预防控制网络，强化对基层卫生防疫人员业务培训，加大血防综合治理力度，突出抓好霍乱、手足口病、结核病等重点传染病防治。提高卫生应急工作水平。
任务：1.学历教育与业务培训得到提高；2.积极向上争取项目和资金投入，夯实基础，疾控核心能力得到高质量提升；3、加强传染病和突发公共卫生应急处置能力，严密防控，高效落实重点传染病防治工作，重点传染病得到有效控制；4、强化免疫规划接种工作。5、周密部署，综合统筹防控措施，传染病发病率稳中有降。6、承前启后，“三位一体”肺结核防治工作逐步突破。</t>
  </si>
  <si>
    <t>1严密防控，扎实开展新冠肺炎疫情防控工作，成效显著。1.提高站位，强化疫情防控组织保障。中心及时成立了新型冠状病毒感染防控工作领导小组和专业工作组，中心全体干部职工全部编入6个专业组，做到任务明确，责任到组,有效保证了人员、物资的统一调度，保障了疫情防控工作的扎实开展。2.科学规范，快速高效应对疫情输入威胁。截至2020年12月31日，临沧全市累计报告新冠肺炎确诊病例2例，其中国内武汉输入病例1例，境外缅甸输入病例1例，报告无症状感染者2例，均为境外缅甸输入。先后成功处置了2起境内、外输入疫情，成功应对了境内外疫情输入扩散的冲击和考验，全市至今无二代病例发生。在应对境外输入疫情工作中的全员检测、流行病学调查工作经验受到省级表扬。截至12月31日，中心累计处置新冠疫情2起，疑似疫情8起，累计管理密切接触者132人，累计排查密切接触者838人。3.依靠科学，担当起“一锤定音”的角色。临沧市疾病预防控制中心是全省首批具备核酸检测能力的机构，承担着全市大部分的新冠样品检测工作，更为全市各实验室提供检验复核。截至12月31日，中心累计开展新型冠状病毒核酸检测41453人次，阴性41451人次，阳性2人次（耿马县同1人），累计开展海产品采样检测新冠核酸标本345份，结果均为阴性。现中心已有成套核酸检测设备4套（7台件），有核酸检测师资和骨干人员30名，每日单份最大检测量达到3000人份，不但能完成市本级核酸检测任务，更能为所辖县（区）提供师资、带教等技术支持。四是充分发挥专业优势，为科学决策提供技术支持。中心积极发挥专业技术优势，及时组织专家开展疫情监测、风险研判工作。2020年，中心共开展新冠肺炎疫情专题风险评估18期，全省疫情对临沧市影响风险评估3期，参与市指挥部防控专业技术方案制定68份，准确分析研判了疫情防控重点和方向，为市指挥部科学全市防控策略提供了技术支撑。4. 政治引领，锻造防控疫情专业可靠铁军。为有效应对疫情处置工作，中心分别抽调了22名检验人员，60名流行病学调查专业人员充实到市级疫情防控检验、流调队伍中。为有效防控境外疫情输入风险，提升边境县疫情防控能力，市疾控中心及时抽调40名业务骨干，组建了2支边境疫情防控应急支援队伍，每支队伍均可独立支援边境全面开展疫情防控工作。按省指挥部要求，市级成立了综合卫生应急队伍，在50人的市级队伍中，市疾控中心专业技术骨干达26人，成为了市级卫生应急队伍的中坚力量。中心应急专业队伍在我市境外疫情输入风险最高、防控难度最大的情况下，坚决守住了祖国西南大门作出了卓越的贡献。5.多措并举，全方位融入全市疫情防控大局。一是充分做好应急物资准备。为有效保障疫情防控工作需要，自新冠肺炎疫情开始，市疾控中心就承担起了全市应急物资管理工作，截至12月31日，中心管理的市级应急仓库累计下发口罩类133.76万只、额温枪238台、防护物品8.04万件（套双）、消毒用品12663件（瓶桶）。目前，市级应急仓库还存储口罩类：共31.45万只（其中医用N95口罩3325只）、额温枪：310台、防护物品共3.66万件（套双）、消毒用品类：941件（瓶桶）。二是及时深入一线疫情处置和工作指导。自疫情开始，中心以驻点、巡回、暗访等方式，深入疫情防控一线进进行工作督导，有效提升了基层一线疫情防控工作质量。目前，中心累计派出工作人员1395人次对全市新冠肺炎疫情防控工作督查与指导，用车328车次。6. 宣教培训，持续优化疫情防控环境氛围。一是持续开展业务培训。中心及时派出专业组对重点县区开展了现场培训，多次以视频培训的方式组织全市疾控中心专技人员全员培训，并以外派培训的方式，对全市公安系统、边境一线工作人员、滞留酒店和留验站工作人员等重点人员进行了现场培训，有效提高了基层专业技术队伍和一线防控人员的知识水平、业务技能和防护意识。截至12月31日，市疾控中心召开和外出参加上级新冠肺炎防控工作会议261次，累计参会培训5328人次，对外培训94次，对外培训人数3036人。二是开展好健康宣教，提高公众防控意识。自新冠疫情暴发以来，中心始终将健康教育作为三级预防中的重点工作来抓，把风险沟通作为全市整个防控体系的重要一环来落实。截至2020年12月31日,中心制作完成和发放预防新冠肺炎防控知识宣传折、宣传单和宣传海报等宣传资料海报9种、宣传折页3种，宣传单5种，共11760 份；在中心微信公众号推送国家和省最新的新冠肺炎疫情信息、疫情防控和其他健康科普知识1029条，阅读人数55.59.4万人，总阅读数超过60万人。7.履职尽责，服务临沧经济社会发展大局。一是积极融入社会管理网格。中心充分发挥专业技术部门优势，及时配合属地社区开展网格排查，防控指导工作，为属地社区管控提供了科学的支持。二是充分履行社会责任，积极承担防控保障工作。自疫情开始，中心承担起了市级重点场所、大型会议和大型活动疫情防控保障工作。截至12月31日，市疾控中心累计派出1062人次为重点场所开展预防性消毒，消毒面积约754200平方米；累计派出636人次为大型会务、考试活动开展疫情防控保障，累计开展健康监测约7万人次。2.全市传染病发病率总体平稳；3.进一步完善了疾病监测体系；4、突发公共卫生事件得到及时、有效处置，防控成效明显。</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</si>
  <si>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</si>
  <si>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</si>
  <si>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</si>
  <si>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</si>
  <si>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</si>
  <si>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</si>
  <si>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</si>
  <si>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</si>
  <si>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</si>
  <si>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</si>
  <si>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</si>
  <si>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</si>
  <si>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</si>
  <si>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</si>
  <si>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</si>
  <si>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新型冠状病毒肺炎应急处置工作专项目资金</t>
  </si>
  <si>
    <t>中央补助资金</t>
  </si>
  <si>
    <t>用于疫情防控所需的防护、诊断治疗专用设备及快速诊断试剂经费、患者救治费用、医务人员和防疫工伤者临时性工作补贴</t>
  </si>
  <si>
    <t>2020年基本公共卫生服务项目中央补助资金</t>
  </si>
  <si>
    <t>1、重点地方病防治33.88万元；2、职业病防治40.04万元；3、国家监督抽查19万元；4、食品安全风险监测24万元；5、应急监测22.90万元.     疾控监测：103.74万元。</t>
  </si>
  <si>
    <t>2020年重大传染病防控中央补助资金</t>
  </si>
  <si>
    <t>1、艾滋病防治：174.90万；2、结核病防治：19万。</t>
  </si>
  <si>
    <t>结余资金工作任务结转到2021年使用完成</t>
  </si>
  <si>
    <t>行政事业性收入成本支出经费</t>
  </si>
  <si>
    <t>市级</t>
  </si>
  <si>
    <t>房租费收入缴财政国库</t>
  </si>
  <si>
    <t>重点传染病及突发公共卫生事件应急处置</t>
  </si>
  <si>
    <t>突发公共卫生事件应急处理</t>
  </si>
  <si>
    <t>中德财政合作承诺项目经费</t>
  </si>
  <si>
    <t>完成2020年中德财政合作承诺还本付息1次共计3.95万元，结余资金在年终财政收回。</t>
  </si>
  <si>
    <t>重大疫情防控救治体系建设中央补助资金</t>
  </si>
  <si>
    <t>中央</t>
  </si>
  <si>
    <t>1、新冠肺炎等重点传染病监测和能力建设项目（新冠等病毒性、细菌性、病媒生物监测、水质检测、疟疾防控及各项目监测能力提升和现场流调移动信息采集终端及智能化分析云终端系统建设等）414.80万元2、疫苗冷链能力建设项目：4万；3、基层疫情防控能力提升项目：11.20。</t>
  </si>
  <si>
    <t>资金年底下达，2020年的设备采购按要求如期完成，省级建设项目的设备采购需由省级统一采购完成，业务监测工作需要结转到2021年使用完成。</t>
  </si>
  <si>
    <t>2020年省级食品安全专项目补助经费</t>
  </si>
  <si>
    <t>省级</t>
  </si>
  <si>
    <t>1、放射性污染检测费；2、食源性疾病监测费；3、污染物监测采样、检验检测、小型设备、数码图像采集设备等购置、实验室维护等。</t>
  </si>
  <si>
    <t>资金年底下达，工作任务结转2021年使用完成。</t>
  </si>
  <si>
    <t>下达医疗卫生事业发展三年行动专项资金（第一批）</t>
  </si>
  <si>
    <t>给予优秀医疗卫生人员专项奖励（奖励顾娅芬同志）</t>
  </si>
  <si>
    <t>资金年底下达，结转2021年发放给顾娅芬同志。</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</si>
  <si>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</si>
  <si>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</si>
  <si>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</si>
  <si>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</si>
  <si>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</si>
  <si>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</si>
  <si>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</si>
  <si>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</si>
  <si>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</si>
  <si>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</si>
  <si>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</si>
  <si>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地方病考核验收县数</t>
  </si>
  <si>
    <t>=</t>
  </si>
  <si>
    <t>个</t>
  </si>
  <si>
    <t xml:space="preserve"> 病毒性传染病细菌性传染病病媒生物监测任务的监测点比例</t>
  </si>
  <si>
    <t>&gt;</t>
  </si>
  <si>
    <t>%</t>
  </si>
  <si>
    <t xml:space="preserve"> 　 病毒性传染病、细菌性传染病、病媒生物监测督导任务完成率</t>
  </si>
  <si>
    <t xml:space="preserve"> 　 地方病考核验收完成率</t>
  </si>
  <si>
    <t>100</t>
  </si>
  <si>
    <t>100%</t>
  </si>
  <si>
    <t xml:space="preserve"> 　 开展麻风病普查（县）</t>
  </si>
  <si>
    <t xml:space="preserve"> 　 慢性病及其危险因素监测任务完成率 </t>
  </si>
  <si>
    <t>&gt;=</t>
  </si>
  <si>
    <t>95</t>
  </si>
  <si>
    <t xml:space="preserve"> 　 艾滋病抗病毒治疗任务完成率</t>
  </si>
  <si>
    <t xml:space="preserve"> 　 病原学阳性肺结核患者的密切接触者筛查率</t>
  </si>
  <si>
    <t xml:space="preserve"> 　 食品污染物、寄生虫污染、放射污染监测</t>
  </si>
  <si>
    <t>270</t>
  </si>
  <si>
    <t>件</t>
  </si>
  <si>
    <t xml:space="preserve"> 　 食品污染物监测</t>
  </si>
  <si>
    <t>1427</t>
  </si>
  <si>
    <t>条</t>
  </si>
  <si>
    <t xml:space="preserve"> 　 食源性疾病监测</t>
  </si>
  <si>
    <t>致病菌复核</t>
  </si>
  <si>
    <t>次</t>
  </si>
  <si>
    <t>绩效指标</t>
  </si>
  <si>
    <t>社会效益指标</t>
  </si>
  <si>
    <t xml:space="preserve"> 　 疫苗冷链能力</t>
  </si>
  <si>
    <t>较上年有所提高</t>
  </si>
  <si>
    <t>完成指标</t>
  </si>
  <si>
    <t xml:space="preserve"> 　 居民健康水平提高</t>
  </si>
  <si>
    <t xml:space="preserve"> 　 重大食品安全发生率</t>
  </si>
  <si>
    <t>0</t>
  </si>
  <si>
    <t>满意度指标</t>
  </si>
  <si>
    <t>社会公众或服务对象满意度</t>
  </si>
  <si>
    <t>服务对象满意度</t>
  </si>
  <si>
    <t>逐步提高</t>
  </si>
  <si>
    <t>年</t>
  </si>
  <si>
    <t>中长期持续提高</t>
  </si>
  <si>
    <t>其他需说明事项</t>
  </si>
  <si>
    <r>
      <t>附件</t>
    </r>
    <r>
      <rPr>
        <b/>
        <sz val="16"/>
        <color indexed="8"/>
        <rFont val="Times New Roman"/>
        <family val="1"/>
      </rPr>
      <t>1</t>
    </r>
  </si>
  <si>
    <t>项目支出绩效自评表</t>
  </si>
  <si>
    <t>部门（单位）：临沧市疾病预防控制中心                         （ 2020年度）</t>
  </si>
  <si>
    <t>项目名称</t>
  </si>
  <si>
    <t>重点传染病及突发公共事件应急处置</t>
  </si>
  <si>
    <t>主管部门</t>
  </si>
  <si>
    <t>临沧市卫生健康委员会</t>
  </si>
  <si>
    <t>实施单位</t>
  </si>
  <si>
    <t>项目资金</t>
  </si>
  <si>
    <t>年初预算数</t>
  </si>
  <si>
    <t>全年预算数</t>
  </si>
  <si>
    <t>全年执行数</t>
  </si>
  <si>
    <t>分值</t>
  </si>
  <si>
    <t>执行率</t>
  </si>
  <si>
    <t>得分</t>
  </si>
  <si>
    <t>年度资金总额：</t>
  </si>
  <si>
    <t>其中：当年本级财力安排</t>
  </si>
  <si>
    <t xml:space="preserve">  当年上级专款</t>
  </si>
  <si>
    <t>结余结转资金</t>
  </si>
  <si>
    <t xml:space="preserve">  其他资金</t>
  </si>
  <si>
    <t>年度总体目标</t>
  </si>
  <si>
    <t>预期目标</t>
  </si>
  <si>
    <t xml:space="preserve">  突发公共卫生事件得到及时、有效处置，防控成效明显。截至2020年12月31日，全市共报告各类突发公共卫生事件6起，相比去年同期(5起)上升20.00%，发病89例，较去年同期（552例）下降83.88％；死亡2例，较去年（1例）上升100.00％。所有发生的传染病突发疫情与突发公共卫生事件均已得到及时有效处置。</t>
  </si>
  <si>
    <t xml:space="preserve">   突发公共卫生事件得到及时、有效处置，防控成效明显。截至2020年12月31日，全市共报告各类突发公共卫生事件6起，相比去年同期(5起)上升20.00%，发病89例，较去年同期（552例）下降83.88％；死亡2例，较去年（1例）上升100.00％。所有发生的传染病突发疫情与突发公共卫生事件均已得到及时有效处置。</t>
  </si>
  <si>
    <t>一级</t>
  </si>
  <si>
    <t>年度</t>
  </si>
  <si>
    <t>实际</t>
  </si>
  <si>
    <t>指标</t>
  </si>
  <si>
    <t>完成值</t>
  </si>
  <si>
    <t>完成市级卫生应急队伍组建数</t>
  </si>
  <si>
    <r>
      <t>指标</t>
    </r>
    <r>
      <rPr>
        <b/>
        <sz val="10.5"/>
        <color indexed="8"/>
        <rFont val="Times New Roman"/>
        <family val="1"/>
      </rPr>
      <t>2</t>
    </r>
    <r>
      <rPr>
        <b/>
        <sz val="10.5"/>
        <color indexed="8"/>
        <rFont val="方正仿宋_GBK"/>
        <family val="4"/>
      </rPr>
      <t>：</t>
    </r>
  </si>
  <si>
    <t>……</t>
  </si>
  <si>
    <t>质量指标</t>
  </si>
  <si>
    <r>
      <t>指标2</t>
    </r>
    <r>
      <rPr>
        <b/>
        <sz val="10.5"/>
        <color indexed="8"/>
        <rFont val="方正仿宋_GBK"/>
        <family val="4"/>
      </rPr>
      <t>：</t>
    </r>
  </si>
  <si>
    <t>时效指标</t>
  </si>
  <si>
    <t>年内完成工作督导次数</t>
  </si>
  <si>
    <t>效益指标</t>
  </si>
  <si>
    <t>经济效益</t>
  </si>
  <si>
    <r>
      <t>指标</t>
    </r>
    <r>
      <rPr>
        <b/>
        <sz val="10.5"/>
        <color indexed="8"/>
        <rFont val="Times New Roman"/>
        <family val="1"/>
      </rPr>
      <t>1</t>
    </r>
    <r>
      <rPr>
        <b/>
        <sz val="10.5"/>
        <color indexed="8"/>
        <rFont val="方正仿宋_GBK"/>
        <family val="4"/>
      </rPr>
      <t>：</t>
    </r>
  </si>
  <si>
    <t>社会效益</t>
  </si>
  <si>
    <t>重点传染病、突发公共卫生事件处置率</t>
  </si>
  <si>
    <t>完成</t>
  </si>
  <si>
    <t>生态效益</t>
  </si>
  <si>
    <r>
      <t>指标1</t>
    </r>
    <r>
      <rPr>
        <b/>
        <sz val="10.5"/>
        <color indexed="8"/>
        <rFont val="方正仿宋_GBK"/>
        <family val="4"/>
      </rPr>
      <t>：</t>
    </r>
  </si>
  <si>
    <t>可持续影响指标</t>
  </si>
  <si>
    <t>满意度</t>
  </si>
  <si>
    <t>服务对象满意度指标</t>
  </si>
  <si>
    <t>其他需要说明的事项</t>
  </si>
  <si>
    <t>总分</t>
  </si>
  <si>
    <t>优</t>
  </si>
  <si>
    <t>部门（单位）：临沧市疾病预防控制中心                                      （ 2020年度）</t>
  </si>
  <si>
    <t>中德财政合作承诺项目</t>
  </si>
  <si>
    <r>
      <t>为了改善中心的检验检测能力，提高公共卫生检验检测水平，提高突发公共卫生事件的病因诊断，在省、市政府的关心下，在省、市财政等有关部门的大力支持下，于</t>
    </r>
    <r>
      <rPr>
        <b/>
        <sz val="10.5"/>
        <color indexed="8"/>
        <rFont val="Times New Roman"/>
        <family val="1"/>
      </rPr>
      <t>2003</t>
    </r>
    <r>
      <rPr>
        <b/>
        <sz val="10.5"/>
        <color indexed="8"/>
        <rFont val="宋体"/>
        <family val="0"/>
      </rPr>
      <t>年</t>
    </r>
    <r>
      <rPr>
        <b/>
        <sz val="10.5"/>
        <color indexed="8"/>
        <rFont val="Times New Roman"/>
        <family val="1"/>
      </rPr>
      <t>12</t>
    </r>
    <r>
      <rPr>
        <b/>
        <sz val="10.5"/>
        <color indexed="8"/>
        <rFont val="宋体"/>
        <family val="0"/>
      </rPr>
      <t>月，特立项并申请项目，争取了中德财政合作医疗疾病控制领域贷款项目，需要完成</t>
    </r>
    <r>
      <rPr>
        <b/>
        <sz val="10.5"/>
        <color indexed="8"/>
        <rFont val="Times New Roman"/>
        <family val="1"/>
      </rPr>
      <t>2020</t>
    </r>
    <r>
      <rPr>
        <b/>
        <sz val="10.5"/>
        <color indexed="8"/>
        <rFont val="宋体"/>
        <family val="0"/>
      </rPr>
      <t>年中德合作承诺还本付息款</t>
    </r>
  </si>
  <si>
    <r>
      <t>完成</t>
    </r>
    <r>
      <rPr>
        <b/>
        <sz val="10.5"/>
        <color indexed="8"/>
        <rFont val="Times New Roman"/>
        <family val="1"/>
      </rPr>
      <t>2020</t>
    </r>
    <r>
      <rPr>
        <b/>
        <sz val="10.5"/>
        <color indexed="8"/>
        <rFont val="宋体"/>
        <family val="0"/>
      </rPr>
      <t>年中德财政合作承诺还本付息1次共计3.95万元。</t>
    </r>
  </si>
  <si>
    <t>指标1：完成2020年中德财政合作承诺还本付息次数。</t>
  </si>
  <si>
    <r>
      <t>1</t>
    </r>
    <r>
      <rPr>
        <b/>
        <sz val="10.5"/>
        <color indexed="8"/>
        <rFont val="宋体"/>
        <family val="0"/>
      </rPr>
      <t>次</t>
    </r>
  </si>
  <si>
    <r>
      <t>指标</t>
    </r>
    <r>
      <rPr>
        <b/>
        <sz val="10.5"/>
        <color indexed="8"/>
        <rFont val="Times New Roman"/>
        <family val="1"/>
      </rPr>
      <t>1</t>
    </r>
    <r>
      <rPr>
        <b/>
        <sz val="10.5"/>
        <color indexed="8"/>
        <rFont val="方正仿宋_GBK"/>
        <family val="4"/>
      </rPr>
      <t>：项目绩效体现了部门职能职责，促进了年度计划任务的完成。中德财政合作承诺还本付息的实施体现了中心对项目的管理能力</t>
    </r>
  </si>
  <si>
    <r>
      <t>指标</t>
    </r>
    <r>
      <rPr>
        <b/>
        <sz val="10.5"/>
        <color indexed="8"/>
        <rFont val="Times New Roman"/>
        <family val="1"/>
      </rPr>
      <t>1</t>
    </r>
    <r>
      <rPr>
        <b/>
        <sz val="10.5"/>
        <color indexed="8"/>
        <rFont val="方正仿宋_GBK"/>
        <family val="4"/>
      </rPr>
      <t>：规还财政涉外科中德项目还本付息时效</t>
    </r>
  </si>
  <si>
    <t>按时规还</t>
  </si>
  <si>
    <t>成本指标</t>
  </si>
  <si>
    <r>
      <t>指标</t>
    </r>
    <r>
      <rPr>
        <b/>
        <sz val="10.5"/>
        <color indexed="8"/>
        <rFont val="Times New Roman"/>
        <family val="1"/>
      </rPr>
      <t>1</t>
    </r>
    <r>
      <rPr>
        <b/>
        <sz val="10.5"/>
        <color indexed="8"/>
        <rFont val="方正仿宋_GBK"/>
        <family val="4"/>
      </rPr>
      <t>：每年归还财政拨付中德财政合作承诺项目还本付息资金</t>
    </r>
    <r>
      <rPr>
        <b/>
        <sz val="10.5"/>
        <color indexed="8"/>
        <rFont val="宋体"/>
        <family val="0"/>
      </rPr>
      <t>1次。</t>
    </r>
  </si>
  <si>
    <r>
      <t>2020</t>
    </r>
    <r>
      <rPr>
        <b/>
        <sz val="10.5"/>
        <color indexed="8"/>
        <rFont val="宋体"/>
        <family val="0"/>
      </rPr>
      <t>年结余资金</t>
    </r>
    <r>
      <rPr>
        <b/>
        <sz val="10.5"/>
        <color indexed="8"/>
        <rFont val="Times New Roman"/>
        <family val="1"/>
      </rPr>
      <t>5.91</t>
    </r>
    <r>
      <rPr>
        <b/>
        <sz val="10.5"/>
        <color indexed="8"/>
        <rFont val="宋体"/>
        <family val="0"/>
      </rPr>
      <t>万元被财政年底收回</t>
    </r>
  </si>
  <si>
    <t>良</t>
  </si>
  <si>
    <t>部门（单位）：临沧市疾病预防控制中心                             （ 2020年度）</t>
  </si>
  <si>
    <t>行政事业性收入成本支出</t>
  </si>
  <si>
    <r>
      <t xml:space="preserve"> </t>
    </r>
    <r>
      <rPr>
        <b/>
        <sz val="10.5"/>
        <color indexed="8"/>
        <rFont val="宋体"/>
        <family val="0"/>
      </rPr>
      <t>根据行政事业性收费收入管理规定应上解的资金。由部门提出申请，并提供相关上解文件依据和汇划凭证，财政部门据实核定。</t>
    </r>
  </si>
  <si>
    <r>
      <t xml:space="preserve"> </t>
    </r>
    <r>
      <rPr>
        <b/>
        <sz val="10.5"/>
        <color indexed="8"/>
        <rFont val="宋体"/>
        <family val="0"/>
      </rPr>
      <t>行政事业性收费收入管理规定应上解的资金。由部门提出申请，并提供相关上解文件依据和汇划凭证，财政部门据实核定，中心根据全年行政成本性支出上报</t>
    </r>
    <r>
      <rPr>
        <b/>
        <sz val="10.5"/>
        <color indexed="8"/>
        <rFont val="Times New Roman"/>
        <family val="1"/>
      </rPr>
      <t>2020</t>
    </r>
    <r>
      <rPr>
        <b/>
        <sz val="10.5"/>
        <color indexed="8"/>
        <rFont val="宋体"/>
        <family val="0"/>
      </rPr>
      <t>年年初预算计划，财政局按年初预算给予了下拨行政成本性支出的款项</t>
    </r>
  </si>
  <si>
    <t>指标1：足额收取房租款及时上缴财政</t>
  </si>
  <si>
    <r>
      <t>指标</t>
    </r>
    <r>
      <rPr>
        <b/>
        <sz val="10.5"/>
        <color indexed="8"/>
        <rFont val="Times New Roman"/>
        <family val="1"/>
      </rPr>
      <t>1</t>
    </r>
    <r>
      <rPr>
        <b/>
        <sz val="10.5"/>
        <color indexed="8"/>
        <rFont val="方正仿宋_GBK"/>
        <family val="4"/>
      </rPr>
      <t>：按时上缴财政国库收入</t>
    </r>
  </si>
  <si>
    <t>按季度及时上缴</t>
  </si>
  <si>
    <r>
      <t>指标</t>
    </r>
    <r>
      <rPr>
        <b/>
        <sz val="10.5"/>
        <color indexed="8"/>
        <rFont val="Times New Roman"/>
        <family val="1"/>
      </rPr>
      <t>1</t>
    </r>
    <r>
      <rPr>
        <b/>
        <sz val="10.5"/>
        <color indexed="8"/>
        <rFont val="方正仿宋_GBK"/>
        <family val="4"/>
      </rPr>
      <t>：弥补公用经费不足部分的支出</t>
    </r>
  </si>
  <si>
    <t>有效弥补</t>
  </si>
  <si>
    <r>
      <t>指标</t>
    </r>
    <r>
      <rPr>
        <b/>
        <sz val="10.5"/>
        <color indexed="8"/>
        <rFont val="Times New Roman"/>
        <family val="1"/>
      </rPr>
      <t>1</t>
    </r>
    <r>
      <rPr>
        <b/>
        <sz val="10.5"/>
        <color indexed="8"/>
        <rFont val="方正仿宋_GBK"/>
        <family val="4"/>
      </rPr>
      <t>：财政返还的行政事业性收入成本支出，资金的返还促进了中心各项业务工作的顺利开展。</t>
    </r>
  </si>
  <si>
    <r>
      <t>2019</t>
    </r>
    <r>
      <rPr>
        <b/>
        <sz val="10.5"/>
        <color indexed="8"/>
        <rFont val="宋体"/>
        <family val="0"/>
      </rPr>
      <t>年年底下达的资金结转到</t>
    </r>
    <r>
      <rPr>
        <b/>
        <sz val="10.5"/>
        <color indexed="8"/>
        <rFont val="Times New Roman"/>
        <family val="1"/>
      </rPr>
      <t>2020</t>
    </r>
    <r>
      <rPr>
        <b/>
        <sz val="10.5"/>
        <color indexed="8"/>
        <rFont val="宋体"/>
        <family val="0"/>
      </rPr>
      <t>年使用</t>
    </r>
  </si>
  <si>
    <t>结核病还本付息项目</t>
  </si>
  <si>
    <t>根据《临沧市卫生计生委关于印发2018年结核病防治工作任务指标的通知》，结合临沧市结核病防治的实际开展工作。对肺结核患者发现任务、肺结核患者规范治疗和管理、重点人群防控任务、健康教育、基本公共卫生服务肺结核患者健康管理项目、结核病培训、督导。</t>
  </si>
  <si>
    <t>重点指标和完成进度滞后的指标，针对性的提出改进措施和方法，继续加大对痰检实验室的技术指导，力争全年指标较去年有所提升。加强对报告的肺结核患者和疑似肺结核患者进行追踪，同时督促和协助定点医院及时对报告的患者相关信息及时订正。去除陈旧性、复诊等结核病疫情虚高部分，使发病率回归真实水平。加强对基层基本公卫肺结核患者健康管理是常工作的督导，以发现的问题为导向，加大可疑者推介工作，以随访管理真实性和工作质量为重点，确保患者管理落实到位，管理信息完整、规范。</t>
  </si>
  <si>
    <t>指标1：按照项目贷款资金每年还本付息2次，做到专款专用，注重实效，确保项目顺利完成。</t>
  </si>
  <si>
    <r>
      <t>2</t>
    </r>
    <r>
      <rPr>
        <b/>
        <sz val="10.5"/>
        <color indexed="8"/>
        <rFont val="宋体"/>
        <family val="0"/>
      </rPr>
      <t>次</t>
    </r>
  </si>
  <si>
    <r>
      <t>指标</t>
    </r>
    <r>
      <rPr>
        <b/>
        <sz val="10.5"/>
        <color indexed="8"/>
        <rFont val="Times New Roman"/>
        <family val="1"/>
      </rPr>
      <t>1</t>
    </r>
    <r>
      <rPr>
        <b/>
        <sz val="10.5"/>
        <color indexed="8"/>
        <rFont val="方正仿宋_GBK"/>
        <family val="4"/>
      </rPr>
      <t>：肺结核患者成功治疗率</t>
    </r>
  </si>
  <si>
    <t>≥90%</t>
  </si>
  <si>
    <r>
      <t>指标</t>
    </r>
    <r>
      <rPr>
        <b/>
        <sz val="10.5"/>
        <color indexed="8"/>
        <rFont val="Times New Roman"/>
        <family val="1"/>
      </rPr>
      <t>1</t>
    </r>
    <r>
      <rPr>
        <b/>
        <sz val="10.5"/>
        <color indexed="8"/>
        <rFont val="方正仿宋_GBK"/>
        <family val="4"/>
      </rPr>
      <t>：病原学阳性肺结核患者密切接触者筛查率</t>
    </r>
  </si>
  <si>
    <t>≥95%</t>
  </si>
  <si>
    <r>
      <t>2019</t>
    </r>
    <r>
      <rPr>
        <b/>
        <sz val="10.5"/>
        <color indexed="8"/>
        <rFont val="宋体"/>
        <family val="0"/>
      </rPr>
      <t>年结余资金用于</t>
    </r>
    <r>
      <rPr>
        <b/>
        <sz val="10.5"/>
        <color indexed="8"/>
        <rFont val="Times New Roman"/>
        <family val="1"/>
      </rPr>
      <t>2020</t>
    </r>
    <r>
      <rPr>
        <b/>
        <sz val="10.5"/>
        <color indexed="8"/>
        <rFont val="宋体"/>
        <family val="0"/>
      </rPr>
      <t>年</t>
    </r>
  </si>
  <si>
    <t>部门（单位）：临沧市疾病预防控制中心                              （ 2020年度）</t>
  </si>
  <si>
    <t>预防性体检费</t>
  </si>
  <si>
    <r>
      <t xml:space="preserve">  </t>
    </r>
    <r>
      <rPr>
        <b/>
        <sz val="10.5"/>
        <color indexed="8"/>
        <rFont val="宋体"/>
        <family val="0"/>
      </rPr>
      <t>预防性健康检查是对食品、饮用水生产经营人员、直接从事化妆品生产的人员、公共场所直接为顾客服务的人员、有害作业人员、放射工作人员以及在校学生等按国家有关卫生法律、法规规定所进行的从业前、从业和就学期间的健康检查。</t>
    </r>
  </si>
  <si>
    <r>
      <t xml:space="preserve">  </t>
    </r>
    <r>
      <rPr>
        <b/>
        <sz val="10.5"/>
        <color indexed="8"/>
        <rFont val="宋体"/>
        <family val="0"/>
      </rPr>
      <t>开展好辖区范围内从业人员的预防性健康体检工作，完成预防性体检室维护修缮、印刷学校卫生标准指南手册，体检所需材料等相关工作</t>
    </r>
  </si>
  <si>
    <t>印刷学校卫生标准指南手册</t>
  </si>
  <si>
    <t>预防性体检室维护修缮</t>
  </si>
  <si>
    <t>预防性体检材料</t>
  </si>
  <si>
    <r>
      <t>2019</t>
    </r>
    <r>
      <rPr>
        <b/>
        <sz val="10.5"/>
        <color indexed="8"/>
        <rFont val="宋体"/>
        <family val="0"/>
      </rPr>
      <t>年结转</t>
    </r>
    <r>
      <rPr>
        <b/>
        <sz val="10.5"/>
        <color indexed="8"/>
        <rFont val="Times New Roman"/>
        <family val="1"/>
      </rPr>
      <t>2020</t>
    </r>
    <r>
      <rPr>
        <b/>
        <sz val="10.5"/>
        <color indexed="8"/>
        <rFont val="宋体"/>
        <family val="0"/>
      </rPr>
      <t>年使用</t>
    </r>
  </si>
  <si>
    <t>部门（单位）：临沧市疾病预防控制中心                            （ 2020年度）</t>
  </si>
  <si>
    <t>应急监测（传染病和突发公共卫生事件报告管理）</t>
  </si>
  <si>
    <t xml:space="preserve"> 突发公共卫生事件得到及时、有效处置，防控成效明显。截至2020年12月31日，全市共报告各类突发公共卫生事件6起，相比去年同期(5起)上升20.00%，发病89例，较去年同期（552例）下降83.88％；死亡2例，较去年（1例）上升100.00％。所有发生的传染病突发疫情与突发公共卫生事件均已得到及时有效处置。</t>
  </si>
  <si>
    <t>传染病和突发应急事件报告率</t>
  </si>
  <si>
    <t>突发公共卫生事件报告率</t>
  </si>
  <si>
    <r>
      <rPr>
        <b/>
        <sz val="10.5"/>
        <color indexed="8"/>
        <rFont val="宋体"/>
        <family val="0"/>
      </rPr>
      <t>≥</t>
    </r>
    <r>
      <rPr>
        <b/>
        <sz val="10.5"/>
        <color indexed="8"/>
        <rFont val="Times New Roman"/>
        <family val="1"/>
      </rPr>
      <t>90%</t>
    </r>
  </si>
  <si>
    <t>部门（单位）：临沧市疾病预防控制中心                                （ 2020年度）</t>
  </si>
  <si>
    <t>结核病防治项目</t>
  </si>
  <si>
    <t>菌株运输1万元、快检试剂2.97万元、痰培养试剂耗材6.35万元、实验室质控及国家熟练度测试3万元、感染控制4万元、网络专报监测0.5万元、“三位一体”工作质评价8.5万元，用于保障市本级结核病防治工作的正常开展和对县级进行季度督导技术指导</t>
  </si>
  <si>
    <t>按照年度任务指标要求，完成相关药品运输、管理、试验耗材采购及保障工作、完成实验室质控及国家熟练度测试、网络专报监测，完成全市结核病防治工作技术指导工作。</t>
  </si>
  <si>
    <t>指标1：可疑者就诊人数</t>
  </si>
  <si>
    <t>9000例</t>
  </si>
  <si>
    <t>指标2：耐多药肺结核高危人群耐药筛查率</t>
  </si>
  <si>
    <t>指标3：新病原学阳性肺结核患者耐药筛
查</t>
  </si>
  <si>
    <t>指标4：病原学阳性肺结核患者的密切
接触者筛查率</t>
  </si>
  <si>
    <t>指标1：肺结核患者成功治疗率</t>
  </si>
  <si>
    <t>指标2：肺结核患者规范管理率</t>
  </si>
  <si>
    <t>指标3：病原学阳性率</t>
  </si>
  <si>
    <r>
      <t>2020</t>
    </r>
    <r>
      <rPr>
        <b/>
        <sz val="10.5"/>
        <color indexed="8"/>
        <rFont val="宋体"/>
        <family val="0"/>
      </rPr>
      <t>年收回结转资金</t>
    </r>
    <r>
      <rPr>
        <b/>
        <sz val="10.5"/>
        <color indexed="8"/>
        <rFont val="Times New Roman"/>
        <family val="1"/>
      </rPr>
      <t>1.14</t>
    </r>
    <r>
      <rPr>
        <b/>
        <sz val="10.5"/>
        <color indexed="8"/>
        <rFont val="宋体"/>
        <family val="0"/>
      </rPr>
      <t>万元</t>
    </r>
  </si>
  <si>
    <t>部门（单位）：临沧市疾病预防控制中心                           （ 2020年度）</t>
  </si>
  <si>
    <t>免疫规划项目</t>
  </si>
  <si>
    <t xml:space="preserve">认真贯彻“预防为主”方针，坚持“重点疾病重点预防，重点地区重点防治，重点人群重点保护”，确保接种率在90%及以上，加强疫苗针对传染病的监测，强化疫情处置，实现疫苗针对传染病传染病发病率总体平稳，疫情得到有效控制
</t>
  </si>
  <si>
    <t>认真贯彻“预防为主”方针，坚持“重点疾病重点预防，重点地区重点防治，重点人群重点保护”2020年应种597135剂次,实种594972剂次，接种率为99.64 %，2020年我市共报告免疫规划疫苗针对传染病1412例，同比（4649例）下降69.63%，其中乙肝报告380例，流行性腮腺炎958例，麻疹18例，甲肝40例，乙脑3例，风疹3例，继续保持无脊灰状态，无白喉、百日咳、流脑、新生儿破伤风病例报告。非免疫规划疫苗重点防控疾病水痘共报告1181例，同比1483例下降了20.36%。</t>
  </si>
  <si>
    <t>接种数59.4972针次</t>
  </si>
  <si>
    <t>69.22万剂</t>
  </si>
  <si>
    <t>麻疹应急接种工作，共接种1555人，麻风疫苗查漏补种1899人。共计3454人</t>
  </si>
  <si>
    <t>/</t>
  </si>
  <si>
    <t>IPV疫苗接种52717针次</t>
  </si>
  <si>
    <t>脊灰减毒活疫苗查漏补种3752人</t>
  </si>
  <si>
    <t>0.75万人</t>
  </si>
  <si>
    <t>发热出疹病例147例</t>
  </si>
  <si>
    <t>全市报告乙肝359例</t>
  </si>
  <si>
    <t>麻疹、乙肝抗体水平监测2379人</t>
  </si>
  <si>
    <t>AEFI监测病例29例</t>
  </si>
  <si>
    <t xml:space="preserve"> </t>
  </si>
  <si>
    <t>建立免疫屏障，减少疾病发生</t>
  </si>
  <si>
    <r>
      <rPr>
        <b/>
        <sz val="16"/>
        <color indexed="8"/>
        <rFont val="方正黑体_GBK"/>
        <family val="4"/>
      </rPr>
      <t>附件</t>
    </r>
    <r>
      <rPr>
        <b/>
        <sz val="16"/>
        <color indexed="8"/>
        <rFont val="Times New Roman"/>
        <family val="1"/>
      </rPr>
      <t>1</t>
    </r>
  </si>
  <si>
    <t>部门（单位）：临沧市疾病预防控制中心                                 （ 2020年度）</t>
  </si>
  <si>
    <t>艾滋病防治项目</t>
  </si>
  <si>
    <t xml:space="preserve">一、政府责任目标
1.艾滋病病毒感染者检测发现率（检测发现感染者占估计存活感染者比例）不低于90%。
2.抗病毒治疗比例（存活感染者接受抗病毒治疗比例）不低于90%。
3.治疗成功率（治疗病人病毒载量小于1000拷贝/ml的比例）不低于90%。
二、疾病预防控制机构工作指标
指标1.能力建设：县级完善艾滋病、性病、丙肝工作网络，艾滋病、性病、丙肝网络成员培训率各达95%以上，艾滋病、性病、丙肝培训合格率各达95%以上。                                         
指标2.疫情报告：1.艾滋病、性病、丙肝疫情报告率、准确率达95%，疫情重报率低于5%；艾滋病个案流调、死亡报告准确率达95%；哨点监测质量合格率达95%。
指标3.感染者综合管理：艾滋病病毒感染者随访CD4检测率达85%以上，配偶检测率达85%以上，结核病检查比例达90%以上；新报告感染者和病人抗病毒治疗成功转介率达95%以上；开展HIV接触者性伴溯源检测比例达50%以上。                                                                               
指标4.高危人群行为干预：暗娼、MSM首次HIV检测人数不低于上一年度，暗娼干预乡镇覆盖率达30%，暗娼检测卡覆盖率达90%，阳性暗娼信息通报率达100%；暗娼、MSM梅毒、淋病检查率及治疗率分别达80%、90%。
指标5.实验室管理：1.平均每县累计建立不少于25个村级HIV快速检测点；2.组织辖区艾滋病、性病、丙肝实验室能力验证，参加率达98%；3.外部对照使用率达100%；4.对筛查阳性者进行告知，确证检测比例达95%以上。
指标6.性病丙肝防治：1.疑似梅毒成功转介率和梅毒规范治疗率均达90%以上、性病就诊者中HIV和梅毒咨询检测率达90%以上、医疗卫生机构梅毒筛查阳性者告知率达95%以上；2.规范开展丙肝聚集性疫情预警监测及现场核查；3.丙肝抗体阳性者告知率达95%以上、成功转介率达50%以上、丙肝抗体阳性者核酸检测比例达90%以上。
</t>
  </si>
  <si>
    <t>一、政府责任目标
1.艾滋病病毒感染者检测发现率（检测发现感染者占估计存活感染者比例）90%。
2.抗病毒治疗比例（存活感染者接受抗病毒治疗比例）92%。
3.治疗有效率（治疗病人病毒载量小于1000拷贝/ml的比例）95.9%。                                                      
二、疾病预防控制机构工作指标
指标1.能力建设：县级完善艾滋病、性病、丙肝工作网络，艾滋病、性病、丙肝网络成员培训率均达98%，艾滋病、性病、丙肝培训合格率均达100%。                                          
指标2.疫情报告：1.艾滋病、性病、丙肝疫情报告率、准确率达100%，疫情重报率均低于5%；艾滋病个案流调准确率达100%、死亡报告准确率均达100%；哨点监测质量合格率达100%。2、HIV、梅毒和丙肝筛查阳性者告知率达100%，HIV、梅毒和丙肝疫情报告质量达100%；HIV、梅毒和丙肝筛查阳性者成功转介率HIV达98.5%、梅毒达100%、丙肝达100%；艾滋病死亡病例报告准确率达100%。                                                                            指标3.感染者综合管理：1、HIV感染者随访CD4检测率达90.2%，HIV感染者配偶/固定性伴HIV检测率达91.8%，HIV感染者结核病检查比例达97.3%，HIV感染者抗病毒治疗成功转介率达93.2%；2、HIV接触者性伴溯源检测比例达51.2%。                                                                               
指标4.高危人群行为干预：1、暗娼人群，首次检测人数2385人低于2019年（2019年检测2624人），干预覆盖38.6%的乡镇，阳性暗娼管理率达100%，暗娼梅毒检测率93.3%、淋病检查率达84%，检出的梅毒、淋病患者治疗比例达100%，暗娼检测持卡率达100%；2、MSM人群，首次HIV检测人数539人低于2019年（2019年检测593人），检测并知晓结果的比例达89%，梅毒检查率达96.8%、淋病检查率达95%。
指标5.实验室管理：1.全市累计建立村级艾滋病快速检测点210个，平均每县达26个；2.组织辖区艾滋病、性病、丙肝实验室能力验证，参加率和合格率均100%；3.外部对照使用率99%；4.对筛查阳性者均进行告知，确证检测比例达98.5%以上。
指标6.性病丙肝防治：1.性病就诊者中HIV和梅毒咨询检测率达92%、医疗卫生机构梅毒筛查阳性者告知率达100%；2.全年规范开展4次丙肝聚集性疫情预警监测；3.丙肝抗体阳性者告知率达和成功转介率均达100%、丙肝抗体阳性者核酸检测比例达95%。</t>
  </si>
  <si>
    <t>指标1：艾滋病病毒感染者检测发现率（检测发现感染者占估计存活感染者比例）</t>
  </si>
  <si>
    <t>≧90%</t>
  </si>
  <si>
    <t>指标2：抗病毒治疗比例</t>
  </si>
  <si>
    <t>指标3：治疗有效率</t>
  </si>
  <si>
    <t>指标4：县级完善艾滋病、性病、丙肝工作网络，艾滋病、性病、丙肝网络成员培训率</t>
  </si>
  <si>
    <t>≧95%</t>
  </si>
  <si>
    <t>指标5：HIV感染者随访CD4检测率</t>
  </si>
  <si>
    <t>≧85%</t>
  </si>
  <si>
    <t>指标6：HIV感染者配偶/固定性伴HIV检测率</t>
  </si>
  <si>
    <t xml:space="preserve">指标7：HIV感染者结核病检查比例                                                              </t>
  </si>
  <si>
    <t>指标8：HIV感染者抗病毒治疗成功转介率</t>
  </si>
  <si>
    <t xml:space="preserve">指标9：HIV接触者性伴溯源检测比例             </t>
  </si>
  <si>
    <t>≧50%</t>
  </si>
  <si>
    <t>指标10：暗娼人群首次检测人数不低于上一年</t>
  </si>
  <si>
    <t>≧2624</t>
  </si>
  <si>
    <t>因疫情影响，首检人数未完成，将进一步加强暗娼人群干预。</t>
  </si>
  <si>
    <t xml:space="preserve">指标11：暗娼干预覆盖30%的乡镇  </t>
  </si>
  <si>
    <t>≧30%</t>
  </si>
  <si>
    <t>指标12：暗娼阳性暗娼管理率</t>
  </si>
  <si>
    <t>指标13：暗娼梅毒检查率</t>
  </si>
  <si>
    <t>≧80%</t>
  </si>
  <si>
    <t>指标14：暗娼淋病检查率</t>
  </si>
  <si>
    <t>指标15：暗娼检出的梅毒、淋病患者转介率</t>
  </si>
  <si>
    <t>指标16：暗娼检测持卡率</t>
  </si>
  <si>
    <t>指标17：MSM人群，首次HIV检测人数不低于上一年</t>
  </si>
  <si>
    <t>≧593</t>
  </si>
  <si>
    <t>因疫情影响，首检人数未完成，将进一步加强MSM人群干预</t>
  </si>
  <si>
    <t>指标18：MSM人群检测并知晓结果的比例</t>
  </si>
  <si>
    <t>指标19：MSM人群梅毒检查率</t>
  </si>
  <si>
    <t>指标20：MSM人群淋病检查率</t>
  </si>
  <si>
    <t>指标21：MSM人群检出的梅毒、淋病患者转介率</t>
  </si>
  <si>
    <t>指标22：开展HIV监测检测工作，检测人数占当地常住人口比例</t>
  </si>
  <si>
    <t>≧60%</t>
  </si>
  <si>
    <t>指标23：HIV、梅毒和丙肝筛查阳性者医疗卫生机构告知率</t>
  </si>
  <si>
    <t>指标24：平均每县设立村级HIV快速检测点25个以上</t>
  </si>
  <si>
    <t>≧25个/县区</t>
  </si>
  <si>
    <t>指标25：外部对照使用率</t>
  </si>
  <si>
    <t>因检测试剂是由上级招标配发且检测量小,部分村级检测点未使用外部对照，加强对检测点质量管理。</t>
  </si>
  <si>
    <t>指标26：对筛查阳性者进行告知</t>
  </si>
  <si>
    <t>指标27：对筛查阳性者确证检测比例</t>
  </si>
  <si>
    <t>指标28：梅毒筛查阳性者成功转介率</t>
  </si>
  <si>
    <t>指标29：性病就诊者中HIV和梅毒咨询检测率</t>
  </si>
  <si>
    <t>指标30：丙肝抗体阳性者成功转介率达90%</t>
  </si>
  <si>
    <t>指标31：丙肝抗体阳性者核酸检测比例达90%</t>
  </si>
  <si>
    <t>指标32：规范开展丙肝聚集性疫情预警监测及现场核查</t>
  </si>
  <si>
    <t>4次</t>
  </si>
  <si>
    <t>指标1：艾滋病、性病、丙肝培训合格率</t>
  </si>
  <si>
    <t>指标2：HIV、梅毒和丙肝疫情报告质量</t>
  </si>
  <si>
    <r>
      <rPr>
        <sz val="10.5"/>
        <color indexed="8"/>
        <rFont val="宋体"/>
        <family val="0"/>
      </rPr>
      <t>指标</t>
    </r>
    <r>
      <rPr>
        <sz val="10.5"/>
        <color indexed="8"/>
        <rFont val="Times New Roman"/>
        <family val="1"/>
      </rPr>
      <t>3</t>
    </r>
    <r>
      <rPr>
        <sz val="10.5"/>
        <color indexed="8"/>
        <rFont val="宋体"/>
        <family val="0"/>
      </rPr>
      <t>：艾滋病个案流调准确率</t>
    </r>
  </si>
  <si>
    <r>
      <rPr>
        <sz val="10.5"/>
        <color indexed="8"/>
        <rFont val="宋体"/>
        <family val="0"/>
      </rPr>
      <t>指标</t>
    </r>
    <r>
      <rPr>
        <sz val="10.5"/>
        <color indexed="8"/>
        <rFont val="Times New Roman"/>
        <family val="1"/>
      </rPr>
      <t>4</t>
    </r>
    <r>
      <rPr>
        <sz val="10.5"/>
        <color indexed="8"/>
        <rFont val="宋体"/>
        <family val="0"/>
      </rPr>
      <t>：艾滋病死亡病例报告准确率</t>
    </r>
  </si>
  <si>
    <t>指标5：实验室质量综合考评合格率</t>
  </si>
  <si>
    <t>≧98%</t>
  </si>
  <si>
    <t>指标6：梅毒规范治疗率</t>
  </si>
  <si>
    <t>指标1：HIV、梅毒和丙肝疫情报告及时率</t>
  </si>
  <si>
    <t>指标2：艾滋病哨点监测工作</t>
  </si>
  <si>
    <t>因疫情影响，样本量未完成，加大工作力度。</t>
  </si>
  <si>
    <t>指标3：实验室能力验证工作</t>
  </si>
  <si>
    <t>如期完成</t>
  </si>
  <si>
    <r>
      <rPr>
        <sz val="10.5"/>
        <color indexed="8"/>
        <rFont val="Times New Roman"/>
        <family val="1"/>
      </rPr>
      <t>指标1</t>
    </r>
    <r>
      <rPr>
        <sz val="10.5"/>
        <color indexed="8"/>
        <rFont val="方正仿宋_GBK"/>
        <family val="4"/>
      </rPr>
      <t>：</t>
    </r>
  </si>
  <si>
    <r>
      <rPr>
        <sz val="10.5"/>
        <color indexed="8"/>
        <rFont val="Times New Roman"/>
        <family val="1"/>
      </rPr>
      <t>指标2</t>
    </r>
    <r>
      <rPr>
        <sz val="10.5"/>
        <color indexed="8"/>
        <rFont val="方正仿宋_GBK"/>
        <family val="4"/>
      </rPr>
      <t>：</t>
    </r>
  </si>
  <si>
    <r>
      <rPr>
        <sz val="10.5"/>
        <color indexed="8"/>
        <rFont val="宋体"/>
        <family val="0"/>
      </rPr>
      <t>指标</t>
    </r>
    <r>
      <rPr>
        <sz val="10.5"/>
        <color indexed="8"/>
        <rFont val="Times New Roman"/>
        <family val="1"/>
      </rPr>
      <t>1</t>
    </r>
    <r>
      <rPr>
        <sz val="10.5"/>
        <color indexed="8"/>
        <rFont val="宋体"/>
        <family val="0"/>
      </rPr>
      <t>：</t>
    </r>
  </si>
  <si>
    <t>居民健康水平提高</t>
  </si>
  <si>
    <t>中长期</t>
  </si>
  <si>
    <t>开展艾滋病监测检测、行为干预、感染者管理、宣传教育等防控措施</t>
  </si>
  <si>
    <t>长期</t>
  </si>
  <si>
    <t>有效控制艾滋病疫情蔓延</t>
  </si>
  <si>
    <r>
      <rPr>
        <b/>
        <sz val="10.5"/>
        <color indexed="8"/>
        <rFont val="Times New Roman"/>
        <family val="1"/>
      </rPr>
      <t>指标1</t>
    </r>
    <r>
      <rPr>
        <b/>
        <sz val="10.5"/>
        <color indexed="8"/>
        <rFont val="方正仿宋_GBK"/>
        <family val="4"/>
      </rPr>
      <t>：</t>
    </r>
  </si>
  <si>
    <r>
      <rPr>
        <b/>
        <sz val="10.5"/>
        <color indexed="8"/>
        <rFont val="Times New Roman"/>
        <family val="1"/>
      </rPr>
      <t>指标2</t>
    </r>
    <r>
      <rPr>
        <b/>
        <sz val="10.5"/>
        <color indexed="8"/>
        <rFont val="方正仿宋_GBK"/>
        <family val="4"/>
      </rPr>
      <t>：</t>
    </r>
  </si>
  <si>
    <t>附件1</t>
  </si>
  <si>
    <t xml:space="preserve">项目支出绩效自评表 </t>
  </si>
  <si>
    <t>部门（单位）：临沧市疾病预防控制中心                      （2020年度）</t>
  </si>
  <si>
    <t>鼠疫项目</t>
  </si>
  <si>
    <t>资金使用单位</t>
  </si>
  <si>
    <t>项目资金
（万元）</t>
  </si>
  <si>
    <r>
      <rPr>
        <sz val="10"/>
        <color indexed="8"/>
        <rFont val="宋体"/>
        <family val="0"/>
      </rPr>
      <t xml:space="preserve"> </t>
    </r>
    <r>
      <rPr>
        <sz val="10"/>
        <color indexed="8"/>
        <rFont val="宋体"/>
        <family val="0"/>
      </rPr>
      <t>其中：当年本级财力安排</t>
    </r>
  </si>
  <si>
    <r>
      <rPr>
        <sz val="10"/>
        <color indexed="8"/>
        <rFont val="宋体"/>
        <family val="0"/>
      </rPr>
      <t xml:space="preserve"> </t>
    </r>
    <r>
      <rPr>
        <sz val="10"/>
        <color indexed="8"/>
        <rFont val="宋体"/>
        <family val="0"/>
      </rPr>
      <t xml:space="preserve">      当年上级专款 </t>
    </r>
  </si>
  <si>
    <t xml:space="preserve">       结余结转资金</t>
  </si>
  <si>
    <r>
      <rPr>
        <sz val="9"/>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其他资金</t>
    </r>
  </si>
  <si>
    <t xml:space="preserve">  争取当地政府把鼠疫防治工作纳入经济社会发展规划和列为重要议事日程，纳入年度财政预算，加大投入力度；周密统筹协调，争取相关部门的大力支持和密切配合；落实和完善工作责任制度，明确职责、任务到单位和个人，确保鼠疫预防控制措施的有效落实。巩固监测防控成果，确保鼠疫疫情得到持续稳定控制。</t>
  </si>
  <si>
    <t xml:space="preserve">  2020年度完成了省市下达各项鼠疫监测任务，全年未报告人间、鼠间鼠疫疫情，保持了连续16年无人间鼠疫疫情、18年无鼠间疫情的成绩。</t>
  </si>
  <si>
    <t>一级
指标</t>
  </si>
  <si>
    <t>年度指标值</t>
  </si>
  <si>
    <t>偏差原因分析及改正措施</t>
  </si>
  <si>
    <t>产
出
指
标</t>
  </si>
  <si>
    <t>指标1：疫情监测任务完成率</t>
  </si>
  <si>
    <t>指标2：</t>
  </si>
  <si>
    <t>指标1：及时有效规范处置鼠疫疫情</t>
  </si>
  <si>
    <t>指标2：及时发现报告或有效处置突发急性传染病疫情</t>
  </si>
  <si>
    <t>指标3、突发急性传染病疫情报告率</t>
  </si>
  <si>
    <t>指标1：突发急性传染病疫情处置及时率</t>
  </si>
  <si>
    <t>指标1：</t>
  </si>
  <si>
    <t>效
益
指
标</t>
  </si>
  <si>
    <t>经济效益
指标</t>
  </si>
  <si>
    <t>社会效益
指标</t>
  </si>
  <si>
    <t>生态效益
指标</t>
  </si>
  <si>
    <t>服务对象
满意度指标</t>
  </si>
  <si>
    <t>自评等级</t>
  </si>
  <si>
    <t>部门（单位）：临沧市疾病预防控制中心            （ 2020年度）</t>
  </si>
  <si>
    <t>中</t>
  </si>
  <si>
    <t>麻风病防治项目</t>
  </si>
  <si>
    <t>差</t>
  </si>
  <si>
    <t>麻风病规定随访到位率≧100%；麻风病可疑线索报告率≧90%</t>
  </si>
  <si>
    <t>2020年有393例治愈存活者及现症病人需随访，共随访了393人，完成率100%；2020年共发现315条麻风可疑线索，共报告315条，完成率100%。</t>
  </si>
  <si>
    <t>指标1：麻风病规定随访到位率</t>
  </si>
  <si>
    <t>≧100%</t>
  </si>
  <si>
    <t>指标2：开展麻风病普查的县</t>
  </si>
  <si>
    <t>指标3：麻风病新发现病人2级畸残率</t>
  </si>
  <si>
    <t>&lt;15%</t>
  </si>
  <si>
    <t>指标1：麻风病可疑线索报告率</t>
  </si>
  <si>
    <t>部门（单位）：临沧市疾病预防控制中心          （2020  年度）</t>
  </si>
  <si>
    <t>疟疾项目</t>
  </si>
  <si>
    <t>指标1：疟疾血检任务完成率</t>
  </si>
  <si>
    <t>指标2：疟疾边境咨询服务站维持数</t>
  </si>
  <si>
    <t>指标3：疟疾诊断实验室覆盖率</t>
  </si>
  <si>
    <t>部门（单位）：临沧市疾病预防控制中心           （ 2020年度）</t>
  </si>
  <si>
    <t>登革热项目</t>
  </si>
  <si>
    <t>组织3个县开展登革热布雷图指数（BI）固定点监测；组织4个县开展登革热病例监测；突发公共卫生事件报告率需完成100%。</t>
  </si>
  <si>
    <t>登革热布雷图指数（BI）固定点镇康、耿马、沧源已按月完成媒介监测工作；镇康、耿马、沧源、临翔已完成病例监测工作；2020年全年无登革热突发公共卫生事件报告。</t>
  </si>
  <si>
    <t>指标1：登革热布雷图指数（BI）固定监测县数</t>
  </si>
  <si>
    <t>指标2：登革热病例监测县数</t>
  </si>
  <si>
    <t>指标1：突发公共卫生事件报告率</t>
  </si>
  <si>
    <t>部门（单位）：临沧市疾病预防控制中心        （ 2020  年度）</t>
  </si>
  <si>
    <t>SARS、人禽流感项目</t>
  </si>
  <si>
    <t>人禽流感疫情监测任务完成率100%；及时发现报告或有效处置人禽流感、SARS等突发急性传染病疫情；人禽流感等突发急性传染病疫情报告率100%；人禽流感等突发急性传染病疫情处置及时率100%。</t>
  </si>
  <si>
    <t>2020年组织全市开展了SARS、禽流感、不明原因肺炎等传染病监测，未发现禽流感疫情。</t>
  </si>
  <si>
    <t>指标1：人禽流感疫情监测任务完成率</t>
  </si>
  <si>
    <t>指标3：</t>
  </si>
  <si>
    <t>指标1：及时发现报告或有效处置人禽流感、SARS等突发急性传染病疫情</t>
  </si>
  <si>
    <t>指标2：人禽流感等突发急性传染病疫情报告率</t>
  </si>
  <si>
    <t>指标1：人禽流感等突发急性传染病疫情处置及时率</t>
  </si>
  <si>
    <t>部门（单位）：临沧市疾病预防控制中心         （ 2020  年度）</t>
  </si>
  <si>
    <t>新冠肺炎疫情防控项目</t>
  </si>
  <si>
    <t>为深入贯彻《国务院应对新型冠状病毒感染肺炎疫情联防
联控机制关于做好新冠肺 炎疫情常态化防控工作的指导意见》
《国务院应对新型冠状病毒感染肺炎疫情联防联控机制综合组
关于防漏洞补短板做好常态化新冠肺炎疫情防控工作的通知》
等文件精神，落实新冠肺炎疫情常态化防控和 外防输入、内防
反弹 总体要求，结合我市实际，整合全市核酸检测相关资源，
有效应对特殊情况下我市核酸检测能力无法满足当地新冠肺炎
核酸检测需求，制定本预案。
一、工作目标
有效满足特殊情况下新冠肺炎核酸应急检测需求，做到
“应
检尽检 ”，确保在较短时间内实现目标人群核酸检测全覆盖。</t>
  </si>
  <si>
    <t>一是提高站位，强化疫情防控组织保障。中心及时成立了新型冠状病毒感染防控工作领导小组和专业工作组，中心全体干部职工全部编入6个专业组，做到任务明确，责任到组,有效保证了人员、物资的统一调度，保障了疫情防控工作的扎实开展。二是科学规范，快速高效应对疫情输入威胁。截至2020年12月31日，中心累计处置新冠疫情2起，疑似疫情8起，累计管理密切接触者132人，累计排查密切接触者838人；累计开展新型冠状病毒核酸检测41453人次，阴性41451人次，阳性2人次（耿马县同1人），累计开展海产品采样检测新冠核酸标本345份，结果均为阴性。现中心已有成套核酸检测设备4套（7台件），有核酸检测师资和骨干人员30名，每日单份最大检测量达到3000人份，不但能完成市本级核酸检测任务，更能为所辖县（区）提供师资、带教等技术支持。</t>
  </si>
  <si>
    <t>指标1：新冠肺炎疫情防控所需的防护用品完成率</t>
  </si>
  <si>
    <t>&gt;95%</t>
  </si>
  <si>
    <t>指标2：诊断和治疗专用设备</t>
  </si>
  <si>
    <t>&gt;90%</t>
  </si>
  <si>
    <t>指标3：快速诊断试剂</t>
  </si>
  <si>
    <t>指标1：完成新冠肺炎疫情处置率</t>
  </si>
  <si>
    <t>部门（单位）：临沧市疾病预防控制中心            （ 2020  年度）</t>
  </si>
  <si>
    <t>2020年公共卫生体系建设和重大疫情防控救治体系建设项目</t>
  </si>
  <si>
    <t xml:space="preserve">目标1：实现对重点传染病的哨点监测，完成监测点核心设备配置，提高监测点实验室检验检测和人员能力，为重点传染病防控提供技术支持；目标2：各级疾控机构、接种单位冷链设备和疫苗扫码设备配备达到《疫苗储存和运输管理规范，实现疫苗扫码出和主库管理 </t>
  </si>
  <si>
    <t xml:space="preserve">用于支持新冠肺炎、鼠疫等重点传染病监测和能力建设、疫苗冷链能力建设、国家卫生应急队伍能力提升、基层疫情防控能力提升、基层呼吸系统疾病早期筛查干预能力提升等公共卫生体系建设重大疫情防控救治体系建设。为人民身体健康提供防疫保障。实现对重点传染病的哨点监测，完成监测点核心设备配置，提高监测点实验室检验检测和人员能力，为重点传染病防控提供技术支持；目标2：各级疾控机构、接种单位冷链设备和疫苗扫码设备配备达到《疫苗储存和运输管理规范，实现疫苗扫码出和主库管理 </t>
  </si>
  <si>
    <t>指标1： 病毒性传染病细菌性传染病病媒生物监测任务的监测点比例</t>
  </si>
  <si>
    <r>
      <t>&gt;</t>
    </r>
    <r>
      <rPr>
        <sz val="10"/>
        <color indexed="8"/>
        <rFont val="宋体"/>
        <family val="0"/>
      </rPr>
      <t>85%</t>
    </r>
  </si>
  <si>
    <t>指标2：病毒性传染病、细菌性传染病、病媒生物监测督导任务完成率</t>
  </si>
  <si>
    <t>基层人才培训合格率</t>
  </si>
  <si>
    <t>指标1：国家卫生应急队伍应对突发事件能力</t>
  </si>
  <si>
    <t>较上年增强</t>
  </si>
  <si>
    <t>部门（单位）：临沧市疾病预防控制中心                （   2020   年度）</t>
  </si>
  <si>
    <t>2020年重大传染病防控项目慢性病防治</t>
  </si>
  <si>
    <t>开展慢性病登记报告和随访服务，落实慢性病及其相关危险因素监测。基本公共卫生服务项目中全市老年人健康管理率为70%，高血压患者规范管理率为60%；2型尿病患者规范管理率为60%。</t>
  </si>
  <si>
    <t>心脑血管疾病发病和死亡报告登记率189.03/10万,10.05/10万；恶性肿瘤发病和死亡报告登记率166/10万,92/10万。基本公共卫生服务项目中全市老年人健康管理率为65.44%，高血压患者规范管理率为83.15%；2型尿病患者规范管理率为84.60%。</t>
  </si>
  <si>
    <t>慢性病及其危险因素监测任务率</t>
  </si>
  <si>
    <t>按照省级监测工作方案要求，2021年6月前完成所有调查工作，目前临翔区、云县项目点积极推进，能克期完成任务。</t>
  </si>
  <si>
    <t>心脑血管疾病发病和死亡报告登记率</t>
  </si>
  <si>
    <t>350/10万,160/10万</t>
  </si>
  <si>
    <t>189.03/10万，10.05/10万</t>
  </si>
  <si>
    <t>医疗机构漏报严重，加强数据核对，严格控制漏报发生。</t>
  </si>
  <si>
    <t>恶性肿瘤发病和死亡报告登记率</t>
  </si>
  <si>
    <t>160/10万,100/10万</t>
  </si>
  <si>
    <t>166/10万,92/10万</t>
  </si>
  <si>
    <t>加强与死因监测数据核对，及时补报。</t>
  </si>
  <si>
    <t>重点慢性呼吸系统疾病报告登记率</t>
  </si>
  <si>
    <t>300/10万,150/10万</t>
  </si>
  <si>
    <t>省级方案未下发，工作尚未开展。</t>
  </si>
  <si>
    <t>部门（单位）：临沧市疾病预防控制中心            （ 2020 年度）</t>
  </si>
  <si>
    <t>2020年医疗卫生事业发展三年行动计划专项奖励（顾娅芬）</t>
  </si>
  <si>
    <t>新冠肺炎疫情发生以来，全省广大医疗卫生人员坚决贯彻习近平总书记关于疫情防控工作的重要讲话和指示批示精神，全面落实党中央、国务院和省委、省政府决策部署，全力奋战在疫情防控工作一线，展现了医者仁心，中心顾娅芬以实际行动为人民群众构筑起疫情防治的钢铁防线，感人至深，可歌可泣</t>
  </si>
  <si>
    <t>顾娅芬同志2003年7月昆明医学院临床医学专业本科毕业，同年8月到临沧市疾控中心工作，一干就是17年。继承了老一辈疾控人“特别能吃苦，特别能战斗，特别能奉献”的疾控精神，具有高度的责任感和强烈的事业心，工作严谨务实，勤奋刻苦，兢兢业业。先后从事预防医学门诊、传染病防治、地方病防治、五大卫生、健康教育与促进、慢性非传染性疾病防治、传染病报告及突发公共卫生事件管理、卫生应急处置及管理等工作。2008年11月至2011年2月担任公共卫生科副科长；2011年2月至2017年9月任健康教育与促进、慢性非传染性疾病防治科副科长。2017年10月至今任卫生信息科、卫生应急科科长。从事慢性非传染性疾病防治工作期间，高血压、糖尿病等慢性病防治工作不断提升，死因监测等工作成绩突出，从事传染病防控工作期间，全市传染病发病率一直控制在全国、全省平均水平以下，为临沧市疾病防控和社会和谐稳定做出了突出的贡献。
作为学科带头人，顾娅芬以身作则，注重科学管理，锐意进取。2005年—2009年连续5年被评为履职优秀个人。2007年被中心聘任为公共卫生学科业务技术骨干。2005、2006、2012年被中心评为优秀工会会员。2010年在抗旱工作中表现优秀，被中心评为“抗大旱、保民生”工作先进个人。2013年被评为履职先进个人。
工作17年来，顾娅芬工作严谨务实，兢兢业业，一是夯实全市五大卫生基础工作，不断提高公共卫生指导能力和扩大公共卫生服务范围。在从事五大卫生工作的几年里，科室人少事多，仍然踏实进取，开拓创新。首次开展全市学校饮用水状况调查，建立学校与疾控部门联动机制；与教育部门联合，多次深入到农村学校进行督导调查，根据对学校常见病、多发病的综合分析，针对不同性质学校的结构特点和季节变化，制订出相应系列的疾病防控工作方案。成功处置各类食物中毒突发事件及学校传染病暴发疫情共计10余起。二是在中心慢性非传染性疾病防治科组建之际，迎难而上，积极投身到我市刚起步的慢性非传染性疾病防治工作中。面对没有以往任何工作基础的一项新工作，从摸底调查开始，积极开展培训和督导，稳步推进全市慢性非传染性疾病防治工作。积极推进老年人、高血压患者和糖尿病患者健康管理工作，通过努力，2015年度云南省基本公共卫生服务项目考核综合评分，临沧市位居全省第4名，其中疾控包老年人、高血压、糖尿病患者管理项目位居全省前茅，所取得的成绩得到了省级老师的一致肯定。三是，充分发挥共产党员哪里需要哪里搬的精神，在中心中层干部人才紧缺的时候，积极参与竞聘卫生信息科（后改为卫生应急科）科长，投身到传染病报告及突发公共卫生事件管理、卫生应急处置及管理工作中。工作踏实严谨，全市传染病发病率一直控制在全国、全省平均水平以下。全市各类突发公共卫生事件均按要求及时有效处置，未有一起事件造成疫情扩散蔓延，防控成效明显。
工作实干，踏实进取。先后参与处置2007年临翔区特大食物中毒，2008年手足口病新发疫情防控，2009年临翔区多起学校甲型H1N1流感暴发疫情事件， 2017年中缅边境“3.06”边境维稳卫生应急，2020年新冠肺炎边境疫情防控等各类突发事件10余起。同时，注重专业骨干梯队建设，基层疾控业务骨干培训，共培养各类疾病防控专业技术骨干20余名，为我市的疾病预防控制事业做出了贡献。
新冠肺炎疫情发生以来，作为临沧市疾控中心卫生应急科科长，深知“疫情就是命令，防控就是责任。”担任疫情信息监测组组长，全面收集、整理、分析相关疫情资料，及时掌握疫情动态变化，加强与各部门的信息沟通交流，对疫情发展态势进行分析、预测研判、风险评估，先后编发《临沧市新型冠状病毒肺炎疫情专题风险评估报告》30余期，为决策提供可靠技术支持。处事严谨、作风干练，面对困难勇于担当，工作思路清晰，敢于科学决策，一直战斗在疫情防控工作的前沿。科学、有序开展风险评估，参与制定卫生应急预案和防控措施，及时对各县（区）开展指导，提供技术支持，当好政府决策的参谋，与时间赛跑，与病毒较量。为了快速、准确的掌握疫情信息和疫情动态，日夜游走在数据、报告和最新信息之间，为的就是把最及时的疫情数据和最真实的发病情况报告给疫情防控指挥部，为防控指挥部提供专业、有效的分析数据，以便指挥部采取相应的应对措施。她养成了把笔记本电脑放在床头，手机时刻放在耳边的习惯。即使是后半夜人们沉浸在梦乡的时候，依然不敢让自己睡的太熟。白天以办公室为家，夜晚以家为办公室。
在这场没有硝烟的战“疫”面前，身边的每一个人，全国上下每一个人，都在为战“疫”贡献力量。身为疾控人，就是战“疫”战士，更没有理由退缩！疫情防控既是一场遭遇战，也是一场攻坚战。随着新冠疫情的不断发展变化，也不断变换着自己岗位角色，哪里需要哪里跑，在边境疫情出现预警的时候，积极投身到边境县区疫情防控与指导中，深入边境三县参与各点的疫情防控工作，任劳任怨、毫无怨言。为临沧市疫情防控贡献力量。</t>
  </si>
  <si>
    <t>　 参加边境疫情防控处置及边境疫情值班</t>
  </si>
  <si>
    <t>3次</t>
  </si>
  <si>
    <t xml:space="preserve"> 完成疫情风险评估</t>
  </si>
  <si>
    <t>20份</t>
  </si>
  <si>
    <t>完成疫情分析</t>
  </si>
  <si>
    <t>20次</t>
  </si>
  <si>
    <t>风险监测分析研判</t>
  </si>
  <si>
    <t>边境疫情防控</t>
  </si>
  <si>
    <t>服务对象满意率</t>
  </si>
  <si>
    <r>
      <t>≥</t>
    </r>
    <r>
      <rPr>
        <sz val="10"/>
        <color indexed="8"/>
        <rFont val="宋体"/>
        <family val="0"/>
      </rPr>
      <t>95%</t>
    </r>
  </si>
  <si>
    <t>逐年提高</t>
  </si>
  <si>
    <t>部门（单位）：临沧市疾病预防控制中心         （  2020 年度）</t>
  </si>
  <si>
    <t>国家随机监督抽查</t>
  </si>
  <si>
    <t>按照《临沧市卫生健康委关于印发临沧市2020年国家随机监督抽查计划的通知》（临卫健发〔2020〕158号）要求，市疾控中心需完成国家随机监督抽查临沧市市级双随机监督抽查的住宿场所、美容美发场所、游泳场所、沐浴场所、学校卫生共计54个抽检点117个样品的现场采样、检验检测任务。</t>
  </si>
  <si>
    <t>市疾控中心完成国家随机监督抽查临沧市市级双随机监督抽查的住宿场所、美容美发场所、游泳场所、沐浴场所、学校卫生共计54个抽检点117个样品的现场采样、检验检测任务。</t>
  </si>
  <si>
    <r>
      <t>指标</t>
    </r>
    <r>
      <rPr>
        <sz val="10.5"/>
        <color indexed="8"/>
        <rFont val="Times New Roman"/>
        <family val="1"/>
      </rPr>
      <t>1</t>
    </r>
    <r>
      <rPr>
        <sz val="10.5"/>
        <color indexed="8"/>
        <rFont val="方正仿宋_GBK"/>
        <family val="4"/>
      </rPr>
      <t>：国家随机监督抽查任务数</t>
    </r>
  </si>
  <si>
    <r>
      <rPr>
        <sz val="10"/>
        <color indexed="8"/>
        <rFont val="宋体"/>
        <family val="0"/>
      </rPr>
      <t>指标</t>
    </r>
    <r>
      <rPr>
        <sz val="10.5"/>
        <color indexed="8"/>
        <rFont val="Times New Roman"/>
        <family val="1"/>
      </rPr>
      <t>2</t>
    </r>
    <r>
      <rPr>
        <sz val="10.5"/>
        <color indexed="8"/>
        <rFont val="方正仿宋_GBK"/>
        <family val="4"/>
      </rPr>
      <t>：</t>
    </r>
  </si>
  <si>
    <r>
      <rPr>
        <sz val="10"/>
        <color indexed="8"/>
        <rFont val="宋体"/>
        <family val="0"/>
      </rPr>
      <t>指标</t>
    </r>
    <r>
      <rPr>
        <sz val="10.5"/>
        <color indexed="8"/>
        <rFont val="Times New Roman"/>
        <family val="1"/>
      </rPr>
      <t>1</t>
    </r>
    <r>
      <rPr>
        <sz val="10.5"/>
        <color indexed="8"/>
        <rFont val="方正仿宋_GBK"/>
        <family val="4"/>
      </rPr>
      <t>：国家随机监督抽查检测任务完成率</t>
    </r>
  </si>
  <si>
    <r>
      <rPr>
        <sz val="10"/>
        <color indexed="8"/>
        <rFont val="宋体"/>
        <family val="0"/>
      </rPr>
      <t>指标</t>
    </r>
    <r>
      <rPr>
        <sz val="10.5"/>
        <color indexed="8"/>
        <rFont val="Times New Roman"/>
        <family val="1"/>
      </rPr>
      <t>1</t>
    </r>
    <r>
      <rPr>
        <sz val="10.5"/>
        <color indexed="8"/>
        <rFont val="方正仿宋_GBK"/>
        <family val="4"/>
      </rPr>
      <t>：国家随机监督抽查检测任务完成时限</t>
    </r>
  </si>
  <si>
    <t>按时</t>
  </si>
  <si>
    <t>指标1：进一步提高公共场所卫生水平，维护群众身体健康</t>
  </si>
  <si>
    <r>
      <rPr>
        <sz val="10"/>
        <color indexed="8"/>
        <rFont val="宋体"/>
        <family val="0"/>
      </rPr>
      <t>指标</t>
    </r>
    <r>
      <rPr>
        <sz val="10.5"/>
        <color indexed="8"/>
        <rFont val="Times New Roman"/>
        <family val="1"/>
      </rPr>
      <t>1</t>
    </r>
    <r>
      <rPr>
        <sz val="10.5"/>
        <color indexed="8"/>
        <rFont val="方正仿宋_GBK"/>
        <family val="4"/>
      </rPr>
      <t>：进一步提高公共场所监测能力</t>
    </r>
  </si>
  <si>
    <t>指标1：服务对象综合知晓率</t>
  </si>
  <si>
    <t>指标2：服务对象满意度</t>
  </si>
  <si>
    <t>部门（单位）：临沧市疾病预防控制中心        （ 2020 年度）</t>
  </si>
  <si>
    <t>重点地方病防治</t>
  </si>
  <si>
    <t>按照要求，在全市8县（区）以县（区）为单位开展碘缺乏病监测；在耿马县孟定镇的7个高砷自然村，以自然村为单位开展饮水型砷中毒监测；在8县（区）开展临沧市“十三五”地方病防治规划终期评估，组织开展地方病防治专项攻坚行动及评估工作，包括县级自评、市级、省级复核；在8县（区）广泛开展地方病防治工作社会动员，提高病区群众地方病防治意识。</t>
  </si>
  <si>
    <t>2020年，临沧市疾控中心组织八县（区）开展碘缺乏病监测，共调查8～10岁儿童1626名,检测儿童尿样1626份，检测孕妇尿样801份，检测居民户食用盐2427份，任务完成率100%；组织耿马县开展饮水型地方性砷中毒监测，在孟定镇监测的7个自然村共采集末梢水7份进行监测；按时完成2020年度地方病防治专项攻坚行动评估；市、县（区）疾控机构实验室积极开展尿碘、盐碘和水碘外质控考核工作，均通过考核。</t>
  </si>
  <si>
    <r>
      <rPr>
        <sz val="10"/>
        <color indexed="8"/>
        <rFont val="宋体"/>
        <family val="0"/>
      </rPr>
      <t>指标</t>
    </r>
    <r>
      <rPr>
        <sz val="10.5"/>
        <color indexed="8"/>
        <rFont val="Times New Roman"/>
        <family val="1"/>
      </rPr>
      <t>1</t>
    </r>
    <r>
      <rPr>
        <sz val="10.5"/>
        <color indexed="8"/>
        <rFont val="方正仿宋_GBK"/>
        <family val="4"/>
      </rPr>
      <t>：儿童碘缺乏病监测任务数</t>
    </r>
  </si>
  <si>
    <r>
      <t>指标</t>
    </r>
    <r>
      <rPr>
        <sz val="10.5"/>
        <color indexed="8"/>
        <rFont val="Times New Roman"/>
        <family val="1"/>
      </rPr>
      <t>2</t>
    </r>
    <r>
      <rPr>
        <sz val="10.5"/>
        <color indexed="8"/>
        <rFont val="方正仿宋_GBK"/>
        <family val="4"/>
      </rPr>
      <t>：孕妇碘缺乏病监测任务数</t>
    </r>
  </si>
  <si>
    <r>
      <rPr>
        <sz val="10"/>
        <color indexed="8"/>
        <rFont val="宋体"/>
        <family val="0"/>
      </rPr>
      <t>指标</t>
    </r>
    <r>
      <rPr>
        <sz val="10.5"/>
        <color indexed="8"/>
        <rFont val="Times New Roman"/>
        <family val="1"/>
      </rPr>
      <t>3</t>
    </r>
    <r>
      <rPr>
        <sz val="10.5"/>
        <color indexed="8"/>
        <rFont val="方正仿宋_GBK"/>
        <family val="4"/>
      </rPr>
      <t>：食用盐碘监测任务数</t>
    </r>
  </si>
  <si>
    <r>
      <rPr>
        <sz val="10"/>
        <color indexed="8"/>
        <rFont val="宋体"/>
        <family val="0"/>
      </rPr>
      <t>指标</t>
    </r>
    <r>
      <rPr>
        <sz val="10.5"/>
        <color indexed="8"/>
        <rFont val="Times New Roman"/>
        <family val="1"/>
      </rPr>
      <t>1</t>
    </r>
    <r>
      <rPr>
        <sz val="10.5"/>
        <color indexed="8"/>
        <rFont val="方正仿宋_GBK"/>
        <family val="4"/>
      </rPr>
      <t>：碘缺乏病监测</t>
    </r>
  </si>
  <si>
    <r>
      <rPr>
        <sz val="10"/>
        <color indexed="8"/>
        <rFont val="宋体"/>
        <family val="0"/>
      </rPr>
      <t>指标</t>
    </r>
    <r>
      <rPr>
        <sz val="10.5"/>
        <color indexed="8"/>
        <rFont val="Times New Roman"/>
        <family val="1"/>
      </rPr>
      <t>2</t>
    </r>
    <r>
      <rPr>
        <sz val="10.5"/>
        <color indexed="8"/>
        <rFont val="方正仿宋_GBK"/>
        <family val="4"/>
      </rPr>
      <t>：碘缺乏病实验室质控考核</t>
    </r>
  </si>
  <si>
    <r>
      <rPr>
        <sz val="10"/>
        <color indexed="8"/>
        <rFont val="宋体"/>
        <family val="0"/>
      </rPr>
      <t>指标</t>
    </r>
    <r>
      <rPr>
        <sz val="10.5"/>
        <color indexed="8"/>
        <rFont val="Times New Roman"/>
        <family val="1"/>
      </rPr>
      <t>2</t>
    </r>
    <r>
      <rPr>
        <sz val="10.5"/>
        <color indexed="8"/>
        <rFont val="方正仿宋_GBK"/>
        <family val="4"/>
      </rPr>
      <t>：地方病防治专项攻坚行动</t>
    </r>
  </si>
  <si>
    <t>指标3：“十三五”地方病防治规划终期评估</t>
  </si>
  <si>
    <t>指标1：进一步提高居民重点地方防治意识和健康知识知晓率</t>
  </si>
  <si>
    <t>指标1：消除和控制重点地方病，维护群众身体健康</t>
  </si>
  <si>
    <r>
      <rPr>
        <sz val="10"/>
        <color indexed="8"/>
        <rFont val="宋体"/>
        <family val="0"/>
      </rPr>
      <t>指标</t>
    </r>
    <r>
      <rPr>
        <sz val="10.5"/>
        <color indexed="8"/>
        <rFont val="Times New Roman"/>
        <family val="1"/>
      </rPr>
      <t>1</t>
    </r>
    <r>
      <rPr>
        <sz val="10.5"/>
        <color indexed="8"/>
        <rFont val="方正仿宋_GBK"/>
        <family val="4"/>
      </rPr>
      <t>：进一步提高地方病防治能力，消除和控制重点地方病，维护群众身体健康</t>
    </r>
  </si>
  <si>
    <t>指标1：进一步提高群众重点地方病防控综合知晓率</t>
  </si>
  <si>
    <t>部门（单位）：临沧市疾病预防控制中心        （  2020 年度）</t>
  </si>
  <si>
    <t>学生常见病和健康影响因素监测</t>
  </si>
  <si>
    <t>为贯彻落实习近平总书记关于儿童青少年近视防控等工作的重要指示精神,按照《云南省卫生健康委 云南省教育厅关于印发2020年儿童青少年近视等常见病和健康影响因素监测与干预工作方案的通知》（云卫疾控发〔2020〕20号）、《临沧市卫生健康委 临沧市教育体育局关于印发2020年儿童青少年近视等常见病和健康影响因素监测工作方案的通知》（临卫健联发〔2020〕48号）要求，组织临翔区、沧源县开展儿童青少年常见病和健康影响因素监测，组织云县、凤庆县、镇康县、永德县、双江县、耿马县开展儿童青少年近视监测。</t>
  </si>
  <si>
    <t>组织临翔区、沧源县开展儿童青少年常见病和健康影响因素监测，共监测16所学校5011余名儿童青少年；组织云县、凤庆县、镇康县、永德县、双江县、耿马县开展儿童青少年近视监测，共监测44所学校13028余名儿童青少年。市疾控中心公共卫生科深入临翔区、耿马县、永德县开展现场技术指导，八县（区）完成现场检测和数据录入工作，市疾控中心按时审核数据库数据并上报省疾控中心。</t>
  </si>
  <si>
    <r>
      <rPr>
        <sz val="10"/>
        <color indexed="8"/>
        <rFont val="宋体"/>
        <family val="0"/>
      </rPr>
      <t>指标</t>
    </r>
    <r>
      <rPr>
        <sz val="10.5"/>
        <color indexed="8"/>
        <rFont val="Times New Roman"/>
        <family val="1"/>
      </rPr>
      <t>1</t>
    </r>
    <r>
      <rPr>
        <sz val="10.5"/>
        <color indexed="8"/>
        <rFont val="方正仿宋_GBK"/>
        <family val="4"/>
      </rPr>
      <t>：儿童青少年近视等常见病和健康影响因素监测与干预任务数</t>
    </r>
  </si>
  <si>
    <r>
      <rPr>
        <sz val="10"/>
        <color indexed="8"/>
        <rFont val="宋体"/>
        <family val="0"/>
      </rPr>
      <t>指标</t>
    </r>
    <r>
      <rPr>
        <sz val="10.5"/>
        <color indexed="8"/>
        <rFont val="Times New Roman"/>
        <family val="1"/>
      </rPr>
      <t>2</t>
    </r>
    <r>
      <rPr>
        <sz val="10.5"/>
        <color indexed="8"/>
        <rFont val="方正仿宋_GBK"/>
        <family val="4"/>
      </rPr>
      <t>：儿童青少年近视监测任务数</t>
    </r>
  </si>
  <si>
    <r>
      <rPr>
        <sz val="10"/>
        <color indexed="8"/>
        <rFont val="宋体"/>
        <family val="0"/>
      </rPr>
      <t>指标</t>
    </r>
    <r>
      <rPr>
        <sz val="10.5"/>
        <color indexed="8"/>
        <rFont val="Times New Roman"/>
        <family val="1"/>
      </rPr>
      <t>1</t>
    </r>
    <r>
      <rPr>
        <sz val="10.5"/>
        <color indexed="8"/>
        <rFont val="方正仿宋_GBK"/>
        <family val="4"/>
      </rPr>
      <t>：儿童青少年近视等常见病和健康影响因素监测与干预数据有效率</t>
    </r>
  </si>
  <si>
    <r>
      <rPr>
        <sz val="10"/>
        <color indexed="8"/>
        <rFont val="宋体"/>
        <family val="0"/>
      </rPr>
      <t>指标</t>
    </r>
    <r>
      <rPr>
        <sz val="10.5"/>
        <color indexed="8"/>
        <rFont val="Times New Roman"/>
        <family val="1"/>
      </rPr>
      <t>2</t>
    </r>
    <r>
      <rPr>
        <sz val="10.5"/>
        <color indexed="8"/>
        <rFont val="方正仿宋_GBK"/>
        <family val="4"/>
      </rPr>
      <t>：儿童青少年近视监测任数据有效率</t>
    </r>
  </si>
  <si>
    <r>
      <rPr>
        <sz val="10"/>
        <color indexed="8"/>
        <rFont val="宋体"/>
        <family val="0"/>
      </rPr>
      <t>指标</t>
    </r>
    <r>
      <rPr>
        <sz val="10.5"/>
        <color indexed="8"/>
        <rFont val="Times New Roman"/>
        <family val="1"/>
      </rPr>
      <t>1</t>
    </r>
    <r>
      <rPr>
        <sz val="10.5"/>
        <color indexed="8"/>
        <rFont val="方正仿宋_GBK"/>
        <family val="4"/>
      </rPr>
      <t>：儿童青少年近视等常见病和健康影响因素监测与干预工作完成时限</t>
    </r>
  </si>
  <si>
    <r>
      <rPr>
        <sz val="10"/>
        <color indexed="8"/>
        <rFont val="宋体"/>
        <family val="0"/>
      </rPr>
      <t>指标</t>
    </r>
    <r>
      <rPr>
        <sz val="10.5"/>
        <color indexed="8"/>
        <rFont val="Times New Roman"/>
        <family val="1"/>
      </rPr>
      <t>2</t>
    </r>
    <r>
      <rPr>
        <sz val="10.5"/>
        <color indexed="8"/>
        <rFont val="方正仿宋_GBK"/>
        <family val="4"/>
      </rPr>
      <t>：儿童青少年近视监测完成时限</t>
    </r>
  </si>
  <si>
    <t>指标1：进一步提高学校、学生近视防控技能，维护学生身体健康</t>
  </si>
  <si>
    <t>指标1：进一步提高学校、学生近视防控技能，降低近视率，维护学生身体健康</t>
  </si>
  <si>
    <r>
      <rPr>
        <sz val="10"/>
        <color indexed="8"/>
        <rFont val="宋体"/>
        <family val="0"/>
      </rPr>
      <t>指标</t>
    </r>
    <r>
      <rPr>
        <sz val="10.5"/>
        <color indexed="8"/>
        <rFont val="Times New Roman"/>
        <family val="1"/>
      </rPr>
      <t>1</t>
    </r>
    <r>
      <rPr>
        <sz val="10.5"/>
        <color indexed="8"/>
        <rFont val="方正仿宋_GBK"/>
        <family val="4"/>
      </rPr>
      <t>：进一步提高学校、学生近视防控技能，降低近视率，维护学生身体健康</t>
    </r>
  </si>
  <si>
    <t>指标1：家长、学生近视防控综合知晓率</t>
  </si>
  <si>
    <t>食品安全风险监测</t>
  </si>
  <si>
    <t>临沧市各级疾控机构及哨点医院根据《2020年食源性疾病监测工作手册》、《关于印发云南省贯彻落实2020年国家食品安全风险监测计划实施方案的通知》（云卫食品发〔2020〕1号）和《临沧市卫生健康委关于印发2020年临沧市食源性疾病监测工作方案的通知》（临卫健发〔2020〕139号）要求，严格按照《食源性疾病监测报告工作规范（试行）》，扎实做好食源性疾病监测。</t>
  </si>
  <si>
    <r>
      <rPr>
        <sz val="10"/>
        <color indexed="8"/>
        <rFont val="宋体"/>
        <family val="0"/>
      </rPr>
      <t>2020年临沧市通过“食源性疾病暴发监测系统”报告食源性疾病暴发事件74起，暴露人数322人，发病266人，罹患率82.61%，住院179人，死亡3人；通过“食源性疾病监测报告系统”报告病例信4566例，列入考核的18家县级及以上监测哨点医院任务完成率为141.16%，其余86家县级以下监测医院共报告病例1517例。承担病原学检测的哨点医院完成样本实验室检验212份，完成率为90.21%。完成食品中化学污染物和有害因素监测及微生物及其致病因子监测</t>
    </r>
    <r>
      <rPr>
        <sz val="10"/>
        <color indexed="10"/>
        <rFont val="宋体"/>
        <family val="0"/>
      </rPr>
      <t>201</t>
    </r>
    <r>
      <rPr>
        <sz val="10"/>
        <color indexed="8"/>
        <rFont val="宋体"/>
        <family val="0"/>
      </rPr>
      <t>件样品708项次。</t>
    </r>
  </si>
  <si>
    <r>
      <t>指标</t>
    </r>
    <r>
      <rPr>
        <sz val="10.5"/>
        <color indexed="8"/>
        <rFont val="仿宋_GB2312"/>
        <family val="3"/>
      </rPr>
      <t>1：食品风险监测样品完成数</t>
    </r>
  </si>
  <si>
    <r>
      <t>指标</t>
    </r>
    <r>
      <rPr>
        <sz val="10.5"/>
        <color indexed="8"/>
        <rFont val="仿宋_GB2312"/>
        <family val="3"/>
      </rPr>
      <t>2</t>
    </r>
    <r>
      <rPr>
        <sz val="10.5"/>
        <color indexed="8"/>
        <rFont val="仿宋_GB2312"/>
        <family val="3"/>
      </rPr>
      <t>：食品风险监测覆盖县（区）数</t>
    </r>
  </si>
  <si>
    <r>
      <t>指标</t>
    </r>
    <r>
      <rPr>
        <sz val="10.5"/>
        <color indexed="8"/>
        <rFont val="仿宋_GB2312"/>
        <family val="3"/>
      </rPr>
      <t>3</t>
    </r>
    <r>
      <rPr>
        <sz val="10.5"/>
        <color indexed="8"/>
        <rFont val="仿宋_GB2312"/>
        <family val="3"/>
      </rPr>
      <t>：食源性疾病监测哨点医院数（医疗机构）</t>
    </r>
  </si>
  <si>
    <r>
      <t>指标</t>
    </r>
    <r>
      <rPr>
        <sz val="10.5"/>
        <color indexed="8"/>
        <rFont val="仿宋_GB2312"/>
        <family val="3"/>
      </rPr>
      <t>4</t>
    </r>
    <r>
      <rPr>
        <sz val="10.5"/>
        <color indexed="8"/>
        <rFont val="仿宋_GB2312"/>
        <family val="3"/>
      </rPr>
      <t>：食品检验检测覆盖率</t>
    </r>
  </si>
  <si>
    <t>指标1：食品风险监测质量控制合格率</t>
  </si>
  <si>
    <t>指标1：食品风险监测</t>
  </si>
  <si>
    <t>指标1：维护人民群众身体健康</t>
  </si>
  <si>
    <t>指标1：有利于发现食品安全隐患，维护人民群众身体健康</t>
  </si>
  <si>
    <r>
      <rPr>
        <sz val="10"/>
        <color indexed="8"/>
        <rFont val="宋体"/>
        <family val="0"/>
      </rPr>
      <t>指标</t>
    </r>
    <r>
      <rPr>
        <sz val="10.5"/>
        <color indexed="8"/>
        <rFont val="Times New Roman"/>
        <family val="1"/>
      </rPr>
      <t>1</t>
    </r>
    <r>
      <rPr>
        <sz val="10.5"/>
        <color indexed="8"/>
        <rFont val="方正仿宋_GBK"/>
        <family val="4"/>
      </rPr>
      <t>：进一步提高食品风险监测能力，维护群众身体健康</t>
    </r>
  </si>
  <si>
    <r>
      <rPr>
        <sz val="10"/>
        <color indexed="8"/>
        <rFont val="宋体"/>
        <family val="0"/>
      </rPr>
      <t>指标</t>
    </r>
    <r>
      <rPr>
        <sz val="10.5"/>
        <color indexed="8"/>
        <rFont val="Times New Roman"/>
        <family val="1"/>
      </rPr>
      <t>2</t>
    </r>
    <r>
      <rPr>
        <sz val="10.5"/>
        <color indexed="8"/>
        <rFont val="方正仿宋_GBK"/>
        <family val="4"/>
      </rPr>
      <t>：进一步提高食品风险监测能力</t>
    </r>
  </si>
  <si>
    <t>部门（单位）：临沧市疾病预防控制中心       （  2020 年度）</t>
  </si>
  <si>
    <t>城乡饮用水水质卫生监测</t>
  </si>
  <si>
    <t>通过对监测点开展丰水期和枯水期城乡饮用水水质卫生监测，系统了解我市饮用水卫生基本状况，为加强饮用水安全管理工作提供依据和技术支持。临沧市主城区设50个监测点，由市疾控中心负责完成监测工作，8县（区）各设6个点监测，由各县（区）疾控中心完成监测工作。各县（区）在所有（100%）乡镇辖区设置监测点。每个监测乡镇设4个监测点，每个县选择3所农村学校检测末梢水。</t>
  </si>
  <si>
    <t>全市枯水期、丰水期共完成430个监测点，860份水样采样、检测和结果上报工作，任务完成率、数据有效率均达100%。</t>
  </si>
  <si>
    <r>
      <t>指标</t>
    </r>
    <r>
      <rPr>
        <sz val="10.5"/>
        <color indexed="8"/>
        <rFont val="仿宋_GB2312"/>
        <family val="3"/>
      </rPr>
      <t>1</t>
    </r>
    <r>
      <rPr>
        <sz val="10.5"/>
        <color indexed="8"/>
        <rFont val="仿宋_GB2312"/>
        <family val="3"/>
      </rPr>
      <t>：城乡饮用水水质卫生监测任务数</t>
    </r>
  </si>
  <si>
    <r>
      <t>指标</t>
    </r>
    <r>
      <rPr>
        <sz val="10.5"/>
        <color indexed="8"/>
        <rFont val="仿宋_GB2312"/>
        <family val="3"/>
      </rPr>
      <t>2：城乡饮用水水质卫生监测覆盖乡（镇）数</t>
    </r>
  </si>
  <si>
    <t>指标1：城乡饮用水水质卫生监测完成率</t>
  </si>
  <si>
    <t>指标2：城乡饮用水水质卫生监测乡（镇）覆盖率</t>
  </si>
  <si>
    <t>指标1：城乡饮用水水质卫生监测数据上报</t>
  </si>
  <si>
    <t>指标1：进一步提高饮水合格率，维护群众身体健康</t>
  </si>
  <si>
    <r>
      <rPr>
        <sz val="10"/>
        <color indexed="8"/>
        <rFont val="宋体"/>
        <family val="0"/>
      </rPr>
      <t>指标</t>
    </r>
    <r>
      <rPr>
        <sz val="10.5"/>
        <color indexed="8"/>
        <rFont val="Times New Roman"/>
        <family val="1"/>
      </rPr>
      <t>1</t>
    </r>
    <r>
      <rPr>
        <sz val="10.5"/>
        <color indexed="8"/>
        <rFont val="方正仿宋_GBK"/>
        <family val="4"/>
      </rPr>
      <t>：进一步提高饮水合格率，维护群众身体健康</t>
    </r>
  </si>
  <si>
    <t>指标1：群众科学饮用知晓率</t>
  </si>
  <si>
    <t>部门（单位）：临沧市疾病预防控制中       （  2020 年度）</t>
  </si>
  <si>
    <t>职业病防治</t>
  </si>
  <si>
    <r>
      <rPr>
        <sz val="10"/>
        <color indexed="8"/>
        <rFont val="宋体"/>
        <family val="0"/>
      </rPr>
      <t>按照要求，在全市以县（区）为单位开展职业病防治项目工作，其中，</t>
    </r>
    <r>
      <rPr>
        <b/>
        <sz val="10"/>
        <color indexed="8"/>
        <rFont val="宋体"/>
        <family val="0"/>
      </rPr>
      <t>职业卫生</t>
    </r>
    <r>
      <rPr>
        <sz val="10"/>
        <color indexed="8"/>
        <rFont val="宋体"/>
        <family val="0"/>
      </rPr>
      <t>：应开展职业病危害现状调查工作450家，开展重点职业病监测工作（其中应监测职业病核心指标个案730人、监测医院开展尘肺病筛查、应开展职业性尘肺病随访与回顾性调查93例），应开展工作场所职业病危害因素监测130家；</t>
    </r>
    <r>
      <rPr>
        <b/>
        <sz val="10"/>
        <color indexed="8"/>
        <rFont val="宋体"/>
        <family val="0"/>
      </rPr>
      <t>放射卫生工作：</t>
    </r>
    <r>
      <rPr>
        <sz val="10"/>
        <color indexed="8"/>
        <rFont val="宋体"/>
        <family val="0"/>
      </rPr>
      <t>应完成医疗机构医用辐射监测（应完成辖区内1/3的开展放射诊疗的医疗机构（不含牙科诊所）基本情况调查及数据录入）、完成10家职业性放射性疾病监测、开展非医疗放射性危害因素监测（应完成辖区内非医疗机构放射性危害用人单位基本情况调查，开展4家用人单位的设备防护监测）。</t>
    </r>
  </si>
  <si>
    <r>
      <rPr>
        <b/>
        <sz val="10"/>
        <color indexed="8"/>
        <rFont val="宋体"/>
        <family val="0"/>
      </rPr>
      <t>职业卫生：</t>
    </r>
    <r>
      <rPr>
        <sz val="10"/>
        <color indexed="8"/>
        <rFont val="宋体"/>
        <family val="0"/>
      </rPr>
      <t>已经完成职业病危害现状调查工作500家，完成率111%，重点职业病监测工作（完成职业病核心指标个案监测986人，完成率135.06%、临沧市人民医院完成监测医院开展尘肺病筛查，完成率100%、开展职业性尘肺病随访与回顾性调查99例，完成率101.08%），开展工作场所职业病监测130家，完成率100%；</t>
    </r>
    <r>
      <rPr>
        <b/>
        <sz val="10"/>
        <color indexed="8"/>
        <rFont val="宋体"/>
        <family val="0"/>
      </rPr>
      <t>放射卫生：</t>
    </r>
    <r>
      <rPr>
        <sz val="10"/>
        <color indexed="8"/>
        <rFont val="宋体"/>
        <family val="0"/>
      </rPr>
      <t>完成医疗机构医用辐射监测（完成辖区内的开展放射诊疗的医疗机构（不含牙科诊所）基本情况调查及数据录入97家，完成率176.36%，完成3家医疗机构34台设备防护及性能监测及系统数据录入完成率100%）、完成10家职业性放射性疾病监测，完成率100%、完成非医疗放射性危害因素监测（完成辖区内非医疗机构放射性危害用人单位基本情况调查，开展4家用人单位的设备防护监测），完成率100%。</t>
    </r>
  </si>
  <si>
    <t>指标1：职业病危害现状调查</t>
  </si>
  <si>
    <t>指标2：工作场所职业病危害因素监测</t>
  </si>
  <si>
    <t>指标3：职业性尘肺病随访回顾性调查</t>
  </si>
  <si>
    <t>指标4：尘肺病筛查</t>
  </si>
  <si>
    <t>指标5：职业病核心指标监测</t>
  </si>
  <si>
    <t>要求≥80%</t>
  </si>
  <si>
    <t>指标6：工作场所职业病危害因素监测</t>
  </si>
  <si>
    <t>指标7：放射卫生监测</t>
  </si>
  <si>
    <t>指标1：职业病防治</t>
  </si>
  <si>
    <t>指标2：放射卫生</t>
  </si>
  <si>
    <t>指标1：进一步提高工作场所卫生水平，维护劳动者身体健康</t>
  </si>
  <si>
    <r>
      <rPr>
        <sz val="10"/>
        <color indexed="8"/>
        <rFont val="宋体"/>
        <family val="0"/>
      </rPr>
      <t>指标</t>
    </r>
    <r>
      <rPr>
        <sz val="10.5"/>
        <color indexed="8"/>
        <rFont val="Times New Roman"/>
        <family val="1"/>
      </rPr>
      <t>1</t>
    </r>
    <r>
      <rPr>
        <sz val="10.5"/>
        <color indexed="8"/>
        <rFont val="方正仿宋_GBK"/>
        <family val="4"/>
      </rPr>
      <t>：逐步提高职业病防治能力</t>
    </r>
  </si>
  <si>
    <r>
      <rPr>
        <sz val="10"/>
        <color indexed="8"/>
        <rFont val="宋体"/>
        <family val="0"/>
      </rPr>
      <t>指标</t>
    </r>
    <r>
      <rPr>
        <sz val="10.5"/>
        <color indexed="8"/>
        <rFont val="Times New Roman"/>
        <family val="1"/>
      </rPr>
      <t>2</t>
    </r>
    <r>
      <rPr>
        <sz val="10.5"/>
        <color indexed="8"/>
        <rFont val="方正仿宋_GBK"/>
        <family val="4"/>
      </rPr>
      <t>：最大限度保护放射工作人员、患者和公众的健康权益</t>
    </r>
  </si>
  <si>
    <t>指标1：劳动者综合知晓率</t>
  </si>
  <si>
    <t>2020年流感监测项目</t>
  </si>
  <si>
    <r>
      <t xml:space="preserve"> </t>
    </r>
    <r>
      <rPr>
        <sz val="10"/>
        <color indexed="8"/>
        <rFont val="宋体"/>
        <family val="0"/>
      </rPr>
      <t>其中：当年本级财力安排</t>
    </r>
  </si>
  <si>
    <r>
      <t xml:space="preserve"> </t>
    </r>
    <r>
      <rPr>
        <sz val="10"/>
        <color indexed="8"/>
        <rFont val="宋体"/>
        <family val="0"/>
      </rPr>
      <t xml:space="preserve">      当年上级专款 </t>
    </r>
  </si>
  <si>
    <r>
      <t xml:space="preserve">       </t>
    </r>
    <r>
      <rPr>
        <sz val="10.5"/>
        <color indexed="8"/>
        <rFont val="宋体"/>
        <family val="0"/>
      </rPr>
      <t>结余结转资金</t>
    </r>
  </si>
  <si>
    <r>
      <t xml:space="preserve">      </t>
    </r>
    <r>
      <rPr>
        <sz val="10"/>
        <color indexed="8"/>
        <rFont val="宋体"/>
        <family val="0"/>
      </rPr>
      <t xml:space="preserve">  其他资金</t>
    </r>
  </si>
  <si>
    <r>
      <t>每周接受哨点医院送检流感疑似病例</t>
    </r>
    <r>
      <rPr>
        <b/>
        <sz val="10.5"/>
        <color indexed="8"/>
        <rFont val="Times New Roman"/>
        <family val="1"/>
      </rPr>
      <t>20</t>
    </r>
    <r>
      <rPr>
        <b/>
        <sz val="10.5"/>
        <color indexed="8"/>
        <rFont val="SimSun"/>
        <family val="0"/>
      </rPr>
      <t>份，全年完成</t>
    </r>
    <r>
      <rPr>
        <b/>
        <sz val="10.5"/>
        <color indexed="8"/>
        <rFont val="Times New Roman"/>
        <family val="1"/>
      </rPr>
      <t>960</t>
    </r>
    <r>
      <rPr>
        <b/>
        <sz val="10.5"/>
        <color indexed="8"/>
        <rFont val="SimSun"/>
        <family val="0"/>
      </rPr>
      <t>份，全年检出活毒株</t>
    </r>
    <r>
      <rPr>
        <b/>
        <sz val="10.5"/>
        <color indexed="8"/>
        <rFont val="Times New Roman"/>
        <family val="1"/>
      </rPr>
      <t>30</t>
    </r>
    <r>
      <rPr>
        <b/>
        <sz val="10.5"/>
        <color indexed="8"/>
        <rFont val="SimSun"/>
        <family val="0"/>
      </rPr>
      <t>份，全年接受一次国家或省级盲样考核，符合率要求</t>
    </r>
    <r>
      <rPr>
        <b/>
        <sz val="10.5"/>
        <color indexed="8"/>
        <rFont val="Times New Roman"/>
        <family val="1"/>
      </rPr>
      <t>85%</t>
    </r>
    <r>
      <rPr>
        <b/>
        <sz val="10.5"/>
        <color indexed="8"/>
        <rFont val="SimSun"/>
        <family val="0"/>
      </rPr>
      <t>以上.</t>
    </r>
  </si>
  <si>
    <r>
      <t>每周接受并检测了哨点医院送检的流感疑似病例</t>
    </r>
    <r>
      <rPr>
        <b/>
        <sz val="10.5"/>
        <color indexed="8"/>
        <rFont val="Times New Roman"/>
        <family val="1"/>
      </rPr>
      <t>20</t>
    </r>
    <r>
      <rPr>
        <b/>
        <sz val="10.5"/>
        <color indexed="8"/>
        <rFont val="SimSun"/>
        <family val="0"/>
      </rPr>
      <t>份以上，全年完成了</t>
    </r>
    <r>
      <rPr>
        <b/>
        <sz val="10.5"/>
        <color indexed="8"/>
        <rFont val="Times New Roman"/>
        <family val="1"/>
      </rPr>
      <t>1030</t>
    </r>
    <r>
      <rPr>
        <b/>
        <sz val="10.5"/>
        <color indexed="8"/>
        <rFont val="SimSun"/>
        <family val="0"/>
      </rPr>
      <t>份，全年检出活毒株</t>
    </r>
    <r>
      <rPr>
        <b/>
        <sz val="10.5"/>
        <color indexed="8"/>
        <rFont val="Times New Roman"/>
        <family val="1"/>
      </rPr>
      <t>82</t>
    </r>
    <r>
      <rPr>
        <b/>
        <sz val="10.5"/>
        <color indexed="8"/>
        <rFont val="SimSun"/>
        <family val="0"/>
      </rPr>
      <t>份，全年接受一次省级盲样考核，数量为</t>
    </r>
    <r>
      <rPr>
        <b/>
        <sz val="10.5"/>
        <color indexed="8"/>
        <rFont val="Times New Roman"/>
        <family val="1"/>
      </rPr>
      <t>10</t>
    </r>
    <r>
      <rPr>
        <b/>
        <sz val="10.5"/>
        <color indexed="8"/>
        <rFont val="SimSun"/>
        <family val="0"/>
      </rPr>
      <t>管，符合率</t>
    </r>
    <r>
      <rPr>
        <b/>
        <sz val="10.5"/>
        <color indexed="8"/>
        <rFont val="Times New Roman"/>
        <family val="1"/>
      </rPr>
      <t>100%</t>
    </r>
    <r>
      <rPr>
        <b/>
        <sz val="10.5"/>
        <color indexed="8"/>
        <rFont val="SimSun"/>
        <family val="0"/>
      </rPr>
      <t>。</t>
    </r>
  </si>
  <si>
    <r>
      <t>指标</t>
    </r>
    <r>
      <rPr>
        <b/>
        <sz val="10.5"/>
        <color indexed="8"/>
        <rFont val="Times New Roman"/>
        <family val="1"/>
      </rPr>
      <t>1</t>
    </r>
    <r>
      <rPr>
        <b/>
        <sz val="10.5"/>
        <color indexed="8"/>
        <rFont val="方正仿宋_GBK"/>
        <family val="4"/>
      </rPr>
      <t>：流感样本数</t>
    </r>
  </si>
  <si>
    <r>
      <t>960</t>
    </r>
    <r>
      <rPr>
        <b/>
        <sz val="10.5"/>
        <color indexed="8"/>
        <rFont val="宋体"/>
        <family val="0"/>
      </rPr>
      <t>份</t>
    </r>
  </si>
  <si>
    <r>
      <t>指标</t>
    </r>
    <r>
      <rPr>
        <b/>
        <sz val="10.5"/>
        <color indexed="8"/>
        <rFont val="Times New Roman"/>
        <family val="1"/>
      </rPr>
      <t>2</t>
    </r>
    <r>
      <rPr>
        <b/>
        <sz val="10.5"/>
        <color indexed="8"/>
        <rFont val="方正仿宋_GBK"/>
        <family val="4"/>
      </rPr>
      <t>：流感毒株数</t>
    </r>
  </si>
  <si>
    <r>
      <t>30</t>
    </r>
    <r>
      <rPr>
        <b/>
        <sz val="10.5"/>
        <color indexed="8"/>
        <rFont val="宋体"/>
        <family val="0"/>
      </rPr>
      <t>株</t>
    </r>
  </si>
  <si>
    <r>
      <t>指标</t>
    </r>
    <r>
      <rPr>
        <b/>
        <sz val="10.5"/>
        <color indexed="8"/>
        <rFont val="Times New Roman"/>
        <family val="1"/>
      </rPr>
      <t>1</t>
    </r>
    <r>
      <rPr>
        <b/>
        <sz val="10.5"/>
        <color indexed="8"/>
        <rFont val="方正仿宋_GBK"/>
        <family val="4"/>
      </rPr>
      <t>：盲样考核</t>
    </r>
    <r>
      <rPr>
        <b/>
        <sz val="10.5"/>
        <color indexed="8"/>
        <rFont val="SimSun"/>
        <family val="0"/>
      </rPr>
      <t>10份</t>
    </r>
  </si>
  <si>
    <r>
      <t>10</t>
    </r>
    <r>
      <rPr>
        <b/>
        <sz val="10.5"/>
        <color indexed="8"/>
        <rFont val="SimSun"/>
        <family val="0"/>
      </rPr>
      <t>个样符合</t>
    </r>
  </si>
  <si>
    <r>
      <t>指标</t>
    </r>
    <r>
      <rPr>
        <b/>
        <sz val="10.5"/>
        <color indexed="8"/>
        <rFont val="Times New Roman"/>
        <family val="1"/>
      </rPr>
      <t>2</t>
    </r>
    <r>
      <rPr>
        <b/>
        <sz val="10.5"/>
        <color indexed="8"/>
        <rFont val="方正仿宋_GBK"/>
        <family val="4"/>
      </rPr>
      <t>：</t>
    </r>
    <r>
      <rPr>
        <b/>
        <sz val="8"/>
        <color indexed="8"/>
        <rFont val="方正仿宋_GBK"/>
        <family val="4"/>
      </rPr>
      <t>省级参比中心毒株符合情况</t>
    </r>
  </si>
  <si>
    <r>
      <t>指标</t>
    </r>
    <r>
      <rPr>
        <b/>
        <sz val="10.5"/>
        <color indexed="8"/>
        <rFont val="Times New Roman"/>
        <family val="1"/>
      </rPr>
      <t>1</t>
    </r>
    <r>
      <rPr>
        <b/>
        <sz val="9"/>
        <color indexed="8"/>
        <rFont val="方正仿宋_GBK"/>
        <family val="4"/>
      </rPr>
      <t>：采样至</t>
    </r>
    <r>
      <rPr>
        <b/>
        <sz val="9"/>
        <color indexed="8"/>
        <rFont val="SimSun"/>
        <family val="0"/>
      </rPr>
      <t>NIC接收30天内毒株</t>
    </r>
  </si>
  <si>
    <r>
      <t>指标</t>
    </r>
    <r>
      <rPr>
        <b/>
        <sz val="10.5"/>
        <color indexed="8"/>
        <rFont val="Times New Roman"/>
        <family val="1"/>
      </rPr>
      <t>1</t>
    </r>
    <r>
      <rPr>
        <b/>
        <sz val="10.5"/>
        <color indexed="8"/>
        <rFont val="SimSun"/>
        <family val="0"/>
      </rPr>
      <t>：</t>
    </r>
  </si>
  <si>
    <t>部门（单位）：临沧市疾病预防控制中心                    （  2020  年度）</t>
  </si>
  <si>
    <t>疾病预防控制项目</t>
  </si>
  <si>
    <t>按照“预防为主”的工作方针，以全面提升全市各项疾病防控工作质量为重点，以建设健康临沧为目标，攻坚克难，扎实工作，完成各项疾控工作目标和任务，为保障全市人民身体健康，促进经济发展，维护社会稳定作出了积极的贡献。进一步加强班子和干部队伍建设。实行综合目标管理，进一步健全完善管理制度，继续通过走出去和请进来的办法，强化对职工政治思想和业务培训、继续教育和学历教育，努力提高职工的业务水平和管理能力。</t>
  </si>
  <si>
    <t>按照“预防为主”的工作方针，以全面提升全市各项疾病防控工作质量为重点，以建设健康临沧为目标，攻坚克难，扎实工作，完成各项疾控工作目标和任务，为保障全市人民身体健康，促进经济发展，维护社会稳定作出了积极的贡献。进一步加强班子和干部队伍建设。实行综合目标管理，进一步健全完善管理制度，继续通过走出去和请进来的办法，强化对职工政治思想和业务培训、继续教育和学历教育，努力提高职工的业务水平和管理能力。加强重大疾病防控力度。健全城乡疾病预防控制网络，强化对基层卫生防疫人员业务培训，加大血防综合治理力度，突出抓好霍乱、手足口病、结核病等重点传染病防治。提高卫生应急工作水平。严密防控，新冠病毒疫情防控工作成效显著。一是提高站位，强化疫情防控组织保障。中心及时成立了新型冠状病毒感染防控工作领导小组和专业工作组，中心全体干部职工全部编入6个专业组，做到任务明确，责任到组,有效保证了人员、物资的统一调度，保障了疫情防控工作的扎实开展。二是科学规范，快速高效应对疫情输入威胁。截至2020年12月31日，中心累计处置新冠疫情2起，疑似疫情8起，累计管理密切接触者132人，累计排查密切接触者838人；累计开展新型冠状病毒核酸检测41453人次，阴性41451人次，阳性2人次（耿马县同1人），累计开展海产品采样检测新冠核酸标本345份，结果均为阴性。现中心已有成套核酸检测设备4套（7台件），有核酸检测师资和骨干人员30名，每日单份最大检测量达到3000人份，不但能完成市本级核酸检测任务，更能为所辖县（区）提供师资、带教等技术支持。
2、加大投入，夯实基础，疾控核心能力得到高质量提升。一是采取人才引进与在职教育培养相结合等种途径，全面加强人才队伍建设。二是积极争取项目和资金投入，加强硬件设施建设。</t>
  </si>
  <si>
    <t>指标4：孕妇碘缺乏病监测任务数</t>
  </si>
  <si>
    <t>指标5：国家随机监督抽查任务数</t>
  </si>
  <si>
    <t>指标2：重点传染病、突发公共卫生事件处置率</t>
  </si>
  <si>
    <t>指标1：服务对象满意度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</si>
</sst>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
    <numFmt numFmtId="181" formatCode="0_ "/>
    <numFmt numFmtId="182" formatCode="#,##0.00_ "/>
  </numFmts>
  <fonts count="126">
    <font>
      <sz val="10"/>
      <color indexed="8"/>
      <name val="Arial"/>
      <family val="2"/>
    </font>
    <font>
      <sz val="11"/>
      <name val="宋体"/>
      <family val="0"/>
    </font>
    <font>
      <sz val="12"/>
      <name val="宋体"/>
      <family val="0"/>
    </font>
    <font>
      <sz val="10"/>
      <color indexed="8"/>
      <name val="宋体"/>
      <family val="0"/>
    </font>
    <font>
      <sz val="11"/>
      <color indexed="8"/>
      <name val="宋体"/>
      <family val="0"/>
    </font>
    <font>
      <sz val="14"/>
      <name val="仿宋_GB2312"/>
      <family val="3"/>
    </font>
    <font>
      <sz val="12"/>
      <name val="黑体"/>
      <family val="0"/>
    </font>
    <font>
      <sz val="16"/>
      <color indexed="8"/>
      <name val="方正小标宋简体"/>
      <family val="0"/>
    </font>
    <font>
      <sz val="11"/>
      <color indexed="8"/>
      <name val="仿宋_GB2312"/>
      <family val="3"/>
    </font>
    <font>
      <sz val="10.5"/>
      <color indexed="8"/>
      <name val="Times New Roman"/>
      <family val="1"/>
    </font>
    <font>
      <sz val="9"/>
      <color indexed="8"/>
      <name val="宋体"/>
      <family val="0"/>
    </font>
    <font>
      <b/>
      <sz val="10"/>
      <color indexed="8"/>
      <name val="宋体"/>
      <family val="0"/>
    </font>
    <font>
      <sz val="10.5"/>
      <color indexed="8"/>
      <name val="SimSun"/>
      <family val="0"/>
    </font>
    <font>
      <sz val="10"/>
      <name val="宋体"/>
      <family val="0"/>
    </font>
    <font>
      <sz val="9"/>
      <name val="宋体"/>
      <family val="0"/>
    </font>
    <font>
      <sz val="10"/>
      <color indexed="8"/>
      <name val="Times New Roman"/>
      <family val="1"/>
    </font>
    <font>
      <b/>
      <sz val="10.5"/>
      <color indexed="8"/>
      <name val="Times New Roman"/>
      <family val="1"/>
    </font>
    <font>
      <sz val="9.95"/>
      <color indexed="8"/>
      <name val="Times New Roman"/>
      <family val="1"/>
    </font>
    <font>
      <b/>
      <sz val="16"/>
      <color indexed="8"/>
      <name val="方正黑体_GBK"/>
      <family val="4"/>
    </font>
    <font>
      <b/>
      <sz val="18"/>
      <color indexed="8"/>
      <name val="方正小标宋_GBK"/>
      <family val="4"/>
    </font>
    <font>
      <b/>
      <sz val="12"/>
      <color indexed="8"/>
      <name val="方正楷体_GBK"/>
      <family val="4"/>
    </font>
    <font>
      <b/>
      <sz val="10.5"/>
      <color indexed="8"/>
      <name val="宋体"/>
      <family val="0"/>
    </font>
    <font>
      <sz val="10.5"/>
      <color indexed="8"/>
      <name val="宋体"/>
      <family val="0"/>
    </font>
    <font>
      <b/>
      <sz val="10.5"/>
      <color indexed="8"/>
      <name val="SimSun"/>
      <family val="0"/>
    </font>
    <font>
      <b/>
      <sz val="12"/>
      <color indexed="8"/>
      <name val="Times New Roman"/>
      <family val="1"/>
    </font>
    <font>
      <b/>
      <sz val="12"/>
      <color indexed="8"/>
      <name val="宋体"/>
      <family val="0"/>
    </font>
    <font>
      <sz val="10"/>
      <color indexed="8"/>
      <name val="仿宋_GB2312"/>
      <family val="3"/>
    </font>
    <font>
      <sz val="10.5"/>
      <name val="Times New Roman"/>
      <family val="1"/>
    </font>
    <font>
      <sz val="8"/>
      <name val="宋体"/>
      <family val="0"/>
    </font>
    <font>
      <b/>
      <sz val="11"/>
      <color indexed="8"/>
      <name val="宋体"/>
      <family val="0"/>
    </font>
    <font>
      <sz val="10.5"/>
      <color indexed="8"/>
      <name val="方正仿宋_GBK"/>
      <family val="4"/>
    </font>
    <font>
      <b/>
      <sz val="9"/>
      <name val="仿宋_GB2312"/>
      <family val="3"/>
    </font>
    <font>
      <b/>
      <sz val="12"/>
      <color indexed="8"/>
      <name val="仿宋_GB2312"/>
      <family val="3"/>
    </font>
    <font>
      <b/>
      <sz val="10.5"/>
      <name val="Times New Roman"/>
      <family val="1"/>
    </font>
    <font>
      <b/>
      <sz val="9"/>
      <color indexed="8"/>
      <name val="宋体"/>
      <family val="0"/>
    </font>
    <font>
      <b/>
      <sz val="9"/>
      <color indexed="8"/>
      <name val="Times New Roman"/>
      <family val="1"/>
    </font>
    <font>
      <b/>
      <sz val="10"/>
      <color indexed="8"/>
      <name val="Times New Roman"/>
      <family val="1"/>
    </font>
    <font>
      <b/>
      <sz val="11"/>
      <color indexed="8"/>
      <name val="Times New Roman"/>
      <family val="1"/>
    </font>
    <font>
      <b/>
      <sz val="12"/>
      <color indexed="8"/>
      <name val="方正仿宋_GBK"/>
      <family val="4"/>
    </font>
    <font>
      <sz val="22"/>
      <color indexed="8"/>
      <name val="宋体"/>
      <family val="0"/>
    </font>
    <font>
      <sz val="12"/>
      <name val="楷体_GB2312"/>
      <family val="3"/>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6"/>
      <color indexed="8"/>
      <name val="Times New Roman"/>
      <family val="1"/>
    </font>
    <font>
      <b/>
      <sz val="10.5"/>
      <color indexed="8"/>
      <name val="方正仿宋_GBK"/>
      <family val="4"/>
    </font>
    <font>
      <b/>
      <sz val="8"/>
      <color indexed="8"/>
      <name val="方正仿宋_GBK"/>
      <family val="4"/>
    </font>
    <font>
      <b/>
      <sz val="9"/>
      <color indexed="8"/>
      <name val="方正仿宋_GBK"/>
      <family val="4"/>
    </font>
    <font>
      <b/>
      <sz val="9"/>
      <color indexed="8"/>
      <name val="SimSun"/>
      <family val="0"/>
    </font>
    <font>
      <sz val="10.5"/>
      <color indexed="8"/>
      <name val="仿宋_GB2312"/>
      <family val="3"/>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6"/>
      <color rgb="FF000000"/>
      <name val="方正小标宋简体"/>
      <family val="0"/>
    </font>
    <font>
      <sz val="16"/>
      <color theme="1"/>
      <name val="方正小标宋简体"/>
      <family val="0"/>
    </font>
    <font>
      <sz val="11"/>
      <color theme="1"/>
      <name val="仿宋_GB2312"/>
      <family val="3"/>
    </font>
    <font>
      <sz val="10"/>
      <color theme="1"/>
      <name val="宋体"/>
      <family val="0"/>
    </font>
    <font>
      <sz val="10.5"/>
      <color rgb="FF000000"/>
      <name val="Times New Roman"/>
      <family val="1"/>
    </font>
    <font>
      <sz val="9"/>
      <color theme="1"/>
      <name val="宋体"/>
      <family val="0"/>
    </font>
    <font>
      <b/>
      <sz val="10"/>
      <color theme="1"/>
      <name val="Calibri"/>
      <family val="0"/>
    </font>
    <font>
      <sz val="10.5"/>
      <color rgb="FF000000"/>
      <name val="SimSun"/>
      <family val="0"/>
    </font>
    <font>
      <sz val="10"/>
      <name val="Calibri"/>
      <family val="0"/>
    </font>
    <font>
      <sz val="9"/>
      <name val="Calibri"/>
      <family val="0"/>
    </font>
    <font>
      <sz val="10"/>
      <color rgb="FF000000"/>
      <name val="Times New Roman"/>
      <family val="1"/>
    </font>
    <font>
      <b/>
      <sz val="10.5"/>
      <color rgb="FF000000"/>
      <name val="Times New Roman"/>
      <family val="1"/>
    </font>
    <font>
      <sz val="9.95"/>
      <color rgb="FF000000"/>
      <name val="Times New Roman"/>
      <family val="1"/>
    </font>
    <font>
      <sz val="10"/>
      <color rgb="FF000000"/>
      <name val="宋体"/>
      <family val="0"/>
    </font>
    <font>
      <b/>
      <sz val="16"/>
      <color rgb="FF000000"/>
      <name val="方正黑体_GBK"/>
      <family val="4"/>
    </font>
    <font>
      <b/>
      <sz val="18"/>
      <color rgb="FF000000"/>
      <name val="方正小标宋_GBK"/>
      <family val="4"/>
    </font>
    <font>
      <b/>
      <sz val="12"/>
      <color rgb="FF000000"/>
      <name val="方正楷体_GBK"/>
      <family val="4"/>
    </font>
    <font>
      <b/>
      <sz val="10.5"/>
      <color rgb="FF000000"/>
      <name val="宋体"/>
      <family val="0"/>
    </font>
    <font>
      <sz val="10.5"/>
      <color rgb="FF000000"/>
      <name val="宋体"/>
      <family val="0"/>
    </font>
    <font>
      <b/>
      <sz val="10.5"/>
      <color rgb="FF000000"/>
      <name val="SimSun"/>
      <family val="0"/>
    </font>
    <font>
      <b/>
      <sz val="12"/>
      <color rgb="FF000000"/>
      <name val="Times New Roman"/>
      <family val="1"/>
    </font>
    <font>
      <b/>
      <sz val="12"/>
      <color rgb="FF000000"/>
      <name val="宋体"/>
      <family val="0"/>
    </font>
    <font>
      <b/>
      <sz val="10"/>
      <color theme="1"/>
      <name val="宋体"/>
      <family val="0"/>
    </font>
    <font>
      <sz val="10"/>
      <color theme="1"/>
      <name val="仿宋_GB2312"/>
      <family val="3"/>
    </font>
    <font>
      <sz val="10"/>
      <color theme="1"/>
      <name val="Arial"/>
      <family val="2"/>
    </font>
    <font>
      <sz val="12"/>
      <name val="Calibri"/>
      <family val="0"/>
    </font>
    <font>
      <b/>
      <sz val="10.5"/>
      <color rgb="FF000000"/>
      <name val="Calibri"/>
      <family val="0"/>
    </font>
    <font>
      <sz val="11"/>
      <color rgb="FF000000"/>
      <name val="Calibri"/>
      <family val="0"/>
    </font>
    <font>
      <sz val="10.5"/>
      <color rgb="FF000000"/>
      <name val="Calibri"/>
      <family val="0"/>
    </font>
    <font>
      <sz val="10.5"/>
      <color rgb="FF000000"/>
      <name val="方正仿宋_GBK"/>
      <family val="4"/>
    </font>
    <font>
      <b/>
      <sz val="12"/>
      <color rgb="FF000000"/>
      <name val="仿宋_GB2312"/>
      <family val="3"/>
    </font>
    <font>
      <b/>
      <sz val="9"/>
      <color rgb="FF000000"/>
      <name val="宋体"/>
      <family val="0"/>
    </font>
    <font>
      <b/>
      <sz val="9"/>
      <color rgb="FF000000"/>
      <name val="Times New Roman"/>
      <family val="1"/>
    </font>
    <font>
      <b/>
      <sz val="10"/>
      <color rgb="FF000000"/>
      <name val="宋体"/>
      <family val="0"/>
    </font>
    <font>
      <b/>
      <sz val="10"/>
      <color rgb="FF000000"/>
      <name val="Times New Roman"/>
      <family val="1"/>
    </font>
    <font>
      <sz val="9"/>
      <color rgb="FF000000"/>
      <name val="宋体"/>
      <family val="0"/>
    </font>
    <font>
      <b/>
      <sz val="11"/>
      <color rgb="FF000000"/>
      <name val="宋体"/>
      <family val="0"/>
    </font>
    <font>
      <b/>
      <sz val="11"/>
      <color rgb="FF000000"/>
      <name val="Times New Roman"/>
      <family val="1"/>
    </font>
    <font>
      <b/>
      <sz val="12"/>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right style="thin"/>
      <top/>
      <bottom style="thin"/>
    </border>
    <border>
      <left style="thin"/>
      <right/>
      <top/>
      <bottom style="thin"/>
    </border>
    <border>
      <left style="thin"/>
      <right style="thin"/>
      <top/>
      <bottom style="thin"/>
    </border>
    <border>
      <left/>
      <right style="medium"/>
      <top/>
      <bottom style="thin"/>
    </border>
    <border>
      <left style="thin">
        <color rgb="FF000000"/>
      </left>
      <right>
        <color indexed="63"/>
      </right>
      <top>
        <color indexed="63"/>
      </top>
      <bottom style="thin">
        <color rgb="FF000000"/>
      </bottom>
    </border>
    <border>
      <left/>
      <right style="thin"/>
      <top style="thin"/>
      <bottom style="thin"/>
    </border>
    <border>
      <left>
        <color indexed="63"/>
      </left>
      <right>
        <color indexed="63"/>
      </right>
      <top>
        <color indexed="63"/>
      </top>
      <bottom style="thin">
        <color rgb="FF000000"/>
      </bottom>
    </border>
    <border>
      <left>
        <color indexed="63"/>
      </left>
      <right style="thin"/>
      <top>
        <color indexed="63"/>
      </top>
      <bottom style="thin">
        <color rgb="FF000000"/>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color indexed="63"/>
      </right>
      <top/>
      <bottom>
        <color indexed="63"/>
      </bottom>
    </border>
    <border>
      <left>
        <color indexed="63"/>
      </left>
      <right style="medium"/>
      <top/>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color indexed="63"/>
      </bottom>
    </border>
    <border>
      <left/>
      <right style="thin"/>
      <top/>
      <bottom/>
    </border>
    <border>
      <left style="thin"/>
      <right style="thin"/>
      <top/>
      <bottom/>
    </border>
    <border>
      <left style="thin"/>
      <right/>
      <top/>
      <bottom/>
    </border>
    <border>
      <left/>
      <right/>
      <top style="thin"/>
      <bottom/>
    </border>
    <border>
      <left/>
      <right style="medium"/>
      <top style="thin"/>
      <bottom style="thin"/>
    </border>
    <border>
      <left/>
      <right style="medium"/>
      <top style="medium"/>
      <bottom/>
    </border>
    <border>
      <left style="medium"/>
      <right style="medium"/>
      <top style="medium"/>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rgb="FF000000"/>
      </right>
      <top style="thin">
        <color rgb="FF000000"/>
      </top>
      <bottom style="thin">
        <color rgb="FF000000"/>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indexed="8"/>
      </right>
      <top style="thin">
        <color rgb="FF000000"/>
      </top>
      <bottom style="thin">
        <color indexed="8"/>
      </bottom>
    </border>
    <border>
      <left>
        <color indexed="63"/>
      </left>
      <right style="thin">
        <color indexed="8"/>
      </right>
      <top style="thin">
        <color rgb="FF000000"/>
      </top>
      <bottom style="thin">
        <color indexed="8"/>
      </bottom>
    </border>
    <border>
      <left>
        <color indexed="63"/>
      </left>
      <right>
        <color indexed="63"/>
      </right>
      <top>
        <color indexed="63"/>
      </top>
      <bottom style="thin">
        <color indexed="8"/>
      </bottom>
    </border>
    <border>
      <left style="thin">
        <color indexed="8"/>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6" fillId="2" borderId="0" applyNumberFormat="0" applyBorder="0" applyAlignment="0" applyProtection="0"/>
    <xf numFmtId="0" fontId="67" fillId="3" borderId="1" applyNumberFormat="0" applyAlignment="0" applyProtection="0"/>
    <xf numFmtId="176" fontId="0" fillId="0" borderId="0">
      <alignment/>
      <protection/>
    </xf>
    <xf numFmtId="177" fontId="0" fillId="0" borderId="0">
      <alignment/>
      <protection/>
    </xf>
    <xf numFmtId="0" fontId="66" fillId="4" borderId="0" applyNumberFormat="0" applyBorder="0" applyAlignment="0" applyProtection="0"/>
    <xf numFmtId="0" fontId="68" fillId="5" borderId="0" applyNumberFormat="0" applyBorder="0" applyAlignment="0" applyProtection="0"/>
    <xf numFmtId="178" fontId="0" fillId="0" borderId="0">
      <alignment/>
      <protection/>
    </xf>
    <xf numFmtId="0" fontId="69" fillId="6" borderId="0" applyNumberFormat="0" applyBorder="0" applyAlignment="0" applyProtection="0"/>
    <xf numFmtId="0" fontId="70" fillId="0" borderId="0" applyNumberFormat="0" applyFill="0" applyBorder="0" applyAlignment="0" applyProtection="0"/>
    <xf numFmtId="9" fontId="0" fillId="0" borderId="0">
      <alignment/>
      <protection/>
    </xf>
    <xf numFmtId="0" fontId="71" fillId="0" borderId="0" applyNumberFormat="0" applyFill="0" applyBorder="0" applyAlignment="0" applyProtection="0"/>
    <xf numFmtId="9" fontId="72" fillId="0" borderId="0" applyFont="0" applyFill="0" applyBorder="0" applyAlignment="0" applyProtection="0"/>
    <xf numFmtId="0" fontId="72" fillId="7" borderId="2" applyNumberFormat="0" applyFont="0" applyAlignment="0" applyProtection="0"/>
    <xf numFmtId="0" fontId="69" fillId="8"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 applyNumberFormat="0" applyFill="0" applyAlignment="0" applyProtection="0"/>
    <xf numFmtId="0" fontId="78" fillId="0" borderId="3" applyNumberFormat="0" applyFill="0" applyAlignment="0" applyProtection="0"/>
    <xf numFmtId="0" fontId="69" fillId="9" borderId="0" applyNumberFormat="0" applyBorder="0" applyAlignment="0" applyProtection="0"/>
    <xf numFmtId="0" fontId="73" fillId="0" borderId="4" applyNumberFormat="0" applyFill="0" applyAlignment="0" applyProtection="0"/>
    <xf numFmtId="0" fontId="69" fillId="10" borderId="0" applyNumberFormat="0" applyBorder="0" applyAlignment="0" applyProtection="0"/>
    <xf numFmtId="0" fontId="79" fillId="11" borderId="5" applyNumberFormat="0" applyAlignment="0" applyProtection="0"/>
    <xf numFmtId="0" fontId="80" fillId="11" borderId="1" applyNumberFormat="0" applyAlignment="0" applyProtection="0"/>
    <xf numFmtId="0" fontId="81" fillId="12" borderId="6" applyNumberFormat="0" applyAlignment="0" applyProtection="0"/>
    <xf numFmtId="0" fontId="66" fillId="13" borderId="0" applyNumberFormat="0" applyBorder="0" applyAlignment="0" applyProtection="0"/>
    <xf numFmtId="0" fontId="69" fillId="14"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15" borderId="0" applyNumberFormat="0" applyBorder="0" applyAlignment="0" applyProtection="0"/>
    <xf numFmtId="0" fontId="85" fillId="16" borderId="0" applyNumberFormat="0" applyBorder="0" applyAlignment="0" applyProtection="0"/>
    <xf numFmtId="0" fontId="66" fillId="17" borderId="0" applyNumberFormat="0" applyBorder="0" applyAlignment="0" applyProtection="0"/>
    <xf numFmtId="0" fontId="69"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9" fillId="27" borderId="0" applyNumberFormat="0" applyBorder="0" applyAlignment="0" applyProtection="0"/>
    <xf numFmtId="0" fontId="66"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6" fillId="31" borderId="0" applyNumberFormat="0" applyBorder="0" applyAlignment="0" applyProtection="0"/>
    <xf numFmtId="0" fontId="69" fillId="32" borderId="0" applyNumberFormat="0" applyBorder="0" applyAlignment="0" applyProtection="0"/>
    <xf numFmtId="0" fontId="2" fillId="0" borderId="0">
      <alignment/>
      <protection/>
    </xf>
    <xf numFmtId="0" fontId="66" fillId="0" borderId="0">
      <alignment vertical="center"/>
      <protection/>
    </xf>
  </cellStyleXfs>
  <cellXfs count="362">
    <xf numFmtId="0" fontId="0" fillId="0" borderId="0" xfId="0" applyAlignment="1">
      <alignment/>
    </xf>
    <xf numFmtId="0" fontId="2" fillId="0" borderId="0" xfId="64" applyFill="1" applyBorder="1" applyAlignment="1">
      <alignment vertical="center" wrapText="1"/>
      <protection/>
    </xf>
    <xf numFmtId="0" fontId="86" fillId="0" borderId="0" xfId="65" applyFont="1" applyFill="1" applyBorder="1" applyAlignment="1">
      <alignment vertical="center"/>
      <protection/>
    </xf>
    <xf numFmtId="0" fontId="66" fillId="0" borderId="0" xfId="65" applyFill="1" applyBorder="1" applyAlignment="1">
      <alignment vertical="center"/>
      <protection/>
    </xf>
    <xf numFmtId="0" fontId="5" fillId="0" borderId="0" xfId="64" applyFont="1" applyFill="1" applyBorder="1" applyAlignment="1">
      <alignment horizontal="left" vertical="center"/>
      <protection/>
    </xf>
    <xf numFmtId="0" fontId="6" fillId="0" borderId="0" xfId="64" applyFont="1" applyFill="1" applyBorder="1" applyAlignment="1">
      <alignment vertical="center" wrapText="1"/>
      <protection/>
    </xf>
    <xf numFmtId="0" fontId="87" fillId="0" borderId="0" xfId="65" applyFont="1" applyFill="1" applyBorder="1" applyAlignment="1">
      <alignment horizontal="center" vertical="center" wrapText="1"/>
      <protection/>
    </xf>
    <xf numFmtId="0" fontId="88" fillId="0" borderId="0" xfId="65" applyFont="1" applyFill="1" applyBorder="1" applyAlignment="1">
      <alignment horizontal="center" vertical="center" wrapText="1"/>
      <protection/>
    </xf>
    <xf numFmtId="0" fontId="89" fillId="0" borderId="9" xfId="65" applyFont="1" applyFill="1" applyBorder="1" applyAlignment="1">
      <alignment horizontal="left" vertical="top" wrapText="1"/>
      <protection/>
    </xf>
    <xf numFmtId="0" fontId="86" fillId="0" borderId="10" xfId="65" applyFont="1" applyFill="1" applyBorder="1" applyAlignment="1">
      <alignment horizontal="center" vertical="center" wrapText="1"/>
      <protection/>
    </xf>
    <xf numFmtId="0" fontId="86" fillId="0" borderId="11" xfId="65" applyFont="1" applyFill="1" applyBorder="1" applyAlignment="1">
      <alignment horizontal="center" vertical="center" wrapText="1"/>
      <protection/>
    </xf>
    <xf numFmtId="0" fontId="86" fillId="0" borderId="12" xfId="65" applyFont="1" applyFill="1" applyBorder="1" applyAlignment="1">
      <alignment horizontal="center" vertical="center" wrapText="1"/>
      <protection/>
    </xf>
    <xf numFmtId="0" fontId="90" fillId="0" borderId="10" xfId="65" applyFont="1" applyFill="1" applyBorder="1" applyAlignment="1">
      <alignment vertical="center" wrapText="1"/>
      <protection/>
    </xf>
    <xf numFmtId="0" fontId="86" fillId="0" borderId="10" xfId="65" applyFont="1" applyFill="1" applyBorder="1" applyAlignment="1">
      <alignment vertical="center" wrapText="1"/>
      <protection/>
    </xf>
    <xf numFmtId="179" fontId="91" fillId="0" borderId="10" xfId="0" applyNumberFormat="1" applyFont="1" applyFill="1" applyBorder="1" applyAlignment="1">
      <alignment horizontal="center" vertical="center" wrapText="1"/>
    </xf>
    <xf numFmtId="0" fontId="92" fillId="0" borderId="10" xfId="65" applyFont="1" applyFill="1" applyBorder="1" applyAlignment="1">
      <alignment vertical="center" wrapText="1"/>
      <protection/>
    </xf>
    <xf numFmtId="0" fontId="86" fillId="0" borderId="13" xfId="65" applyFont="1" applyFill="1" applyBorder="1" applyAlignment="1">
      <alignment horizontal="center" vertical="center" wrapText="1"/>
      <protection/>
    </xf>
    <xf numFmtId="0" fontId="93" fillId="0" borderId="11" xfId="65" applyFont="1" applyFill="1" applyBorder="1" applyAlignment="1">
      <alignment horizontal="center" vertical="center" wrapText="1"/>
      <protection/>
    </xf>
    <xf numFmtId="0" fontId="93" fillId="0" borderId="12" xfId="65" applyFont="1" applyFill="1" applyBorder="1" applyAlignment="1">
      <alignment horizontal="center" vertical="center" wrapText="1"/>
      <protection/>
    </xf>
    <xf numFmtId="0" fontId="93" fillId="0" borderId="9" xfId="65" applyFont="1" applyFill="1" applyBorder="1" applyAlignment="1">
      <alignment horizontal="center" vertical="center" wrapText="1"/>
      <protection/>
    </xf>
    <xf numFmtId="0" fontId="93" fillId="0" borderId="14" xfId="65" applyFont="1" applyFill="1" applyBorder="1" applyAlignment="1">
      <alignment horizontal="center" vertical="center" wrapText="1"/>
      <protection/>
    </xf>
    <xf numFmtId="0" fontId="93" fillId="0" borderId="15" xfId="65" applyFont="1" applyFill="1" applyBorder="1" applyAlignment="1">
      <alignment horizontal="center" vertical="center" wrapText="1"/>
      <protection/>
    </xf>
    <xf numFmtId="0" fontId="86" fillId="0" borderId="16" xfId="65" applyFont="1" applyFill="1" applyBorder="1" applyAlignment="1">
      <alignment horizontal="center" vertical="center" wrapText="1"/>
      <protection/>
    </xf>
    <xf numFmtId="179" fontId="94" fillId="0" borderId="17" xfId="0" applyNumberFormat="1" applyFont="1" applyFill="1" applyBorder="1" applyAlignment="1">
      <alignment horizontal="left" vertical="top" wrapText="1"/>
    </xf>
    <xf numFmtId="179" fontId="91" fillId="0" borderId="17" xfId="0" applyNumberFormat="1" applyFont="1" applyFill="1" applyBorder="1" applyAlignment="1">
      <alignment horizontal="left" vertical="top" wrapText="1"/>
    </xf>
    <xf numFmtId="179" fontId="91" fillId="0" borderId="9" xfId="0" applyNumberFormat="1" applyFont="1" applyFill="1" applyBorder="1" applyAlignment="1">
      <alignment horizontal="left" vertical="top" wrapText="1"/>
    </xf>
    <xf numFmtId="179" fontId="94" fillId="0" borderId="18" xfId="0" applyNumberFormat="1" applyFont="1" applyFill="1" applyBorder="1" applyAlignment="1">
      <alignment horizontal="center" vertical="center" wrapText="1"/>
    </xf>
    <xf numFmtId="0" fontId="86" fillId="0" borderId="10" xfId="65" applyFont="1" applyFill="1" applyBorder="1" applyAlignment="1">
      <alignment horizontal="center" vertical="center" textRotation="255" wrapText="1"/>
      <protection/>
    </xf>
    <xf numFmtId="0" fontId="13" fillId="0" borderId="10" xfId="64" applyFont="1" applyFill="1" applyBorder="1" applyAlignment="1">
      <alignment horizontal="center" vertical="center" wrapText="1"/>
      <protection/>
    </xf>
    <xf numFmtId="9" fontId="86" fillId="0" borderId="10" xfId="65" applyNumberFormat="1" applyFont="1" applyFill="1" applyBorder="1" applyAlignment="1">
      <alignment horizontal="center" vertical="center" wrapText="1"/>
      <protection/>
    </xf>
    <xf numFmtId="9" fontId="86" fillId="0" borderId="10" xfId="65" applyNumberFormat="1" applyFont="1" applyFill="1" applyBorder="1" applyAlignment="1" applyProtection="1">
      <alignment horizontal="center" vertical="center" wrapText="1"/>
      <protection/>
    </xf>
    <xf numFmtId="0" fontId="86" fillId="0" borderId="10" xfId="65" applyNumberFormat="1" applyFont="1" applyFill="1" applyBorder="1" applyAlignment="1" applyProtection="1">
      <alignment horizontal="center" vertical="center" wrapText="1"/>
      <protection/>
    </xf>
    <xf numFmtId="9" fontId="86" fillId="0" borderId="0" xfId="65" applyNumberFormat="1" applyFont="1" applyFill="1" applyBorder="1" applyAlignment="1">
      <alignment horizontal="center" vertical="center"/>
      <protection/>
    </xf>
    <xf numFmtId="0" fontId="86" fillId="0" borderId="10" xfId="65" applyNumberFormat="1" applyFont="1" applyFill="1" applyBorder="1" applyAlignment="1">
      <alignment horizontal="center" vertical="center" wrapText="1"/>
      <protection/>
    </xf>
    <xf numFmtId="0" fontId="86" fillId="0" borderId="11" xfId="65" applyFont="1" applyFill="1" applyBorder="1" applyAlignment="1">
      <alignment vertical="center" wrapText="1"/>
      <protection/>
    </xf>
    <xf numFmtId="0" fontId="86" fillId="0" borderId="19" xfId="65" applyFont="1" applyFill="1" applyBorder="1" applyAlignment="1">
      <alignment vertical="center" wrapText="1"/>
      <protection/>
    </xf>
    <xf numFmtId="9" fontId="95" fillId="0" borderId="10" xfId="65" applyNumberFormat="1" applyFont="1" applyFill="1" applyBorder="1" applyAlignment="1">
      <alignment horizontal="left" vertical="center" wrapText="1"/>
      <protection/>
    </xf>
    <xf numFmtId="9" fontId="96" fillId="0" borderId="10" xfId="65" applyNumberFormat="1" applyFont="1" applyFill="1" applyBorder="1" applyAlignment="1">
      <alignment horizontal="left" vertical="center" wrapText="1"/>
      <protection/>
    </xf>
    <xf numFmtId="0" fontId="97" fillId="0" borderId="10" xfId="65" applyNumberFormat="1" applyFont="1" applyFill="1" applyBorder="1" applyAlignment="1">
      <alignment horizontal="left" vertical="top" wrapText="1"/>
      <protection/>
    </xf>
    <xf numFmtId="0" fontId="90" fillId="0" borderId="10" xfId="65" applyFont="1" applyFill="1" applyBorder="1" applyAlignment="1">
      <alignment horizontal="center" vertical="center" wrapText="1"/>
      <protection/>
    </xf>
    <xf numFmtId="0" fontId="86" fillId="0" borderId="10" xfId="65" applyFont="1" applyFill="1" applyBorder="1" applyAlignment="1">
      <alignment horizontal="left" vertical="center" wrapText="1"/>
      <protection/>
    </xf>
    <xf numFmtId="0" fontId="90" fillId="0" borderId="10" xfId="65" applyFont="1" applyFill="1" applyBorder="1" applyAlignment="1">
      <alignment horizontal="center" vertical="center"/>
      <protection/>
    </xf>
    <xf numFmtId="0" fontId="98" fillId="0" borderId="10" xfId="0" applyFont="1" applyFill="1" applyBorder="1" applyAlignment="1">
      <alignment horizontal="center" vertical="center" wrapText="1"/>
    </xf>
    <xf numFmtId="0" fontId="99" fillId="0" borderId="10" xfId="65" applyFont="1" applyFill="1" applyBorder="1" applyAlignment="1">
      <alignment vertical="center"/>
      <protection/>
    </xf>
    <xf numFmtId="9" fontId="99" fillId="0" borderId="10" xfId="65" applyNumberFormat="1" applyFont="1" applyFill="1" applyBorder="1" applyAlignment="1">
      <alignment vertical="center"/>
      <protection/>
    </xf>
    <xf numFmtId="9" fontId="97" fillId="0" borderId="10" xfId="65" applyNumberFormat="1" applyFont="1" applyFill="1" applyBorder="1" applyAlignment="1">
      <alignment horizontal="left" vertical="top" wrapText="1"/>
      <protection/>
    </xf>
    <xf numFmtId="0" fontId="86" fillId="0" borderId="10" xfId="65" applyFont="1" applyFill="1" applyBorder="1" applyAlignment="1">
      <alignment horizontal="center" vertical="center" wrapText="1" readingOrder="1"/>
      <protection/>
    </xf>
    <xf numFmtId="0" fontId="86" fillId="0" borderId="10" xfId="65" applyNumberFormat="1" applyFont="1" applyFill="1" applyBorder="1" applyAlignment="1">
      <alignment horizontal="center" vertical="center" wrapText="1" readingOrder="1"/>
      <protection/>
    </xf>
    <xf numFmtId="0" fontId="86" fillId="0" borderId="19" xfId="65" applyFont="1" applyFill="1" applyBorder="1" applyAlignment="1">
      <alignment horizontal="center" vertical="center" wrapText="1"/>
      <protection/>
    </xf>
    <xf numFmtId="180" fontId="86" fillId="0" borderId="10" xfId="27" applyNumberFormat="1" applyFont="1" applyBorder="1" applyAlignment="1">
      <alignment horizontal="center" vertical="center" wrapText="1"/>
    </xf>
    <xf numFmtId="179" fontId="94" fillId="0" borderId="20" xfId="0" applyNumberFormat="1" applyFont="1" applyFill="1" applyBorder="1" applyAlignment="1">
      <alignment horizontal="center" vertical="center" wrapText="1"/>
    </xf>
    <xf numFmtId="179" fontId="94" fillId="0" borderId="21" xfId="0" applyNumberFormat="1" applyFont="1" applyFill="1" applyBorder="1" applyAlignment="1">
      <alignment horizontal="center" vertical="center" wrapText="1"/>
    </xf>
    <xf numFmtId="179" fontId="94" fillId="0" borderId="0" xfId="0" applyNumberFormat="1" applyFont="1" applyFill="1" applyBorder="1" applyAlignment="1">
      <alignment horizontal="center" vertical="center" wrapText="1"/>
    </xf>
    <xf numFmtId="0" fontId="86" fillId="0" borderId="10" xfId="65" applyFont="1" applyFill="1" applyBorder="1" applyAlignment="1">
      <alignment vertical="center" wrapText="1" readingOrder="1"/>
      <protection/>
    </xf>
    <xf numFmtId="9" fontId="100" fillId="0" borderId="10" xfId="65" applyNumberFormat="1" applyFont="1" applyFill="1" applyBorder="1" applyAlignment="1">
      <alignment vertical="center"/>
      <protection/>
    </xf>
    <xf numFmtId="0" fontId="2" fillId="0" borderId="0" xfId="0" applyFont="1" applyFill="1" applyAlignment="1">
      <alignment vertical="center"/>
    </xf>
    <xf numFmtId="0" fontId="101" fillId="0" borderId="0" xfId="0" applyFont="1" applyFill="1" applyAlignment="1">
      <alignment horizontal="justify" vertical="center"/>
    </xf>
    <xf numFmtId="0" fontId="102" fillId="0" borderId="0" xfId="0" applyFont="1" applyFill="1" applyAlignment="1">
      <alignment horizontal="center" vertical="center" wrapText="1"/>
    </xf>
    <xf numFmtId="0" fontId="103" fillId="0" borderId="0" xfId="0" applyFont="1" applyFill="1" applyAlignment="1">
      <alignment horizontal="left" vertical="center" wrapText="1"/>
    </xf>
    <xf numFmtId="0" fontId="98" fillId="0" borderId="22" xfId="0" applyFont="1" applyFill="1" applyBorder="1" applyAlignment="1">
      <alignment horizontal="center" vertical="center" wrapText="1"/>
    </xf>
    <xf numFmtId="0" fontId="104" fillId="0" borderId="23" xfId="0" applyFont="1" applyFill="1" applyBorder="1" applyAlignment="1">
      <alignment horizontal="center" vertical="center" wrapText="1"/>
    </xf>
    <xf numFmtId="0" fontId="98" fillId="0" borderId="23" xfId="0" applyFont="1" applyFill="1" applyBorder="1" applyAlignment="1">
      <alignment horizontal="center" vertical="center" wrapText="1"/>
    </xf>
    <xf numFmtId="0" fontId="98" fillId="0" borderId="24" xfId="0" applyFont="1" applyFill="1" applyBorder="1" applyAlignment="1">
      <alignment horizontal="center" vertical="center" wrapText="1"/>
    </xf>
    <xf numFmtId="0" fontId="104" fillId="0" borderId="25" xfId="0" applyFont="1" applyFill="1" applyBorder="1" applyAlignment="1">
      <alignment horizontal="center" vertical="center" wrapText="1"/>
    </xf>
    <xf numFmtId="0" fontId="98" fillId="0" borderId="25" xfId="0" applyFont="1" applyFill="1" applyBorder="1" applyAlignment="1">
      <alignment horizontal="center" vertical="center" wrapText="1"/>
    </xf>
    <xf numFmtId="0" fontId="98" fillId="0" borderId="26" xfId="0" applyFont="1" applyFill="1" applyBorder="1" applyAlignment="1">
      <alignment horizontal="center" vertical="center" wrapText="1"/>
    </xf>
    <xf numFmtId="0" fontId="98" fillId="0" borderId="27" xfId="0" applyFont="1" applyFill="1" applyBorder="1" applyAlignment="1">
      <alignment horizontal="center" vertical="center" wrapText="1"/>
    </xf>
    <xf numFmtId="0" fontId="105" fillId="0" borderId="25" xfId="0" applyFont="1" applyFill="1" applyBorder="1" applyAlignment="1">
      <alignment horizontal="justify" vertical="center" wrapText="1"/>
    </xf>
    <xf numFmtId="0" fontId="91" fillId="0" borderId="25" xfId="0" applyFont="1" applyFill="1" applyBorder="1" applyAlignment="1">
      <alignment horizontal="justify" vertical="center" wrapText="1"/>
    </xf>
    <xf numFmtId="179" fontId="98" fillId="0" borderId="25" xfId="0" applyNumberFormat="1"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90" fillId="0" borderId="25" xfId="0" applyFont="1" applyFill="1" applyBorder="1" applyAlignment="1">
      <alignment horizontal="center" vertical="center" wrapText="1"/>
    </xf>
    <xf numFmtId="0" fontId="91" fillId="0" borderId="25" xfId="0" applyFont="1" applyFill="1" applyBorder="1" applyAlignment="1">
      <alignment horizontal="center" vertical="center" wrapText="1"/>
    </xf>
    <xf numFmtId="0" fontId="90" fillId="0" borderId="28" xfId="0" applyFont="1" applyFill="1" applyBorder="1" applyAlignment="1">
      <alignment horizontal="center" vertical="center" wrapText="1"/>
    </xf>
    <xf numFmtId="179" fontId="98" fillId="0" borderId="28" xfId="0" applyNumberFormat="1"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5" xfId="0" applyFont="1" applyFill="1" applyBorder="1" applyAlignment="1">
      <alignment horizontal="center" vertical="center"/>
    </xf>
    <xf numFmtId="0" fontId="92" fillId="0" borderId="25" xfId="0" applyFont="1" applyFill="1" applyBorder="1" applyAlignment="1">
      <alignment horizontal="center" vertical="center" wrapText="1"/>
    </xf>
    <xf numFmtId="0" fontId="106" fillId="0" borderId="25" xfId="0" applyFont="1" applyFill="1" applyBorder="1" applyAlignment="1">
      <alignment horizontal="center" vertical="center" wrapText="1"/>
    </xf>
    <xf numFmtId="0" fontId="104" fillId="0" borderId="30" xfId="0" applyFont="1" applyFill="1" applyBorder="1" applyAlignment="1">
      <alignment horizontal="center" vertical="center" wrapText="1"/>
    </xf>
    <xf numFmtId="0" fontId="98" fillId="0" borderId="30" xfId="0" applyFont="1" applyFill="1" applyBorder="1" applyAlignment="1">
      <alignment horizontal="center" vertical="center" wrapText="1"/>
    </xf>
    <xf numFmtId="0" fontId="104" fillId="0" borderId="27" xfId="0" applyFont="1" applyFill="1" applyBorder="1" applyAlignment="1">
      <alignment horizontal="center" vertical="center" wrapText="1"/>
    </xf>
    <xf numFmtId="0" fontId="106" fillId="0" borderId="25" xfId="0" applyFont="1" applyFill="1" applyBorder="1" applyAlignment="1">
      <alignment horizontal="left" vertical="center" wrapText="1"/>
    </xf>
    <xf numFmtId="0" fontId="98" fillId="0" borderId="25" xfId="0" applyFont="1" applyFill="1" applyBorder="1" applyAlignment="1">
      <alignment horizontal="left" vertical="center" wrapText="1"/>
    </xf>
    <xf numFmtId="0" fontId="104" fillId="0" borderId="25" xfId="0" applyFont="1" applyFill="1" applyBorder="1" applyAlignment="1">
      <alignment horizontal="left" vertical="center" wrapText="1"/>
    </xf>
    <xf numFmtId="9" fontId="98" fillId="0" borderId="25" xfId="0" applyNumberFormat="1" applyFont="1" applyFill="1" applyBorder="1" applyAlignment="1">
      <alignment horizontal="center" vertical="center" wrapText="1"/>
    </xf>
    <xf numFmtId="0" fontId="2" fillId="0" borderId="25" xfId="0" applyFont="1" applyFill="1" applyBorder="1" applyAlignment="1">
      <alignment vertical="center"/>
    </xf>
    <xf numFmtId="0" fontId="2" fillId="0" borderId="27" xfId="0" applyFont="1" applyFill="1" applyBorder="1" applyAlignment="1">
      <alignment vertical="center"/>
    </xf>
    <xf numFmtId="0" fontId="107" fillId="0" borderId="24" xfId="0" applyFont="1" applyFill="1" applyBorder="1" applyAlignment="1">
      <alignment horizontal="center" vertical="center" wrapText="1"/>
    </xf>
    <xf numFmtId="0" fontId="98" fillId="0" borderId="28" xfId="0" applyFont="1" applyFill="1" applyBorder="1" applyAlignment="1">
      <alignment horizontal="center" vertical="center" wrapText="1"/>
    </xf>
    <xf numFmtId="0" fontId="107" fillId="0" borderId="25" xfId="0" applyFont="1" applyFill="1" applyBorder="1" applyAlignment="1">
      <alignment horizontal="center" vertical="center" wrapText="1"/>
    </xf>
    <xf numFmtId="0" fontId="108" fillId="0" borderId="23" xfId="0" applyFont="1" applyFill="1" applyBorder="1" applyAlignment="1">
      <alignment horizontal="center" vertical="center" wrapText="1"/>
    </xf>
    <xf numFmtId="0" fontId="107" fillId="0" borderId="23" xfId="0" applyFont="1" applyFill="1" applyBorder="1" applyAlignment="1">
      <alignment horizontal="center" vertical="center" wrapText="1"/>
    </xf>
    <xf numFmtId="179" fontId="90" fillId="0" borderId="10" xfId="65" applyNumberFormat="1" applyFont="1" applyFill="1" applyBorder="1" applyAlignment="1">
      <alignment vertical="center" wrapText="1"/>
      <protection/>
    </xf>
    <xf numFmtId="179" fontId="90" fillId="0" borderId="10" xfId="65" applyNumberFormat="1" applyFont="1" applyFill="1" applyBorder="1" applyAlignment="1">
      <alignment horizontal="center" vertical="center" wrapText="1"/>
      <protection/>
    </xf>
    <xf numFmtId="179" fontId="86" fillId="0" borderId="10" xfId="65" applyNumberFormat="1" applyFont="1" applyFill="1" applyBorder="1" applyAlignment="1">
      <alignment horizontal="center" vertical="center" wrapText="1"/>
      <protection/>
    </xf>
    <xf numFmtId="179" fontId="92" fillId="0" borderId="10" xfId="65" applyNumberFormat="1" applyFont="1" applyFill="1" applyBorder="1" applyAlignment="1">
      <alignment vertical="center" wrapText="1"/>
      <protection/>
    </xf>
    <xf numFmtId="0" fontId="90" fillId="0" borderId="10" xfId="65" applyNumberFormat="1" applyFont="1" applyFill="1" applyBorder="1" applyAlignment="1">
      <alignment horizontal="left" vertical="center" wrapText="1"/>
      <protection/>
    </xf>
    <xf numFmtId="0" fontId="109" fillId="0" borderId="10" xfId="65" applyNumberFormat="1" applyFont="1" applyFill="1" applyBorder="1" applyAlignment="1">
      <alignment horizontal="center" vertical="center" wrapText="1"/>
      <protection/>
    </xf>
    <xf numFmtId="181" fontId="86" fillId="0" borderId="10" xfId="65" applyNumberFormat="1" applyFont="1" applyFill="1" applyBorder="1" applyAlignment="1">
      <alignment horizontal="center" vertical="center" wrapText="1"/>
      <protection/>
    </xf>
    <xf numFmtId="0" fontId="86" fillId="0" borderId="11" xfId="65" applyFont="1" applyFill="1" applyBorder="1" applyAlignment="1">
      <alignment horizontal="left" vertical="center" wrapText="1"/>
      <protection/>
    </xf>
    <xf numFmtId="0" fontId="86" fillId="0" borderId="19" xfId="65" applyFont="1" applyFill="1" applyBorder="1" applyAlignment="1">
      <alignment horizontal="left" vertical="center" wrapText="1"/>
      <protection/>
    </xf>
    <xf numFmtId="9" fontId="95" fillId="0" borderId="10" xfId="65" applyNumberFormat="1" applyFont="1" applyFill="1" applyBorder="1" applyAlignment="1">
      <alignment horizontal="center" vertical="center" wrapText="1"/>
      <protection/>
    </xf>
    <xf numFmtId="181" fontId="96" fillId="0" borderId="10" xfId="65" applyNumberFormat="1" applyFont="1" applyFill="1" applyBorder="1" applyAlignment="1">
      <alignment horizontal="center" vertical="center" wrapText="1"/>
      <protection/>
    </xf>
    <xf numFmtId="181" fontId="97" fillId="0" borderId="10" xfId="65" applyNumberFormat="1" applyFont="1" applyFill="1" applyBorder="1" applyAlignment="1">
      <alignment horizontal="left" vertical="top" wrapText="1"/>
      <protection/>
    </xf>
    <xf numFmtId="181" fontId="90" fillId="0" borderId="10" xfId="65" applyNumberFormat="1" applyFont="1" applyFill="1" applyBorder="1" applyAlignment="1">
      <alignment horizontal="center" vertical="center" wrapText="1"/>
      <protection/>
    </xf>
    <xf numFmtId="181" fontId="86" fillId="0" borderId="10" xfId="65" applyNumberFormat="1" applyFont="1" applyFill="1" applyBorder="1" applyAlignment="1">
      <alignment vertical="center" wrapText="1"/>
      <protection/>
    </xf>
    <xf numFmtId="181" fontId="90" fillId="0" borderId="10" xfId="65" applyNumberFormat="1" applyFont="1" applyFill="1" applyBorder="1" applyAlignment="1">
      <alignment horizontal="center" vertical="center"/>
      <protection/>
    </xf>
    <xf numFmtId="181" fontId="99" fillId="0" borderId="10" xfId="65" applyNumberFormat="1" applyFont="1" applyFill="1" applyBorder="1" applyAlignment="1">
      <alignment horizontal="center" vertical="center"/>
      <protection/>
    </xf>
    <xf numFmtId="10" fontId="86" fillId="0" borderId="10" xfId="27" applyNumberFormat="1" applyFont="1" applyBorder="1" applyAlignment="1">
      <alignment horizontal="left" vertical="center" wrapText="1"/>
    </xf>
    <xf numFmtId="0" fontId="86" fillId="0" borderId="10" xfId="27" applyNumberFormat="1" applyFont="1" applyFill="1" applyBorder="1" applyAlignment="1" applyProtection="1">
      <alignment horizontal="left" vertical="center" wrapText="1"/>
      <protection/>
    </xf>
    <xf numFmtId="180" fontId="86" fillId="0" borderId="10" xfId="27" applyNumberFormat="1" applyFont="1" applyBorder="1" applyAlignment="1">
      <alignment horizontal="left" vertical="center" wrapText="1"/>
    </xf>
    <xf numFmtId="0" fontId="110" fillId="0" borderId="10" xfId="65" applyFont="1" applyFill="1" applyBorder="1" applyAlignment="1">
      <alignment vertical="center" wrapText="1"/>
      <protection/>
    </xf>
    <xf numFmtId="181" fontId="27" fillId="0" borderId="10" xfId="0" applyNumberFormat="1" applyFont="1" applyFill="1" applyBorder="1" applyAlignment="1">
      <alignment horizontal="center" vertical="center" wrapText="1"/>
    </xf>
    <xf numFmtId="181" fontId="95" fillId="0" borderId="10" xfId="65" applyNumberFormat="1" applyFont="1" applyFill="1" applyBorder="1" applyAlignment="1">
      <alignment horizontal="center" vertical="center" wrapText="1"/>
      <protection/>
    </xf>
    <xf numFmtId="181" fontId="91" fillId="0" borderId="10" xfId="0" applyNumberFormat="1" applyFont="1" applyFill="1" applyBorder="1" applyAlignment="1">
      <alignment horizontal="center" vertical="center" wrapText="1"/>
    </xf>
    <xf numFmtId="9" fontId="91" fillId="0" borderId="10" xfId="0" applyNumberFormat="1" applyFont="1" applyFill="1" applyBorder="1" applyAlignment="1">
      <alignment horizontal="center" vertical="center" wrapText="1"/>
    </xf>
    <xf numFmtId="9" fontId="98" fillId="0" borderId="10" xfId="0" applyNumberFormat="1" applyFont="1" applyFill="1" applyBorder="1" applyAlignment="1">
      <alignment horizontal="center" vertical="center" wrapText="1"/>
    </xf>
    <xf numFmtId="181" fontId="97" fillId="0" borderId="10" xfId="65" applyNumberFormat="1" applyFont="1" applyFill="1" applyBorder="1" applyAlignment="1">
      <alignment horizontal="center" vertical="top" wrapText="1"/>
      <protection/>
    </xf>
    <xf numFmtId="0" fontId="86" fillId="0" borderId="31" xfId="65" applyFont="1" applyFill="1" applyBorder="1" applyAlignment="1">
      <alignment vertical="center"/>
      <protection/>
    </xf>
    <xf numFmtId="0" fontId="86" fillId="0" borderId="32" xfId="65" applyFont="1" applyFill="1" applyBorder="1" applyAlignment="1">
      <alignment vertical="center"/>
      <protection/>
    </xf>
    <xf numFmtId="0" fontId="86" fillId="0" borderId="33" xfId="65" applyFont="1" applyFill="1" applyBorder="1" applyAlignment="1">
      <alignment vertical="center"/>
      <protection/>
    </xf>
    <xf numFmtId="0" fontId="86" fillId="0" borderId="0" xfId="65" applyFont="1" applyFill="1" applyAlignment="1">
      <alignment vertical="center"/>
      <protection/>
    </xf>
    <xf numFmtId="0" fontId="110" fillId="0" borderId="11" xfId="65" applyFont="1" applyFill="1" applyBorder="1" applyAlignment="1">
      <alignment horizontal="center" vertical="center" wrapText="1"/>
      <protection/>
    </xf>
    <xf numFmtId="0" fontId="110" fillId="0" borderId="19" xfId="65" applyFont="1" applyFill="1" applyBorder="1" applyAlignment="1">
      <alignment horizontal="center" vertical="center" wrapText="1"/>
      <protection/>
    </xf>
    <xf numFmtId="0" fontId="110" fillId="0" borderId="11" xfId="65" applyFont="1" applyFill="1" applyBorder="1" applyAlignment="1">
      <alignment horizontal="left" vertical="center" wrapText="1"/>
      <protection/>
    </xf>
    <xf numFmtId="0" fontId="110" fillId="0" borderId="19" xfId="65" applyFont="1" applyFill="1" applyBorder="1" applyAlignment="1">
      <alignment horizontal="left" vertical="center" wrapText="1"/>
      <protection/>
    </xf>
    <xf numFmtId="0" fontId="89" fillId="0" borderId="9" xfId="65" applyFont="1" applyFill="1" applyBorder="1" applyAlignment="1">
      <alignment horizontal="left" vertical="center" wrapText="1"/>
      <protection/>
    </xf>
    <xf numFmtId="9" fontId="97" fillId="0" borderId="10" xfId="65" applyNumberFormat="1" applyFont="1" applyFill="1" applyBorder="1" applyAlignment="1">
      <alignment vertical="center"/>
      <protection/>
    </xf>
    <xf numFmtId="0" fontId="2" fillId="0" borderId="0" xfId="64" applyAlignment="1">
      <alignment vertical="center" wrapText="1"/>
      <protection/>
    </xf>
    <xf numFmtId="0" fontId="86" fillId="0" borderId="0" xfId="65" applyFont="1">
      <alignment vertical="center"/>
      <protection/>
    </xf>
    <xf numFmtId="0" fontId="66" fillId="0" borderId="0" xfId="65">
      <alignment vertical="center"/>
      <protection/>
    </xf>
    <xf numFmtId="0" fontId="5" fillId="0" borderId="0" xfId="64" applyFont="1" applyAlignment="1">
      <alignment horizontal="left" vertical="center"/>
      <protection/>
    </xf>
    <xf numFmtId="0" fontId="6" fillId="0" borderId="0" xfId="64" applyFont="1" applyAlignment="1">
      <alignment vertical="center" wrapText="1"/>
      <protection/>
    </xf>
    <xf numFmtId="0" fontId="87" fillId="0" borderId="0" xfId="65" applyFont="1" applyAlignment="1">
      <alignment horizontal="center" vertical="center" wrapText="1"/>
      <protection/>
    </xf>
    <xf numFmtId="0" fontId="88" fillId="0" borderId="0" xfId="65" applyFont="1" applyAlignment="1">
      <alignment horizontal="center" vertical="center" wrapText="1"/>
      <protection/>
    </xf>
    <xf numFmtId="0" fontId="89" fillId="0" borderId="9" xfId="65" applyFont="1" applyBorder="1" applyAlignment="1">
      <alignment horizontal="left" vertical="center" wrapText="1"/>
      <protection/>
    </xf>
    <xf numFmtId="0" fontId="86" fillId="0" borderId="10" xfId="65" applyFont="1" applyBorder="1" applyAlignment="1">
      <alignment horizontal="center" vertical="center" wrapText="1"/>
      <protection/>
    </xf>
    <xf numFmtId="0" fontId="86" fillId="0" borderId="11" xfId="65" applyFont="1" applyBorder="1" applyAlignment="1">
      <alignment horizontal="center" vertical="center" wrapText="1"/>
      <protection/>
    </xf>
    <xf numFmtId="0" fontId="86" fillId="0" borderId="12" xfId="65" applyFont="1" applyBorder="1" applyAlignment="1">
      <alignment horizontal="center" vertical="center" wrapText="1"/>
      <protection/>
    </xf>
    <xf numFmtId="0" fontId="90" fillId="0" borderId="10" xfId="65" applyFont="1" applyBorder="1" applyAlignment="1">
      <alignment vertical="center" wrapText="1"/>
      <protection/>
    </xf>
    <xf numFmtId="0" fontId="86" fillId="0" borderId="10" xfId="65" applyFont="1" applyBorder="1" applyAlignment="1">
      <alignment vertical="center" wrapText="1"/>
      <protection/>
    </xf>
    <xf numFmtId="0" fontId="90" fillId="0" borderId="10" xfId="65" applyFont="1" applyBorder="1" applyAlignment="1">
      <alignment horizontal="center" vertical="center" wrapText="1"/>
      <protection/>
    </xf>
    <xf numFmtId="0" fontId="92" fillId="0" borderId="10" xfId="65" applyFont="1" applyBorder="1" applyAlignment="1">
      <alignment vertical="center" wrapText="1"/>
      <protection/>
    </xf>
    <xf numFmtId="0" fontId="86" fillId="0" borderId="13" xfId="65" applyFont="1" applyBorder="1" applyAlignment="1">
      <alignment horizontal="center" vertical="center" wrapText="1"/>
      <protection/>
    </xf>
    <xf numFmtId="0" fontId="86" fillId="0" borderId="19" xfId="65" applyFont="1" applyBorder="1" applyAlignment="1">
      <alignment horizontal="center" vertical="center" wrapText="1"/>
      <protection/>
    </xf>
    <xf numFmtId="0" fontId="86" fillId="0" borderId="16" xfId="65" applyFont="1" applyBorder="1" applyAlignment="1">
      <alignment horizontal="center" vertical="center" wrapText="1"/>
      <protection/>
    </xf>
    <xf numFmtId="0" fontId="86" fillId="0" borderId="10" xfId="65" applyNumberFormat="1" applyFont="1" applyBorder="1" applyAlignment="1">
      <alignment horizontal="center" vertical="center" wrapText="1"/>
      <protection/>
    </xf>
    <xf numFmtId="0" fontId="86" fillId="0" borderId="10" xfId="65" applyFont="1" applyBorder="1" applyAlignment="1">
      <alignment horizontal="center" vertical="center" textRotation="255" wrapText="1"/>
      <protection/>
    </xf>
    <xf numFmtId="0" fontId="13" fillId="0" borderId="10" xfId="64" applyFont="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9" xfId="0" applyFont="1" applyFill="1" applyBorder="1" applyAlignment="1">
      <alignment horizontal="center" vertical="center" wrapText="1"/>
    </xf>
    <xf numFmtId="9" fontId="86" fillId="0" borderId="10" xfId="65" applyNumberFormat="1" applyFont="1" applyBorder="1" applyAlignment="1">
      <alignment horizontal="center" vertical="center" wrapText="1"/>
      <protection/>
    </xf>
    <xf numFmtId="0" fontId="13" fillId="0" borderId="10" xfId="0" applyFont="1" applyFill="1" applyBorder="1" applyAlignment="1">
      <alignment horizontal="center" vertical="center" wrapText="1"/>
    </xf>
    <xf numFmtId="0" fontId="86" fillId="0" borderId="10" xfId="65" applyFont="1" applyBorder="1" applyAlignment="1">
      <alignment horizontal="left" vertical="center" wrapText="1"/>
      <protection/>
    </xf>
    <xf numFmtId="0" fontId="90" fillId="0" borderId="10" xfId="65" applyFont="1" applyBorder="1" applyAlignment="1">
      <alignment horizontal="center" vertical="center"/>
      <protection/>
    </xf>
    <xf numFmtId="0" fontId="111" fillId="0" borderId="10" xfId="65" applyFont="1" applyBorder="1" applyAlignment="1">
      <alignment horizontal="center" vertical="center" wrapText="1"/>
      <protection/>
    </xf>
    <xf numFmtId="0" fontId="99" fillId="0" borderId="10" xfId="65" applyFont="1" applyBorder="1">
      <alignment vertical="center"/>
      <protection/>
    </xf>
    <xf numFmtId="9" fontId="99" fillId="0" borderId="10" xfId="65" applyNumberFormat="1" applyFont="1" applyBorder="1">
      <alignment vertical="center"/>
      <protection/>
    </xf>
    <xf numFmtId="0" fontId="86" fillId="0" borderId="10" xfId="65" applyFont="1" applyBorder="1" applyAlignment="1">
      <alignment horizontal="center" vertical="center" wrapText="1" readingOrder="1"/>
      <protection/>
    </xf>
    <xf numFmtId="0" fontId="86" fillId="0" borderId="10" xfId="65" applyNumberFormat="1" applyFont="1" applyBorder="1" applyAlignment="1">
      <alignment horizontal="center" vertical="center" wrapText="1" readingOrder="1"/>
      <protection/>
    </xf>
    <xf numFmtId="0" fontId="86" fillId="0" borderId="10" xfId="27" applyNumberFormat="1" applyFont="1" applyBorder="1" applyAlignment="1">
      <alignment horizontal="left" vertical="center" wrapText="1"/>
    </xf>
    <xf numFmtId="0" fontId="28" fillId="33" borderId="11" xfId="0" applyFont="1" applyFill="1" applyBorder="1" applyAlignment="1">
      <alignment horizontal="center" vertical="center" wrapText="1"/>
    </xf>
    <xf numFmtId="0" fontId="28" fillId="33" borderId="19" xfId="0" applyFont="1" applyFill="1" applyBorder="1" applyAlignment="1">
      <alignment horizontal="center" vertical="center" wrapText="1"/>
    </xf>
    <xf numFmtId="9" fontId="100" fillId="0" borderId="10" xfId="65" applyNumberFormat="1" applyFont="1" applyBorder="1">
      <alignment vertical="center"/>
      <protection/>
    </xf>
    <xf numFmtId="0" fontId="86" fillId="0" borderId="10" xfId="65" applyFont="1" applyBorder="1" applyAlignment="1">
      <alignment vertical="center" wrapText="1" readingOrder="1"/>
      <protection/>
    </xf>
    <xf numFmtId="179" fontId="92" fillId="0" borderId="10" xfId="65" applyNumberFormat="1" applyFont="1" applyFill="1" applyBorder="1" applyAlignment="1">
      <alignment horizontal="center" vertical="center" wrapText="1"/>
      <protection/>
    </xf>
    <xf numFmtId="0" fontId="86" fillId="0" borderId="10" xfId="65" applyNumberFormat="1" applyFont="1" applyFill="1" applyBorder="1" applyAlignment="1">
      <alignment horizontal="left" vertical="center" wrapText="1"/>
      <protection/>
    </xf>
    <xf numFmtId="9" fontId="90" fillId="0" borderId="10" xfId="65" applyNumberFormat="1" applyFont="1" applyFill="1" applyBorder="1" applyAlignment="1">
      <alignment horizontal="center" vertical="center" wrapText="1"/>
      <protection/>
    </xf>
    <xf numFmtId="10" fontId="86" fillId="0" borderId="10" xfId="27" applyNumberFormat="1" applyFont="1" applyBorder="1" applyAlignment="1">
      <alignment horizontal="center" vertical="center" wrapText="1"/>
    </xf>
    <xf numFmtId="179" fontId="86" fillId="0" borderId="10" xfId="65" applyNumberFormat="1" applyFont="1" applyFill="1" applyBorder="1" applyAlignment="1">
      <alignment vertical="center" wrapText="1" readingOrder="1"/>
      <protection/>
    </xf>
    <xf numFmtId="0" fontId="92" fillId="0" borderId="10" xfId="65" applyFont="1" applyFill="1" applyBorder="1" applyAlignment="1">
      <alignment horizontal="center" vertical="center" wrapText="1"/>
      <protection/>
    </xf>
    <xf numFmtId="0" fontId="86" fillId="0" borderId="10" xfId="65" applyFont="1" applyFill="1" applyBorder="1" applyAlignment="1">
      <alignment horizontal="center" vertical="center"/>
      <protection/>
    </xf>
    <xf numFmtId="0" fontId="1" fillId="0" borderId="10" xfId="0" applyFont="1" applyFill="1" applyBorder="1" applyAlignment="1">
      <alignment horizontal="center" vertical="center" wrapText="1"/>
    </xf>
    <xf numFmtId="0" fontId="86" fillId="0" borderId="0" xfId="65" applyFont="1" applyFill="1" applyBorder="1" applyAlignment="1">
      <alignment horizontal="center" vertical="center"/>
      <protection/>
    </xf>
    <xf numFmtId="0" fontId="93" fillId="0" borderId="19" xfId="65" applyFont="1" applyFill="1" applyBorder="1" applyAlignment="1">
      <alignment horizontal="center" vertical="center" wrapText="1"/>
      <protection/>
    </xf>
    <xf numFmtId="0" fontId="86" fillId="0" borderId="10" xfId="65" applyNumberFormat="1" applyFont="1" applyFill="1" applyBorder="1" applyAlignment="1">
      <alignment horizontal="left" vertical="top" wrapText="1"/>
      <protection/>
    </xf>
    <xf numFmtId="0" fontId="86" fillId="0" borderId="10" xfId="65" applyFont="1" applyFill="1" applyBorder="1" applyAlignment="1">
      <alignment horizontal="left" vertical="top" wrapText="1"/>
      <protection/>
    </xf>
    <xf numFmtId="9" fontId="86" fillId="0" borderId="9" xfId="65" applyNumberFormat="1" applyFont="1" applyFill="1" applyBorder="1" applyAlignment="1">
      <alignment horizontal="center" vertical="center"/>
      <protection/>
    </xf>
    <xf numFmtId="0" fontId="86" fillId="0" borderId="34" xfId="65" applyFont="1" applyFill="1" applyBorder="1" applyAlignment="1">
      <alignment vertical="center"/>
      <protection/>
    </xf>
    <xf numFmtId="179" fontId="86" fillId="0" borderId="10" xfId="65" applyNumberFormat="1" applyFont="1" applyFill="1" applyBorder="1" applyAlignment="1">
      <alignment horizontal="center" vertical="center" wrapText="1" readingOrder="1"/>
      <protection/>
    </xf>
    <xf numFmtId="0" fontId="101" fillId="0" borderId="0" xfId="0" applyFont="1" applyFill="1" applyBorder="1" applyAlignment="1">
      <alignment horizontal="justify" vertical="center"/>
    </xf>
    <xf numFmtId="0" fontId="112" fillId="0" borderId="0" xfId="0" applyFont="1" applyFill="1" applyBorder="1" applyAlignment="1">
      <alignment vertical="center"/>
    </xf>
    <xf numFmtId="0" fontId="102" fillId="0" borderId="0" xfId="0" applyFont="1" applyFill="1" applyBorder="1" applyAlignment="1">
      <alignment horizontal="center" vertical="center" wrapText="1"/>
    </xf>
    <xf numFmtId="0" fontId="103" fillId="0" borderId="0" xfId="0" applyFont="1" applyFill="1" applyBorder="1" applyAlignment="1">
      <alignment horizontal="left" vertical="center" wrapText="1"/>
    </xf>
    <xf numFmtId="0" fontId="113" fillId="0" borderId="19"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104" fillId="0" borderId="35" xfId="0" applyFont="1" applyFill="1" applyBorder="1" applyAlignment="1">
      <alignment horizontal="justify" vertical="center" wrapText="1"/>
    </xf>
    <xf numFmtId="0" fontId="98" fillId="0" borderId="19" xfId="0" applyFont="1" applyFill="1" applyBorder="1" applyAlignment="1">
      <alignment horizontal="justify" vertical="center" wrapText="1"/>
    </xf>
    <xf numFmtId="0" fontId="112" fillId="0" borderId="10" xfId="0" applyFont="1" applyFill="1" applyBorder="1" applyAlignment="1">
      <alignment horizontal="center" vertical="center"/>
    </xf>
    <xf numFmtId="0" fontId="104" fillId="0" borderId="35" xfId="0" applyFont="1" applyFill="1" applyBorder="1" applyAlignment="1">
      <alignment horizontal="center" vertical="center" wrapText="1"/>
    </xf>
    <xf numFmtId="0" fontId="112" fillId="0" borderId="11" xfId="0" applyFont="1" applyFill="1" applyBorder="1" applyAlignment="1">
      <alignment horizontal="center" vertical="center"/>
    </xf>
    <xf numFmtId="0" fontId="112" fillId="0" borderId="19" xfId="0" applyFont="1" applyFill="1" applyBorder="1" applyAlignment="1">
      <alignment horizontal="center" vertical="center"/>
    </xf>
    <xf numFmtId="0" fontId="104" fillId="0" borderId="12" xfId="0" applyFont="1" applyFill="1" applyBorder="1" applyAlignment="1">
      <alignment horizontal="center" vertical="center" wrapText="1"/>
    </xf>
    <xf numFmtId="0" fontId="98" fillId="0" borderId="12" xfId="0" applyFont="1" applyFill="1" applyBorder="1" applyAlignment="1">
      <alignment horizontal="center" vertical="center" wrapText="1"/>
    </xf>
    <xf numFmtId="0" fontId="98" fillId="0" borderId="35" xfId="0" applyFont="1" applyFill="1" applyBorder="1" applyAlignment="1">
      <alignment horizontal="center" vertical="center" wrapText="1"/>
    </xf>
    <xf numFmtId="0" fontId="66" fillId="0" borderId="0" xfId="0" applyFont="1" applyFill="1" applyAlignment="1">
      <alignment vertical="center"/>
    </xf>
    <xf numFmtId="0" fontId="113" fillId="0" borderId="19" xfId="0" applyFont="1" applyFill="1" applyBorder="1" applyAlignment="1">
      <alignment vertical="center" wrapText="1"/>
    </xf>
    <xf numFmtId="0" fontId="83" fillId="0" borderId="10" xfId="0" applyFont="1" applyFill="1" applyBorder="1" applyAlignment="1">
      <alignment horizontal="left" vertical="center" wrapText="1"/>
    </xf>
    <xf numFmtId="0" fontId="113" fillId="0" borderId="10" xfId="0" applyFont="1" applyFill="1" applyBorder="1" applyAlignment="1">
      <alignment horizontal="center" vertical="center" wrapText="1"/>
    </xf>
    <xf numFmtId="0" fontId="113" fillId="0" borderId="16" xfId="0" applyFont="1" applyFill="1" applyBorder="1" applyAlignment="1">
      <alignment horizontal="center" vertical="center" wrapText="1"/>
    </xf>
    <xf numFmtId="0" fontId="98" fillId="0" borderId="16" xfId="0" applyFont="1" applyFill="1" applyBorder="1" applyAlignment="1">
      <alignment horizontal="center" vertical="center" wrapText="1"/>
    </xf>
    <xf numFmtId="0" fontId="114" fillId="0" borderId="19" xfId="0" applyFont="1" applyFill="1" applyBorder="1" applyAlignment="1">
      <alignment horizontal="left" vertical="center" wrapText="1"/>
    </xf>
    <xf numFmtId="180" fontId="114" fillId="0" borderId="14" xfId="0" applyNumberFormat="1" applyFont="1" applyFill="1" applyBorder="1" applyAlignment="1">
      <alignment horizontal="left" vertical="center" wrapText="1"/>
    </xf>
    <xf numFmtId="0" fontId="114" fillId="0" borderId="14" xfId="0" applyFont="1" applyFill="1" applyBorder="1" applyAlignment="1">
      <alignment horizontal="left" vertical="center" wrapText="1"/>
    </xf>
    <xf numFmtId="0" fontId="66" fillId="0" borderId="14" xfId="0" applyFont="1" applyFill="1" applyBorder="1" applyAlignment="1">
      <alignment horizontal="left" vertical="center" wrapText="1"/>
    </xf>
    <xf numFmtId="180" fontId="66" fillId="0" borderId="14" xfId="0" applyNumberFormat="1" applyFont="1" applyFill="1" applyBorder="1" applyAlignment="1">
      <alignment horizontal="left" vertical="center" wrapText="1"/>
    </xf>
    <xf numFmtId="0" fontId="91" fillId="0" borderId="19" xfId="0" applyFont="1" applyFill="1" applyBorder="1" applyAlignment="1">
      <alignment horizontal="left" vertical="center" wrapText="1"/>
    </xf>
    <xf numFmtId="0" fontId="115" fillId="0" borderId="19" xfId="0" applyFont="1" applyFill="1" applyBorder="1" applyAlignment="1">
      <alignment horizontal="left" vertical="center" wrapText="1"/>
    </xf>
    <xf numFmtId="0" fontId="112" fillId="0" borderId="14" xfId="0" applyFont="1" applyFill="1" applyBorder="1" applyAlignment="1">
      <alignment vertical="center"/>
    </xf>
    <xf numFmtId="0" fontId="105" fillId="0" borderId="1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16" fillId="0" borderId="19" xfId="0" applyFont="1" applyFill="1" applyBorder="1" applyAlignment="1">
      <alignment horizontal="left" vertical="center" wrapText="1"/>
    </xf>
    <xf numFmtId="0" fontId="112" fillId="0" borderId="0" xfId="0" applyFont="1" applyFill="1" applyBorder="1" applyAlignment="1">
      <alignment vertical="center" wrapText="1"/>
    </xf>
    <xf numFmtId="10" fontId="98" fillId="0" borderId="19" xfId="0" applyNumberFormat="1" applyFont="1" applyFill="1" applyBorder="1" applyAlignment="1">
      <alignment horizontal="center" vertical="center" wrapText="1"/>
    </xf>
    <xf numFmtId="0" fontId="66" fillId="0" borderId="31" xfId="0" applyFont="1" applyFill="1" applyBorder="1" applyAlignment="1">
      <alignment vertical="center"/>
    </xf>
    <xf numFmtId="0" fontId="66" fillId="0" borderId="10" xfId="0" applyFont="1" applyFill="1" applyBorder="1" applyAlignment="1">
      <alignment horizontal="left" vertical="center"/>
    </xf>
    <xf numFmtId="0" fontId="66" fillId="0" borderId="10" xfId="0" applyFont="1" applyFill="1" applyBorder="1" applyAlignment="1">
      <alignment horizontal="left" vertical="center" wrapText="1"/>
    </xf>
    <xf numFmtId="0" fontId="98" fillId="0" borderId="19" xfId="0" applyFont="1" applyFill="1" applyBorder="1" applyAlignment="1">
      <alignment horizontal="left" vertical="center" wrapText="1"/>
    </xf>
    <xf numFmtId="0" fontId="107" fillId="0" borderId="10" xfId="0" applyFont="1" applyFill="1" applyBorder="1" applyAlignment="1">
      <alignment horizontal="center" vertical="center" wrapText="1"/>
    </xf>
    <xf numFmtId="0" fontId="107" fillId="0" borderId="19" xfId="0" applyFont="1" applyFill="1" applyBorder="1" applyAlignment="1">
      <alignment horizontal="center" vertical="center" wrapText="1"/>
    </xf>
    <xf numFmtId="0" fontId="104" fillId="0" borderId="22" xfId="0" applyFont="1" applyFill="1" applyBorder="1" applyAlignment="1">
      <alignment horizontal="center" vertical="center" wrapText="1"/>
    </xf>
    <xf numFmtId="0" fontId="104" fillId="0" borderId="25" xfId="0" applyFont="1" applyFill="1" applyBorder="1" applyAlignment="1">
      <alignment horizontal="justify" vertical="center" wrapText="1"/>
    </xf>
    <xf numFmtId="0" fontId="98" fillId="0" borderId="25" xfId="0" applyFont="1" applyFill="1" applyBorder="1" applyAlignment="1">
      <alignment horizontal="justify" vertical="center" wrapText="1"/>
    </xf>
    <xf numFmtId="0" fontId="104" fillId="0" borderId="28" xfId="0" applyFont="1" applyFill="1" applyBorder="1" applyAlignment="1">
      <alignment horizontal="center" vertical="center" wrapText="1"/>
    </xf>
    <xf numFmtId="0" fontId="98" fillId="0" borderId="36" xfId="0" applyFont="1" applyFill="1" applyBorder="1" applyAlignment="1">
      <alignment horizontal="center" vertical="center" wrapText="1"/>
    </xf>
    <xf numFmtId="0" fontId="98" fillId="0" borderId="37" xfId="0" applyFont="1" applyFill="1" applyBorder="1" applyAlignment="1">
      <alignment horizontal="center" vertical="center" wrapText="1"/>
    </xf>
    <xf numFmtId="0" fontId="104" fillId="0" borderId="38" xfId="0" applyFont="1" applyFill="1" applyBorder="1" applyAlignment="1">
      <alignment horizontal="center" vertical="center" wrapText="1"/>
    </xf>
    <xf numFmtId="0" fontId="98" fillId="0" borderId="39" xfId="0" applyFont="1" applyFill="1" applyBorder="1" applyAlignment="1">
      <alignment horizontal="center" vertical="center" wrapText="1"/>
    </xf>
    <xf numFmtId="179" fontId="31" fillId="0" borderId="40" xfId="0" applyNumberFormat="1" applyFont="1" applyFill="1" applyBorder="1" applyAlignment="1">
      <alignment horizontal="justify" vertical="center" wrapText="1"/>
    </xf>
    <xf numFmtId="0" fontId="117" fillId="0" borderId="40" xfId="0" applyFont="1" applyFill="1" applyBorder="1" applyAlignment="1">
      <alignment horizontal="center" vertical="center"/>
    </xf>
    <xf numFmtId="179" fontId="2" fillId="0" borderId="40" xfId="0" applyNumberFormat="1" applyFont="1" applyFill="1" applyBorder="1" applyAlignment="1">
      <alignment horizontal="center" vertical="center" wrapText="1"/>
    </xf>
    <xf numFmtId="0" fontId="98" fillId="0" borderId="40" xfId="0" applyFont="1" applyFill="1" applyBorder="1" applyAlignment="1">
      <alignment horizontal="center" vertical="center" wrapText="1"/>
    </xf>
    <xf numFmtId="0" fontId="98" fillId="0" borderId="41" xfId="0" applyFont="1" applyFill="1" applyBorder="1" applyAlignment="1">
      <alignment horizontal="center" vertical="center" wrapText="1"/>
    </xf>
    <xf numFmtId="0" fontId="31" fillId="0" borderId="40" xfId="0" applyFont="1" applyFill="1" applyBorder="1" applyAlignment="1">
      <alignment horizontal="justify" vertical="center"/>
    </xf>
    <xf numFmtId="181" fontId="2" fillId="0" borderId="40" xfId="0" applyNumberFormat="1" applyFont="1" applyFill="1" applyBorder="1" applyAlignment="1">
      <alignment horizontal="center" vertical="center" wrapText="1"/>
    </xf>
    <xf numFmtId="0" fontId="98" fillId="0" borderId="42" xfId="0" applyFont="1" applyFill="1" applyBorder="1" applyAlignment="1">
      <alignment horizontal="center" vertical="center" wrapText="1"/>
    </xf>
    <xf numFmtId="0" fontId="98" fillId="0" borderId="38" xfId="0" applyFont="1" applyFill="1" applyBorder="1" applyAlignment="1">
      <alignment horizontal="center" vertical="center" wrapText="1"/>
    </xf>
    <xf numFmtId="0" fontId="104" fillId="0" borderId="39" xfId="0" applyFont="1" applyFill="1" applyBorder="1" applyAlignment="1">
      <alignment horizontal="center" vertical="center" wrapText="1"/>
    </xf>
    <xf numFmtId="0" fontId="31" fillId="0" borderId="10" xfId="0" applyFont="1" applyFill="1" applyBorder="1" applyAlignment="1">
      <alignment horizontal="justify" vertical="center"/>
    </xf>
    <xf numFmtId="0" fontId="104" fillId="0" borderId="41" xfId="0" applyFont="1" applyFill="1" applyBorder="1" applyAlignment="1">
      <alignment horizontal="center" vertical="center" wrapText="1"/>
    </xf>
    <xf numFmtId="0" fontId="104" fillId="0" borderId="42" xfId="0" applyFont="1" applyFill="1" applyBorder="1" applyAlignment="1">
      <alignment horizontal="center" vertical="center" wrapText="1"/>
    </xf>
    <xf numFmtId="0" fontId="2" fillId="0" borderId="40" xfId="0" applyNumberFormat="1" applyFont="1" applyFill="1" applyBorder="1" applyAlignment="1">
      <alignment horizontal="center" vertical="center"/>
    </xf>
    <xf numFmtId="0" fontId="98" fillId="0" borderId="40" xfId="0" applyNumberFormat="1" applyFont="1" applyFill="1" applyBorder="1" applyAlignment="1">
      <alignment horizontal="center" vertical="center" wrapText="1"/>
    </xf>
    <xf numFmtId="0" fontId="98" fillId="0" borderId="40" xfId="0" applyFont="1" applyFill="1" applyBorder="1" applyAlignment="1">
      <alignment horizontal="left" vertical="center" wrapText="1"/>
    </xf>
    <xf numFmtId="0" fontId="98" fillId="0" borderId="43" xfId="0" applyFont="1" applyFill="1" applyBorder="1" applyAlignment="1">
      <alignment horizontal="center" vertical="center" wrapText="1"/>
    </xf>
    <xf numFmtId="0" fontId="98" fillId="0" borderId="44" xfId="0" applyFont="1" applyFill="1" applyBorder="1" applyAlignment="1">
      <alignment horizontal="center" vertical="center" wrapText="1"/>
    </xf>
    <xf numFmtId="0" fontId="98" fillId="0" borderId="44" xfId="0" applyFont="1" applyFill="1" applyBorder="1" applyAlignment="1">
      <alignment horizontal="left" vertical="center" wrapText="1"/>
    </xf>
    <xf numFmtId="0" fontId="98" fillId="0" borderId="29" xfId="0" applyFont="1" applyFill="1" applyBorder="1" applyAlignment="1">
      <alignment horizontal="left" vertical="center" wrapText="1"/>
    </xf>
    <xf numFmtId="0" fontId="98" fillId="0" borderId="23" xfId="0" applyFont="1" applyFill="1" applyBorder="1" applyAlignment="1">
      <alignment horizontal="left" vertical="center" wrapText="1"/>
    </xf>
    <xf numFmtId="0" fontId="98" fillId="0" borderId="45"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98" fillId="0" borderId="22" xfId="0" applyFont="1" applyFill="1" applyBorder="1" applyAlignment="1">
      <alignment horizontal="left" vertical="center" wrapText="1"/>
    </xf>
    <xf numFmtId="10" fontId="98" fillId="0" borderId="25" xfId="0" applyNumberFormat="1" applyFont="1" applyFill="1" applyBorder="1" applyAlignment="1">
      <alignment horizontal="center" vertical="center" wrapText="1"/>
    </xf>
    <xf numFmtId="0" fontId="104" fillId="0" borderId="40" xfId="0" applyFont="1" applyFill="1" applyBorder="1" applyAlignment="1">
      <alignment horizontal="center" vertical="center" wrapText="1"/>
    </xf>
    <xf numFmtId="0" fontId="98" fillId="0" borderId="45" xfId="0" applyFont="1" applyFill="1" applyBorder="1" applyAlignment="1">
      <alignment horizontal="center" vertical="center" wrapText="1"/>
    </xf>
    <xf numFmtId="0" fontId="98" fillId="0" borderId="46" xfId="0" applyFont="1" applyFill="1" applyBorder="1" applyAlignment="1">
      <alignment horizontal="center" vertical="center" wrapText="1"/>
    </xf>
    <xf numFmtId="0" fontId="104" fillId="0" borderId="45" xfId="0" applyFont="1" applyFill="1" applyBorder="1" applyAlignment="1">
      <alignment horizontal="center" vertical="center" wrapText="1"/>
    </xf>
    <xf numFmtId="0" fontId="104" fillId="0" borderId="45" xfId="0" applyFont="1" applyFill="1" applyBorder="1" applyAlignment="1">
      <alignment horizontal="left" vertical="center" wrapText="1"/>
    </xf>
    <xf numFmtId="0" fontId="98" fillId="0" borderId="46" xfId="0" applyFont="1" applyFill="1" applyBorder="1" applyAlignment="1">
      <alignment horizontal="left" vertical="center" wrapText="1"/>
    </xf>
    <xf numFmtId="0" fontId="98" fillId="0" borderId="47" xfId="0" applyFont="1" applyFill="1" applyBorder="1" applyAlignment="1">
      <alignment horizontal="center" vertical="center" wrapText="1"/>
    </xf>
    <xf numFmtId="0" fontId="98" fillId="0" borderId="29" xfId="0" applyFont="1" applyFill="1" applyBorder="1" applyAlignment="1">
      <alignment horizontal="center" vertical="center" wrapText="1"/>
    </xf>
    <xf numFmtId="182" fontId="33" fillId="0" borderId="25"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182" fontId="33" fillId="0" borderId="28" xfId="0" applyNumberFormat="1" applyFont="1" applyFill="1" applyBorder="1" applyAlignment="1">
      <alignment horizontal="center" vertical="center" wrapText="1"/>
    </xf>
    <xf numFmtId="0" fontId="33" fillId="0" borderId="25" xfId="0" applyFont="1" applyFill="1" applyBorder="1" applyAlignment="1">
      <alignment horizontal="center" vertical="center" wrapText="1"/>
    </xf>
    <xf numFmtId="10" fontId="33" fillId="0" borderId="25" xfId="0" applyNumberFormat="1" applyFont="1" applyFill="1" applyBorder="1" applyAlignment="1">
      <alignment horizontal="center" vertical="center" wrapText="1"/>
    </xf>
    <xf numFmtId="0" fontId="33" fillId="0" borderId="28" xfId="0" applyFont="1" applyFill="1" applyBorder="1" applyAlignment="1">
      <alignment horizontal="center" vertical="center" wrapText="1"/>
    </xf>
    <xf numFmtId="0" fontId="118" fillId="0" borderId="25" xfId="0" applyFont="1" applyFill="1" applyBorder="1" applyAlignment="1">
      <alignment horizontal="left" vertical="center" wrapText="1"/>
    </xf>
    <xf numFmtId="0" fontId="119" fillId="0" borderId="25" xfId="0" applyFont="1" applyFill="1" applyBorder="1" applyAlignment="1">
      <alignment horizontal="left" vertical="center" wrapText="1"/>
    </xf>
    <xf numFmtId="0" fontId="120" fillId="0" borderId="25" xfId="0" applyFont="1" applyFill="1" applyBorder="1" applyAlignment="1">
      <alignment horizontal="left" vertical="center" wrapText="1"/>
    </xf>
    <xf numFmtId="0" fontId="121" fillId="0" borderId="25" xfId="0" applyFont="1" applyFill="1" applyBorder="1" applyAlignment="1">
      <alignment horizontal="left" vertical="center" wrapText="1"/>
    </xf>
    <xf numFmtId="0" fontId="122" fillId="0" borderId="25" xfId="0" applyFont="1" applyFill="1" applyBorder="1" applyAlignment="1">
      <alignment horizontal="center" vertical="center" wrapText="1"/>
    </xf>
    <xf numFmtId="0" fontId="98" fillId="0" borderId="22" xfId="0" applyFont="1" applyFill="1" applyBorder="1" applyAlignment="1">
      <alignment horizontal="justify" vertical="center" wrapText="1"/>
    </xf>
    <xf numFmtId="0" fontId="2" fillId="0" borderId="22" xfId="0" applyFont="1" applyFill="1" applyBorder="1" applyAlignment="1">
      <alignment horizontal="center" vertical="center"/>
    </xf>
    <xf numFmtId="57" fontId="104" fillId="0" borderId="25" xfId="0" applyNumberFormat="1" applyFont="1" applyFill="1" applyBorder="1" applyAlignment="1">
      <alignment horizontal="center" vertical="center" wrapText="1"/>
    </xf>
    <xf numFmtId="10" fontId="98" fillId="0" borderId="22" xfId="0" applyNumberFormat="1" applyFont="1" applyFill="1" applyBorder="1" applyAlignment="1">
      <alignment horizontal="center" vertical="center" wrapText="1"/>
    </xf>
    <xf numFmtId="9" fontId="98" fillId="0" borderId="22" xfId="0" applyNumberFormat="1" applyFont="1" applyFill="1" applyBorder="1" applyAlignment="1">
      <alignment horizontal="center" vertical="center" wrapText="1"/>
    </xf>
    <xf numFmtId="0" fontId="123" fillId="0" borderId="25" xfId="0" applyFont="1" applyFill="1" applyBorder="1" applyAlignment="1">
      <alignment horizontal="left" vertical="center" wrapText="1"/>
    </xf>
    <xf numFmtId="0" fontId="124" fillId="0" borderId="25" xfId="0" applyFont="1" applyFill="1" applyBorder="1" applyAlignment="1">
      <alignment horizontal="left" vertical="center" wrapText="1"/>
    </xf>
    <xf numFmtId="0" fontId="125" fillId="0" borderId="25" xfId="0" applyFont="1" applyFill="1" applyBorder="1" applyAlignment="1">
      <alignment horizontal="left" vertical="center" wrapText="1"/>
    </xf>
    <xf numFmtId="0" fontId="107" fillId="0" borderId="25" xfId="0" applyFont="1" applyFill="1" applyBorder="1" applyAlignment="1">
      <alignment horizontal="left" vertical="center" wrapText="1"/>
    </xf>
    <xf numFmtId="0" fontId="0" fillId="0" borderId="0" xfId="0" applyFont="1" applyFill="1" applyAlignment="1">
      <alignment/>
    </xf>
    <xf numFmtId="0" fontId="39" fillId="0" borderId="0" xfId="0" applyFont="1" applyFill="1" applyAlignment="1">
      <alignment horizontal="center"/>
    </xf>
    <xf numFmtId="0" fontId="3" fillId="0" borderId="0" xfId="0" applyFont="1" applyFill="1" applyAlignment="1">
      <alignment/>
    </xf>
    <xf numFmtId="0" fontId="4" fillId="34"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50" xfId="0" applyFont="1" applyFill="1" applyBorder="1" applyAlignment="1">
      <alignment horizontal="left" vertical="center"/>
    </xf>
    <xf numFmtId="0" fontId="4" fillId="34" borderId="51" xfId="0" applyFont="1" applyFill="1" applyBorder="1" applyAlignment="1">
      <alignment horizontal="left" vertical="center"/>
    </xf>
    <xf numFmtId="0" fontId="4" fillId="0" borderId="51" xfId="0" applyFont="1" applyFill="1" applyBorder="1" applyAlignment="1">
      <alignment horizontal="left" vertical="center" wrapText="1"/>
    </xf>
    <xf numFmtId="0" fontId="29" fillId="34" borderId="50" xfId="0" applyFont="1" applyFill="1" applyBorder="1" applyAlignment="1">
      <alignment horizontal="left" vertical="center"/>
    </xf>
    <xf numFmtId="0" fontId="29" fillId="34" borderId="51" xfId="0" applyFont="1" applyFill="1" applyBorder="1" applyAlignment="1">
      <alignment horizontal="left" vertical="center"/>
    </xf>
    <xf numFmtId="0" fontId="4" fillId="0" borderId="52" xfId="0" applyFont="1" applyFill="1" applyBorder="1" applyAlignment="1">
      <alignment horizontal="center" vertical="center" wrapText="1"/>
    </xf>
    <xf numFmtId="14" fontId="4" fillId="0" borderId="51" xfId="0" applyNumberFormat="1" applyFont="1" applyFill="1" applyBorder="1" applyAlignment="1">
      <alignment horizontal="center" vertical="center" wrapText="1"/>
    </xf>
    <xf numFmtId="0" fontId="4" fillId="34" borderId="51" xfId="0" applyFont="1" applyFill="1" applyBorder="1" applyAlignment="1">
      <alignment horizontal="center" vertical="center" wrapText="1"/>
    </xf>
    <xf numFmtId="0" fontId="40" fillId="0" borderId="10" xfId="0" applyFont="1" applyFill="1" applyBorder="1" applyAlignment="1">
      <alignment horizontal="center" vertical="center" wrapText="1"/>
    </xf>
    <xf numFmtId="179" fontId="4" fillId="0" borderId="51" xfId="0" applyNumberFormat="1" applyFont="1" applyFill="1" applyBorder="1" applyAlignment="1">
      <alignment horizontal="center" vertical="center" wrapText="1"/>
    </xf>
    <xf numFmtId="9" fontId="4" fillId="0" borderId="51" xfId="0" applyNumberFormat="1" applyFont="1" applyFill="1" applyBorder="1" applyAlignment="1">
      <alignment horizontal="center" vertical="center" wrapText="1"/>
    </xf>
    <xf numFmtId="10" fontId="4" fillId="0" borderId="51" xfId="0" applyNumberFormat="1"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49" fontId="4" fillId="0" borderId="10" xfId="65" applyNumberFormat="1" applyFont="1" applyFill="1" applyBorder="1" applyAlignment="1">
      <alignment horizontal="center" vertical="center" wrapText="1"/>
      <protection/>
    </xf>
    <xf numFmtId="49" fontId="41" fillId="0" borderId="10" xfId="65" applyNumberFormat="1" applyFont="1" applyFill="1" applyBorder="1" applyAlignment="1">
      <alignment horizontal="center" vertical="center" wrapText="1"/>
      <protection/>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49" fontId="4" fillId="0" borderId="19" xfId="65" applyNumberFormat="1" applyFont="1" applyFill="1" applyBorder="1" applyAlignment="1">
      <alignment horizontal="center" vertical="center" wrapText="1"/>
      <protection/>
    </xf>
    <xf numFmtId="0" fontId="4" fillId="0" borderId="58" xfId="0"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4" fillId="0" borderId="5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Fill="1" applyBorder="1" applyAlignment="1">
      <alignment horizontal="center" vertical="center" wrapText="1"/>
    </xf>
    <xf numFmtId="0" fontId="4" fillId="0" borderId="51" xfId="0" applyFont="1" applyFill="1" applyBorder="1" applyAlignment="1">
      <alignment horizontal="left" vertical="center"/>
    </xf>
    <xf numFmtId="0" fontId="3" fillId="0" borderId="0" xfId="0" applyFont="1" applyFill="1" applyAlignment="1">
      <alignment horizontal="right"/>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39"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10" fillId="0" borderId="10" xfId="0" applyNumberFormat="1" applyFont="1" applyFill="1" applyBorder="1" applyAlignment="1">
      <alignment horizontal="left" vertical="center" wrapText="1"/>
    </xf>
    <xf numFmtId="0" fontId="122"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center" wrapText="1"/>
    </xf>
    <xf numFmtId="0" fontId="4" fillId="34" borderId="49" xfId="0" applyFont="1" applyFill="1" applyBorder="1" applyAlignment="1">
      <alignment horizontal="center" vertical="center"/>
    </xf>
    <xf numFmtId="0" fontId="4" fillId="0" borderId="51" xfId="0" applyFont="1" applyBorder="1" applyAlignment="1">
      <alignment horizontal="center" vertical="center" shrinkToFit="1"/>
    </xf>
    <xf numFmtId="182" fontId="4" fillId="0" borderId="51" xfId="0" applyNumberFormat="1" applyFont="1" applyBorder="1" applyAlignment="1">
      <alignment horizontal="center" vertical="center" wrapText="1"/>
    </xf>
    <xf numFmtId="4" fontId="4" fillId="0" borderId="51" xfId="0" applyNumberFormat="1" applyFont="1" applyBorder="1" applyAlignment="1">
      <alignment horizontal="right" vertical="center" shrinkToFit="1"/>
    </xf>
    <xf numFmtId="182" fontId="4" fillId="0" borderId="51" xfId="0" applyNumberFormat="1" applyFont="1" applyBorder="1" applyAlignment="1">
      <alignment horizontal="center" vertical="center" wrapText="1" shrinkToFit="1"/>
    </xf>
    <xf numFmtId="3" fontId="4" fillId="0" borderId="51" xfId="0" applyNumberFormat="1" applyFont="1" applyBorder="1" applyAlignment="1">
      <alignment horizontal="right" vertical="center" shrinkToFit="1"/>
    </xf>
    <xf numFmtId="0" fontId="4" fillId="0" borderId="50" xfId="0" applyFont="1" applyBorder="1" applyAlignment="1">
      <alignment horizontal="left" vertical="center" wrapText="1" shrinkToFit="1"/>
    </xf>
    <xf numFmtId="0" fontId="4" fillId="0" borderId="51" xfId="0" applyFont="1" applyBorder="1" applyAlignment="1">
      <alignment horizontal="left" vertical="center" wrapText="1" shrinkToFit="1"/>
    </xf>
    <xf numFmtId="0" fontId="41" fillId="0" borderId="0" xfId="0" applyFont="1" applyAlignment="1">
      <alignment/>
    </xf>
    <xf numFmtId="0" fontId="4" fillId="34" borderId="48" xfId="0" applyFont="1" applyFill="1" applyBorder="1" applyAlignment="1">
      <alignment horizontal="center" vertical="center" wrapText="1" shrinkToFit="1"/>
    </xf>
    <xf numFmtId="0" fontId="4" fillId="34" borderId="49" xfId="0" applyFont="1" applyFill="1" applyBorder="1" applyAlignment="1">
      <alignment horizontal="center" vertical="center" wrapText="1" shrinkToFit="1"/>
    </xf>
    <xf numFmtId="0" fontId="4" fillId="34" borderId="50" xfId="0" applyFont="1" applyFill="1" applyBorder="1" applyAlignment="1">
      <alignment horizontal="center" vertical="center" wrapText="1" shrinkToFit="1"/>
    </xf>
    <xf numFmtId="0" fontId="4" fillId="34" borderId="51" xfId="0" applyFont="1" applyFill="1" applyBorder="1" applyAlignment="1">
      <alignment horizontal="center" vertical="center" wrapText="1" shrinkToFit="1"/>
    </xf>
    <xf numFmtId="0" fontId="4" fillId="34" borderId="51" xfId="0" applyFont="1" applyFill="1" applyBorder="1" applyAlignment="1">
      <alignment horizontal="center" vertical="center" shrinkToFit="1"/>
    </xf>
    <xf numFmtId="0" fontId="4" fillId="0" borderId="51" xfId="0" applyFont="1" applyBorder="1" applyAlignment="1">
      <alignment horizontal="right" vertical="center" shrinkToFit="1"/>
    </xf>
    <xf numFmtId="0" fontId="4" fillId="0" borderId="50" xfId="0" applyFont="1" applyBorder="1" applyAlignment="1">
      <alignment horizontal="left" vertical="center" shrinkToFit="1"/>
    </xf>
    <xf numFmtId="0" fontId="4" fillId="0" borderId="51" xfId="0" applyFont="1" applyBorder="1" applyAlignment="1">
      <alignment horizontal="left" vertical="center" shrinkToFit="1"/>
    </xf>
    <xf numFmtId="0" fontId="41" fillId="0" borderId="0" xfId="0" applyFont="1" applyAlignment="1">
      <alignment horizontal="right"/>
    </xf>
    <xf numFmtId="0" fontId="4" fillId="34" borderId="50" xfId="0" applyFont="1" applyFill="1" applyBorder="1" applyAlignment="1">
      <alignment horizontal="left" vertical="center" shrinkToFit="1"/>
    </xf>
    <xf numFmtId="0" fontId="4" fillId="34" borderId="51" xfId="0" applyFont="1" applyFill="1" applyBorder="1" applyAlignment="1">
      <alignment horizontal="left" vertical="center" shrinkToFit="1"/>
    </xf>
    <xf numFmtId="0" fontId="4" fillId="34" borderId="50" xfId="0" applyFont="1" applyFill="1" applyBorder="1" applyAlignment="1">
      <alignment horizontal="center" vertical="center" shrinkToFit="1"/>
    </xf>
    <xf numFmtId="0" fontId="3" fillId="34" borderId="49" xfId="0" applyFont="1" applyFill="1" applyBorder="1" applyAlignment="1">
      <alignment horizontal="center" vertical="center" wrapText="1" shrinkToFit="1"/>
    </xf>
    <xf numFmtId="0" fontId="4" fillId="34" borderId="50" xfId="0" applyFont="1" applyFill="1" applyBorder="1" applyAlignment="1">
      <alignment horizontal="center" vertical="center" wrapText="1"/>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34" borderId="48" xfId="0" applyFont="1" applyFill="1" applyBorder="1" applyAlignment="1">
      <alignment horizontal="center" vertical="center" shrinkToFit="1"/>
    </xf>
    <xf numFmtId="0" fontId="4" fillId="34" borderId="49" xfId="0" applyFont="1" applyFill="1" applyBorder="1" applyAlignment="1">
      <alignment horizontal="center" vertical="center" shrinkToFit="1"/>
    </xf>
    <xf numFmtId="49" fontId="41" fillId="0" borderId="10" xfId="65" applyNumberFormat="1" applyFont="1" applyFill="1" applyBorder="1" applyAlignment="1" quotePrefix="1">
      <alignment horizontal="center" vertical="center" wrapText="1"/>
      <protection/>
    </xf>
    <xf numFmtId="49" fontId="4" fillId="0" borderId="10" xfId="65" applyNumberFormat="1" applyFont="1" applyFill="1" applyBorder="1" applyAlignment="1" quotePrefix="1">
      <alignment horizontal="center" vertical="center" wrapText="1"/>
      <protection/>
    </xf>
    <xf numFmtId="0" fontId="4" fillId="0" borderId="51" xfId="0" applyFont="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26" sqref="J2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322" t="s">
        <v>0</v>
      </c>
    </row>
    <row r="2" ht="14.25">
      <c r="F2" s="349" t="s">
        <v>1</v>
      </c>
    </row>
    <row r="3" spans="1:6" ht="14.25">
      <c r="A3" s="340" t="s">
        <v>2</v>
      </c>
      <c r="F3" s="349" t="s">
        <v>3</v>
      </c>
    </row>
    <row r="4" spans="1:6" ht="19.5" customHeight="1">
      <c r="A4" s="357" t="s">
        <v>4</v>
      </c>
      <c r="B4" s="358" t="s">
        <v>5</v>
      </c>
      <c r="C4" s="358" t="s">
        <v>5</v>
      </c>
      <c r="D4" s="358" t="s">
        <v>6</v>
      </c>
      <c r="E4" s="358" t="s">
        <v>5</v>
      </c>
      <c r="F4" s="358" t="s">
        <v>5</v>
      </c>
    </row>
    <row r="5" spans="1:6" ht="19.5" customHeight="1">
      <c r="A5" s="352" t="s">
        <v>7</v>
      </c>
      <c r="B5" s="345" t="s">
        <v>8</v>
      </c>
      <c r="C5" s="345" t="s">
        <v>9</v>
      </c>
      <c r="D5" s="345" t="s">
        <v>10</v>
      </c>
      <c r="E5" s="345" t="s">
        <v>8</v>
      </c>
      <c r="F5" s="345" t="s">
        <v>9</v>
      </c>
    </row>
    <row r="6" spans="1:6" ht="19.5" customHeight="1">
      <c r="A6" s="352" t="s">
        <v>11</v>
      </c>
      <c r="B6" s="345" t="s">
        <v>5</v>
      </c>
      <c r="C6" s="345" t="s">
        <v>12</v>
      </c>
      <c r="D6" s="345" t="s">
        <v>11</v>
      </c>
      <c r="E6" s="345" t="s">
        <v>5</v>
      </c>
      <c r="F6" s="345" t="s">
        <v>13</v>
      </c>
    </row>
    <row r="7" spans="1:6" ht="19.5" customHeight="1">
      <c r="A7" s="350" t="s">
        <v>14</v>
      </c>
      <c r="B7" s="345" t="s">
        <v>12</v>
      </c>
      <c r="C7" s="335">
        <v>2514.61</v>
      </c>
      <c r="D7" s="351" t="s">
        <v>15</v>
      </c>
      <c r="E7" s="345" t="s">
        <v>16</v>
      </c>
      <c r="F7" s="335">
        <v>36</v>
      </c>
    </row>
    <row r="8" spans="1:6" ht="19.5" customHeight="1">
      <c r="A8" s="350" t="s">
        <v>17</v>
      </c>
      <c r="B8" s="345" t="s">
        <v>13</v>
      </c>
      <c r="C8" s="335">
        <v>0</v>
      </c>
      <c r="D8" s="351" t="s">
        <v>18</v>
      </c>
      <c r="E8" s="345" t="s">
        <v>19</v>
      </c>
      <c r="F8" s="335">
        <v>0</v>
      </c>
    </row>
    <row r="9" spans="1:6" ht="19.5" customHeight="1">
      <c r="A9" s="350" t="s">
        <v>20</v>
      </c>
      <c r="B9" s="345" t="s">
        <v>21</v>
      </c>
      <c r="C9" s="335">
        <v>0</v>
      </c>
      <c r="D9" s="351" t="s">
        <v>22</v>
      </c>
      <c r="E9" s="345" t="s">
        <v>23</v>
      </c>
      <c r="F9" s="335">
        <v>0</v>
      </c>
    </row>
    <row r="10" spans="1:6" ht="19.5" customHeight="1">
      <c r="A10" s="350" t="s">
        <v>24</v>
      </c>
      <c r="B10" s="345" t="s">
        <v>25</v>
      </c>
      <c r="C10" s="335">
        <v>0</v>
      </c>
      <c r="D10" s="351" t="s">
        <v>26</v>
      </c>
      <c r="E10" s="345" t="s">
        <v>27</v>
      </c>
      <c r="F10" s="335">
        <v>0</v>
      </c>
    </row>
    <row r="11" spans="1:6" ht="19.5" customHeight="1">
      <c r="A11" s="350" t="s">
        <v>28</v>
      </c>
      <c r="B11" s="345" t="s">
        <v>29</v>
      </c>
      <c r="C11" s="335">
        <v>62.89</v>
      </c>
      <c r="D11" s="351" t="s">
        <v>30</v>
      </c>
      <c r="E11" s="345" t="s">
        <v>31</v>
      </c>
      <c r="F11" s="335">
        <v>0</v>
      </c>
    </row>
    <row r="12" spans="1:6" ht="19.5" customHeight="1">
      <c r="A12" s="350" t="s">
        <v>32</v>
      </c>
      <c r="B12" s="345" t="s">
        <v>33</v>
      </c>
      <c r="C12" s="335">
        <v>0</v>
      </c>
      <c r="D12" s="351" t="s">
        <v>34</v>
      </c>
      <c r="E12" s="345" t="s">
        <v>35</v>
      </c>
      <c r="F12" s="335">
        <v>0</v>
      </c>
    </row>
    <row r="13" spans="1:6" ht="19.5" customHeight="1">
      <c r="A13" s="350" t="s">
        <v>36</v>
      </c>
      <c r="B13" s="345" t="s">
        <v>37</v>
      </c>
      <c r="C13" s="335">
        <v>0</v>
      </c>
      <c r="D13" s="351" t="s">
        <v>38</v>
      </c>
      <c r="E13" s="345" t="s">
        <v>39</v>
      </c>
      <c r="F13" s="335">
        <v>0</v>
      </c>
    </row>
    <row r="14" spans="1:6" ht="19.5" customHeight="1">
      <c r="A14" s="292" t="s">
        <v>40</v>
      </c>
      <c r="B14" s="345" t="s">
        <v>41</v>
      </c>
      <c r="C14" s="335">
        <v>868.37</v>
      </c>
      <c r="D14" s="351" t="s">
        <v>42</v>
      </c>
      <c r="E14" s="345" t="s">
        <v>43</v>
      </c>
      <c r="F14" s="335">
        <v>286.09</v>
      </c>
    </row>
    <row r="15" spans="1:6" ht="19.5" customHeight="1">
      <c r="A15" s="350" t="s">
        <v>5</v>
      </c>
      <c r="B15" s="345" t="s">
        <v>44</v>
      </c>
      <c r="C15" s="346" t="s">
        <v>5</v>
      </c>
      <c r="D15" s="351" t="s">
        <v>45</v>
      </c>
      <c r="E15" s="345" t="s">
        <v>46</v>
      </c>
      <c r="F15" s="335">
        <v>3173.06</v>
      </c>
    </row>
    <row r="16" spans="1:6" ht="19.5" customHeight="1">
      <c r="A16" s="350" t="s">
        <v>5</v>
      </c>
      <c r="B16" s="345" t="s">
        <v>47</v>
      </c>
      <c r="C16" s="346" t="s">
        <v>5</v>
      </c>
      <c r="D16" s="351" t="s">
        <v>48</v>
      </c>
      <c r="E16" s="345" t="s">
        <v>49</v>
      </c>
      <c r="F16" s="335">
        <v>0</v>
      </c>
    </row>
    <row r="17" spans="1:6" ht="19.5" customHeight="1">
      <c r="A17" s="350" t="s">
        <v>5</v>
      </c>
      <c r="B17" s="345" t="s">
        <v>50</v>
      </c>
      <c r="C17" s="346" t="s">
        <v>5</v>
      </c>
      <c r="D17" s="351" t="s">
        <v>51</v>
      </c>
      <c r="E17" s="345" t="s">
        <v>52</v>
      </c>
      <c r="F17" s="335">
        <v>0</v>
      </c>
    </row>
    <row r="18" spans="1:6" ht="19.5" customHeight="1">
      <c r="A18" s="350" t="s">
        <v>5</v>
      </c>
      <c r="B18" s="345" t="s">
        <v>53</v>
      </c>
      <c r="C18" s="346" t="s">
        <v>5</v>
      </c>
      <c r="D18" s="351" t="s">
        <v>54</v>
      </c>
      <c r="E18" s="345" t="s">
        <v>55</v>
      </c>
      <c r="F18" s="335">
        <v>0</v>
      </c>
    </row>
    <row r="19" spans="1:6" ht="19.5" customHeight="1">
      <c r="A19" s="350" t="s">
        <v>5</v>
      </c>
      <c r="B19" s="345" t="s">
        <v>56</v>
      </c>
      <c r="C19" s="346" t="s">
        <v>5</v>
      </c>
      <c r="D19" s="351" t="s">
        <v>57</v>
      </c>
      <c r="E19" s="345" t="s">
        <v>58</v>
      </c>
      <c r="F19" s="335">
        <v>0</v>
      </c>
    </row>
    <row r="20" spans="1:6" ht="19.5" customHeight="1">
      <c r="A20" s="350" t="s">
        <v>5</v>
      </c>
      <c r="B20" s="345" t="s">
        <v>59</v>
      </c>
      <c r="C20" s="346" t="s">
        <v>5</v>
      </c>
      <c r="D20" s="351" t="s">
        <v>60</v>
      </c>
      <c r="E20" s="345" t="s">
        <v>61</v>
      </c>
      <c r="F20" s="335">
        <v>0</v>
      </c>
    </row>
    <row r="21" spans="1:6" ht="19.5" customHeight="1">
      <c r="A21" s="350" t="s">
        <v>5</v>
      </c>
      <c r="B21" s="345" t="s">
        <v>62</v>
      </c>
      <c r="C21" s="346" t="s">
        <v>5</v>
      </c>
      <c r="D21" s="351" t="s">
        <v>63</v>
      </c>
      <c r="E21" s="345" t="s">
        <v>64</v>
      </c>
      <c r="F21" s="335">
        <v>0</v>
      </c>
    </row>
    <row r="22" spans="1:6" ht="19.5" customHeight="1">
      <c r="A22" s="350" t="s">
        <v>5</v>
      </c>
      <c r="B22" s="345" t="s">
        <v>65</v>
      </c>
      <c r="C22" s="346" t="s">
        <v>5</v>
      </c>
      <c r="D22" s="351" t="s">
        <v>66</v>
      </c>
      <c r="E22" s="345" t="s">
        <v>67</v>
      </c>
      <c r="F22" s="335">
        <v>0</v>
      </c>
    </row>
    <row r="23" spans="1:6" ht="19.5" customHeight="1">
      <c r="A23" s="350" t="s">
        <v>5</v>
      </c>
      <c r="B23" s="345" t="s">
        <v>68</v>
      </c>
      <c r="C23" s="346" t="s">
        <v>5</v>
      </c>
      <c r="D23" s="351" t="s">
        <v>69</v>
      </c>
      <c r="E23" s="345" t="s">
        <v>70</v>
      </c>
      <c r="F23" s="335">
        <v>0</v>
      </c>
    </row>
    <row r="24" spans="1:6" ht="19.5" customHeight="1">
      <c r="A24" s="350" t="s">
        <v>5</v>
      </c>
      <c r="B24" s="345" t="s">
        <v>71</v>
      </c>
      <c r="C24" s="346" t="s">
        <v>5</v>
      </c>
      <c r="D24" s="351" t="s">
        <v>72</v>
      </c>
      <c r="E24" s="345" t="s">
        <v>73</v>
      </c>
      <c r="F24" s="335">
        <v>0</v>
      </c>
    </row>
    <row r="25" spans="1:6" ht="19.5" customHeight="1">
      <c r="A25" s="350" t="s">
        <v>5</v>
      </c>
      <c r="B25" s="345" t="s">
        <v>74</v>
      </c>
      <c r="C25" s="346" t="s">
        <v>5</v>
      </c>
      <c r="D25" s="351" t="s">
        <v>75</v>
      </c>
      <c r="E25" s="345" t="s">
        <v>76</v>
      </c>
      <c r="F25" s="335">
        <v>94.29</v>
      </c>
    </row>
    <row r="26" spans="1:6" ht="19.5" customHeight="1">
      <c r="A26" s="350" t="s">
        <v>5</v>
      </c>
      <c r="B26" s="345" t="s">
        <v>77</v>
      </c>
      <c r="C26" s="346" t="s">
        <v>5</v>
      </c>
      <c r="D26" s="351" t="s">
        <v>78</v>
      </c>
      <c r="E26" s="345" t="s">
        <v>79</v>
      </c>
      <c r="F26" s="335">
        <v>0</v>
      </c>
    </row>
    <row r="27" spans="1:6" ht="19.5" customHeight="1">
      <c r="A27" s="350" t="s">
        <v>5</v>
      </c>
      <c r="B27" s="345" t="s">
        <v>80</v>
      </c>
      <c r="C27" s="346" t="s">
        <v>5</v>
      </c>
      <c r="D27" s="351" t="s">
        <v>81</v>
      </c>
      <c r="E27" s="345" t="s">
        <v>82</v>
      </c>
      <c r="F27" s="335">
        <v>0</v>
      </c>
    </row>
    <row r="28" spans="1:6" ht="19.5" customHeight="1">
      <c r="A28" s="350" t="s">
        <v>5</v>
      </c>
      <c r="B28" s="345" t="s">
        <v>83</v>
      </c>
      <c r="C28" s="346" t="s">
        <v>5</v>
      </c>
      <c r="D28" s="351" t="s">
        <v>84</v>
      </c>
      <c r="E28" s="345" t="s">
        <v>85</v>
      </c>
      <c r="F28" s="335">
        <v>0</v>
      </c>
    </row>
    <row r="29" spans="1:6" ht="19.5" customHeight="1">
      <c r="A29" s="350" t="s">
        <v>5</v>
      </c>
      <c r="B29" s="345" t="s">
        <v>86</v>
      </c>
      <c r="C29" s="346" t="s">
        <v>5</v>
      </c>
      <c r="D29" s="351" t="s">
        <v>87</v>
      </c>
      <c r="E29" s="345" t="s">
        <v>88</v>
      </c>
      <c r="F29" s="335">
        <v>0</v>
      </c>
    </row>
    <row r="30" spans="1:6" ht="19.5" customHeight="1">
      <c r="A30" s="352" t="s">
        <v>5</v>
      </c>
      <c r="B30" s="345" t="s">
        <v>89</v>
      </c>
      <c r="C30" s="346" t="s">
        <v>5</v>
      </c>
      <c r="D30" s="351" t="s">
        <v>90</v>
      </c>
      <c r="E30" s="345" t="s">
        <v>91</v>
      </c>
      <c r="F30" s="335">
        <v>0</v>
      </c>
    </row>
    <row r="31" spans="1:6" ht="19.5" customHeight="1">
      <c r="A31" s="352" t="s">
        <v>5</v>
      </c>
      <c r="B31" s="345" t="s">
        <v>92</v>
      </c>
      <c r="C31" s="346" t="s">
        <v>5</v>
      </c>
      <c r="D31" s="351" t="s">
        <v>93</v>
      </c>
      <c r="E31" s="345" t="s">
        <v>94</v>
      </c>
      <c r="F31" s="335">
        <v>0</v>
      </c>
    </row>
    <row r="32" spans="1:6" ht="19.5" customHeight="1">
      <c r="A32" s="352" t="s">
        <v>5</v>
      </c>
      <c r="B32" s="345" t="s">
        <v>95</v>
      </c>
      <c r="C32" s="346" t="s">
        <v>5</v>
      </c>
      <c r="D32" s="351" t="s">
        <v>96</v>
      </c>
      <c r="E32" s="345" t="s">
        <v>97</v>
      </c>
      <c r="F32" s="335">
        <v>0</v>
      </c>
    </row>
    <row r="33" spans="1:6" ht="19.5" customHeight="1">
      <c r="A33" s="352" t="s">
        <v>98</v>
      </c>
      <c r="B33" s="345" t="s">
        <v>99</v>
      </c>
      <c r="C33" s="335">
        <v>3445.87</v>
      </c>
      <c r="D33" s="345" t="s">
        <v>100</v>
      </c>
      <c r="E33" s="345" t="s">
        <v>101</v>
      </c>
      <c r="F33" s="335">
        <v>3589.44</v>
      </c>
    </row>
    <row r="34" spans="1:6" ht="19.5" customHeight="1">
      <c r="A34" s="352" t="s">
        <v>102</v>
      </c>
      <c r="B34" s="345" t="s">
        <v>103</v>
      </c>
      <c r="C34" s="335">
        <v>0</v>
      </c>
      <c r="D34" s="351" t="s">
        <v>104</v>
      </c>
      <c r="E34" s="345" t="s">
        <v>105</v>
      </c>
      <c r="F34" s="335">
        <v>0</v>
      </c>
    </row>
    <row r="35" spans="1:6" ht="19.5" customHeight="1">
      <c r="A35" s="352" t="s">
        <v>106</v>
      </c>
      <c r="B35" s="345" t="s">
        <v>107</v>
      </c>
      <c r="C35" s="335">
        <v>1109.49</v>
      </c>
      <c r="D35" s="351" t="s">
        <v>108</v>
      </c>
      <c r="E35" s="345" t="s">
        <v>109</v>
      </c>
      <c r="F35" s="335">
        <v>965.92</v>
      </c>
    </row>
    <row r="36" spans="1:6" ht="19.5" customHeight="1">
      <c r="A36" s="352" t="s">
        <v>110</v>
      </c>
      <c r="B36" s="345" t="s">
        <v>111</v>
      </c>
      <c r="C36" s="335">
        <v>4555.36</v>
      </c>
      <c r="D36" s="345" t="s">
        <v>110</v>
      </c>
      <c r="E36" s="345" t="s">
        <v>112</v>
      </c>
      <c r="F36" s="335">
        <v>4555.36</v>
      </c>
    </row>
    <row r="37" spans="1:6" ht="19.5" customHeight="1">
      <c r="A37" s="355" t="s">
        <v>113</v>
      </c>
      <c r="B37" s="356" t="s">
        <v>5</v>
      </c>
      <c r="C37" s="356" t="s">
        <v>5</v>
      </c>
      <c r="D37" s="356" t="s">
        <v>5</v>
      </c>
      <c r="E37" s="356" t="s">
        <v>5</v>
      </c>
      <c r="F37" s="356"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4">
      <selection activeCell="D6" activeCellId="1" sqref="F7 D6"/>
    </sheetView>
  </sheetViews>
  <sheetFormatPr defaultColWidth="9.140625" defaultRowHeight="12.75"/>
  <cols>
    <col min="1" max="1" width="24.00390625" style="0" customWidth="1"/>
    <col min="2" max="2" width="30.00390625" style="0" customWidth="1"/>
    <col min="3" max="3" width="10.28125" style="0" customWidth="1"/>
    <col min="4" max="4" width="86.7109375" style="0" customWidth="1"/>
    <col min="5" max="5" width="9.7109375" style="0" bestFit="1" customWidth="1"/>
  </cols>
  <sheetData>
    <row r="1" ht="27">
      <c r="C1" s="322" t="s">
        <v>441</v>
      </c>
    </row>
    <row r="2" spans="1:4" ht="12.75">
      <c r="A2" s="323" t="s">
        <v>2</v>
      </c>
      <c r="D2" s="324" t="s">
        <v>442</v>
      </c>
    </row>
    <row r="3" spans="1:4" ht="189" customHeight="1">
      <c r="A3" s="325" t="s">
        <v>443</v>
      </c>
      <c r="B3" s="326" t="s">
        <v>444</v>
      </c>
      <c r="C3" s="326" t="s">
        <v>5</v>
      </c>
      <c r="D3" s="327" t="s">
        <v>445</v>
      </c>
    </row>
    <row r="4" spans="1:4" ht="108.75" customHeight="1">
      <c r="A4" s="292" t="s">
        <v>5</v>
      </c>
      <c r="B4" s="293" t="s">
        <v>446</v>
      </c>
      <c r="C4" s="293" t="s">
        <v>5</v>
      </c>
      <c r="D4" s="328" t="s">
        <v>447</v>
      </c>
    </row>
    <row r="5" spans="1:4" ht="63" customHeight="1">
      <c r="A5" s="292" t="s">
        <v>5</v>
      </c>
      <c r="B5" s="293" t="s">
        <v>448</v>
      </c>
      <c r="C5" s="293" t="s">
        <v>5</v>
      </c>
      <c r="D5" s="327" t="s">
        <v>449</v>
      </c>
    </row>
    <row r="6" spans="1:4" ht="36" customHeight="1">
      <c r="A6" s="292" t="s">
        <v>5</v>
      </c>
      <c r="B6" s="293" t="s">
        <v>450</v>
      </c>
      <c r="C6" s="293" t="s">
        <v>5</v>
      </c>
      <c r="D6" s="329" t="s">
        <v>451</v>
      </c>
    </row>
    <row r="7" spans="1:4" ht="150" customHeight="1">
      <c r="A7" s="292" t="s">
        <v>5</v>
      </c>
      <c r="B7" s="293" t="s">
        <v>452</v>
      </c>
      <c r="C7" s="293" t="s">
        <v>5</v>
      </c>
      <c r="D7" s="330" t="s">
        <v>453</v>
      </c>
    </row>
    <row r="8" spans="1:4" ht="33.75" customHeight="1">
      <c r="A8" s="292" t="s">
        <v>454</v>
      </c>
      <c r="B8" s="293" t="s">
        <v>455</v>
      </c>
      <c r="C8" s="293" t="s">
        <v>5</v>
      </c>
      <c r="D8" s="327" t="s">
        <v>456</v>
      </c>
    </row>
    <row r="9" spans="1:4" ht="22.5" customHeight="1">
      <c r="A9" s="292" t="s">
        <v>5</v>
      </c>
      <c r="B9" s="293" t="s">
        <v>457</v>
      </c>
      <c r="C9" s="291" t="s">
        <v>458</v>
      </c>
      <c r="D9" s="327" t="s">
        <v>459</v>
      </c>
    </row>
    <row r="10" spans="1:4" ht="22.5" customHeight="1">
      <c r="A10" s="292" t="s">
        <v>5</v>
      </c>
      <c r="B10" s="293" t="s">
        <v>5</v>
      </c>
      <c r="C10" s="291" t="s">
        <v>460</v>
      </c>
      <c r="D10" s="327" t="s">
        <v>461</v>
      </c>
    </row>
    <row r="11" spans="1:4" ht="39" customHeight="1">
      <c r="A11" s="292" t="s">
        <v>462</v>
      </c>
      <c r="B11" s="293" t="s">
        <v>5</v>
      </c>
      <c r="C11" s="293" t="s">
        <v>5</v>
      </c>
      <c r="D11" s="327" t="s">
        <v>463</v>
      </c>
    </row>
    <row r="12" spans="1:4" ht="49.5" customHeight="1">
      <c r="A12" s="292" t="s">
        <v>464</v>
      </c>
      <c r="B12" s="293" t="s">
        <v>5</v>
      </c>
      <c r="C12" s="293" t="s">
        <v>5</v>
      </c>
      <c r="D12" s="329" t="s">
        <v>465</v>
      </c>
    </row>
    <row r="13" spans="1:4" ht="34.5" customHeight="1">
      <c r="A13" s="292" t="s">
        <v>466</v>
      </c>
      <c r="B13" s="293" t="s">
        <v>5</v>
      </c>
      <c r="C13" s="293" t="s">
        <v>5</v>
      </c>
      <c r="D13" s="331" t="s">
        <v>467</v>
      </c>
    </row>
    <row r="14" spans="1:4" ht="34.5" customHeight="1">
      <c r="A14" s="292" t="s">
        <v>468</v>
      </c>
      <c r="B14" s="293" t="s">
        <v>5</v>
      </c>
      <c r="C14" s="293" t="s">
        <v>5</v>
      </c>
      <c r="D14" s="327" t="s">
        <v>469</v>
      </c>
    </row>
    <row r="15" spans="1:4" ht="34.5" customHeight="1">
      <c r="A15" s="292" t="s">
        <v>470</v>
      </c>
      <c r="B15" s="293" t="s">
        <v>5</v>
      </c>
      <c r="C15" s="293" t="s">
        <v>5</v>
      </c>
      <c r="D15" s="327" t="s">
        <v>467</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I46"/>
  <sheetViews>
    <sheetView workbookViewId="0" topLeftCell="A9">
      <selection activeCell="F13" sqref="F13:I14"/>
    </sheetView>
  </sheetViews>
  <sheetFormatPr defaultColWidth="9.140625" defaultRowHeight="12.75"/>
  <cols>
    <col min="1" max="1" width="16.00390625" style="285" customWidth="1"/>
    <col min="2" max="2" width="13.7109375" style="285" customWidth="1"/>
    <col min="3" max="3" width="40.7109375" style="285" customWidth="1"/>
    <col min="4" max="7" width="16.00390625" style="285" customWidth="1"/>
    <col min="8" max="8" width="32.421875" style="285" customWidth="1"/>
    <col min="9" max="9" width="26.8515625" style="285" customWidth="1"/>
    <col min="10" max="10" width="9.7109375" style="285" bestFit="1" customWidth="1"/>
    <col min="11" max="16384" width="9.140625" style="285" customWidth="1"/>
  </cols>
  <sheetData>
    <row r="1" ht="27">
      <c r="F1" s="286" t="s">
        <v>471</v>
      </c>
    </row>
    <row r="2" spans="1:9" ht="12.75">
      <c r="A2" s="287" t="s">
        <v>2</v>
      </c>
      <c r="I2" s="319" t="s">
        <v>472</v>
      </c>
    </row>
    <row r="3" spans="1:9" ht="19.5" customHeight="1">
      <c r="A3" s="288" t="s">
        <v>473</v>
      </c>
      <c r="B3" s="289" t="s">
        <v>474</v>
      </c>
      <c r="C3" s="289"/>
      <c r="D3" s="289" t="s">
        <v>5</v>
      </c>
      <c r="E3" s="289" t="s">
        <v>5</v>
      </c>
      <c r="F3" s="289" t="s">
        <v>5</v>
      </c>
      <c r="G3" s="289" t="s">
        <v>5</v>
      </c>
      <c r="H3" s="289" t="s">
        <v>5</v>
      </c>
      <c r="I3" s="289" t="s">
        <v>5</v>
      </c>
    </row>
    <row r="4" spans="1:9" ht="19.5" customHeight="1">
      <c r="A4" s="290" t="s">
        <v>475</v>
      </c>
      <c r="B4" s="291"/>
      <c r="C4" s="291" t="s">
        <v>5</v>
      </c>
      <c r="D4" s="291" t="s">
        <v>5</v>
      </c>
      <c r="E4" s="291" t="s">
        <v>5</v>
      </c>
      <c r="F4" s="291" t="s">
        <v>5</v>
      </c>
      <c r="G4" s="291" t="s">
        <v>5</v>
      </c>
      <c r="H4" s="291" t="s">
        <v>476</v>
      </c>
      <c r="I4" s="291"/>
    </row>
    <row r="5" spans="1:9" ht="45.75" customHeight="1">
      <c r="A5" s="292" t="s">
        <v>477</v>
      </c>
      <c r="B5" s="293" t="s">
        <v>478</v>
      </c>
      <c r="C5" s="294" t="s">
        <v>479</v>
      </c>
      <c r="D5" s="294"/>
      <c r="E5" s="294"/>
      <c r="F5" s="294"/>
      <c r="G5" s="294"/>
      <c r="H5" s="294"/>
      <c r="I5" s="318" t="s">
        <v>5</v>
      </c>
    </row>
    <row r="6" spans="1:9" ht="61.5" customHeight="1">
      <c r="A6" s="292"/>
      <c r="B6" s="293" t="s">
        <v>5</v>
      </c>
      <c r="C6" s="294"/>
      <c r="D6" s="294"/>
      <c r="E6" s="294"/>
      <c r="F6" s="294"/>
      <c r="G6" s="294"/>
      <c r="H6" s="294"/>
      <c r="I6" s="318" t="s">
        <v>5</v>
      </c>
    </row>
    <row r="7" spans="1:9" ht="21" customHeight="1">
      <c r="A7" s="292"/>
      <c r="B7" s="293" t="s">
        <v>480</v>
      </c>
      <c r="C7" s="294" t="s">
        <v>481</v>
      </c>
      <c r="D7" s="294"/>
      <c r="E7" s="294"/>
      <c r="F7" s="294"/>
      <c r="G7" s="294"/>
      <c r="H7" s="294"/>
      <c r="I7" s="318" t="s">
        <v>5</v>
      </c>
    </row>
    <row r="8" spans="1:9" ht="174" customHeight="1">
      <c r="A8" s="292"/>
      <c r="B8" s="293" t="s">
        <v>5</v>
      </c>
      <c r="C8" s="294"/>
      <c r="D8" s="294"/>
      <c r="E8" s="294"/>
      <c r="F8" s="294"/>
      <c r="G8" s="294"/>
      <c r="H8" s="294"/>
      <c r="I8" s="318" t="s">
        <v>5</v>
      </c>
    </row>
    <row r="9" spans="1:9" ht="19.5" customHeight="1">
      <c r="A9" s="295" t="s">
        <v>482</v>
      </c>
      <c r="B9" s="296"/>
      <c r="C9" s="296" t="s">
        <v>5</v>
      </c>
      <c r="D9" s="296" t="s">
        <v>5</v>
      </c>
      <c r="E9" s="296" t="s">
        <v>5</v>
      </c>
      <c r="F9" s="296" t="s">
        <v>5</v>
      </c>
      <c r="G9" s="296" t="s">
        <v>5</v>
      </c>
      <c r="H9" s="296" t="s">
        <v>5</v>
      </c>
      <c r="I9" s="296" t="s">
        <v>5</v>
      </c>
    </row>
    <row r="10" spans="1:9" ht="19.5" customHeight="1">
      <c r="A10" s="290" t="s">
        <v>483</v>
      </c>
      <c r="B10" s="291" t="s">
        <v>484</v>
      </c>
      <c r="C10" s="291"/>
      <c r="D10" s="291" t="s">
        <v>5</v>
      </c>
      <c r="E10" s="291" t="s">
        <v>5</v>
      </c>
      <c r="F10" s="291" t="s">
        <v>485</v>
      </c>
      <c r="G10" s="291"/>
      <c r="H10" s="291" t="s">
        <v>5</v>
      </c>
      <c r="I10" s="291" t="s">
        <v>5</v>
      </c>
    </row>
    <row r="11" spans="1:9" ht="19.5" customHeight="1">
      <c r="A11" s="290" t="s">
        <v>486</v>
      </c>
      <c r="B11" s="297" t="s">
        <v>487</v>
      </c>
      <c r="C11" s="297"/>
      <c r="D11" s="297"/>
      <c r="E11" s="297"/>
      <c r="F11" s="297" t="s">
        <v>488</v>
      </c>
      <c r="G11" s="297"/>
      <c r="H11" s="297"/>
      <c r="I11" s="297"/>
    </row>
    <row r="12" spans="1:9" ht="133.5" customHeight="1">
      <c r="A12" s="290"/>
      <c r="B12" s="297"/>
      <c r="C12" s="297"/>
      <c r="D12" s="297"/>
      <c r="E12" s="297"/>
      <c r="F12" s="297"/>
      <c r="G12" s="297"/>
      <c r="H12" s="297"/>
      <c r="I12" s="297"/>
    </row>
    <row r="13" spans="1:9" ht="19.5" customHeight="1">
      <c r="A13" s="290" t="s">
        <v>489</v>
      </c>
      <c r="B13" s="297" t="s">
        <v>487</v>
      </c>
      <c r="C13" s="297"/>
      <c r="D13" s="297"/>
      <c r="E13" s="297"/>
      <c r="F13" s="298" t="s">
        <v>490</v>
      </c>
      <c r="G13" s="297"/>
      <c r="H13" s="297" t="s">
        <v>5</v>
      </c>
      <c r="I13" s="297" t="s">
        <v>5</v>
      </c>
    </row>
    <row r="14" spans="1:9" ht="60" customHeight="1">
      <c r="A14" s="290"/>
      <c r="B14" s="297"/>
      <c r="C14" s="297"/>
      <c r="D14" s="297"/>
      <c r="E14" s="297"/>
      <c r="F14" s="297" t="s">
        <v>5</v>
      </c>
      <c r="G14" s="297" t="s">
        <v>5</v>
      </c>
      <c r="H14" s="297" t="s">
        <v>5</v>
      </c>
      <c r="I14" s="297" t="s">
        <v>5</v>
      </c>
    </row>
    <row r="15" spans="1:9" ht="19.5" customHeight="1">
      <c r="A15" s="290" t="s">
        <v>491</v>
      </c>
      <c r="B15" s="297" t="s">
        <v>487</v>
      </c>
      <c r="C15" s="297"/>
      <c r="D15" s="297"/>
      <c r="E15" s="297"/>
      <c r="F15" s="298" t="s">
        <v>490</v>
      </c>
      <c r="G15" s="297"/>
      <c r="H15" s="297" t="s">
        <v>5</v>
      </c>
      <c r="I15" s="297" t="s">
        <v>5</v>
      </c>
    </row>
    <row r="16" spans="1:9" ht="78.75" customHeight="1">
      <c r="A16" s="290"/>
      <c r="B16" s="297"/>
      <c r="C16" s="297"/>
      <c r="D16" s="297"/>
      <c r="E16" s="297"/>
      <c r="F16" s="297" t="s">
        <v>5</v>
      </c>
      <c r="G16" s="297" t="s">
        <v>5</v>
      </c>
      <c r="H16" s="297" t="s">
        <v>5</v>
      </c>
      <c r="I16" s="297" t="s">
        <v>5</v>
      </c>
    </row>
    <row r="17" spans="1:9" ht="19.5" customHeight="1">
      <c r="A17" s="295" t="s">
        <v>492</v>
      </c>
      <c r="B17" s="296"/>
      <c r="C17" s="296" t="s">
        <v>5</v>
      </c>
      <c r="D17" s="296" t="s">
        <v>5</v>
      </c>
      <c r="E17" s="296" t="s">
        <v>5</v>
      </c>
      <c r="F17" s="296" t="s">
        <v>5</v>
      </c>
      <c r="G17" s="296" t="s">
        <v>5</v>
      </c>
      <c r="H17" s="296" t="s">
        <v>5</v>
      </c>
      <c r="I17" s="296" t="s">
        <v>5</v>
      </c>
    </row>
    <row r="18" spans="1:9" ht="19.5" customHeight="1">
      <c r="A18" s="290" t="s">
        <v>493</v>
      </c>
      <c r="B18" s="291" t="s">
        <v>494</v>
      </c>
      <c r="C18" s="291" t="s">
        <v>495</v>
      </c>
      <c r="D18" s="291" t="s">
        <v>496</v>
      </c>
      <c r="E18" s="291"/>
      <c r="F18" s="291"/>
      <c r="G18" s="299" t="s">
        <v>497</v>
      </c>
      <c r="H18" s="291" t="s">
        <v>498</v>
      </c>
      <c r="I18" s="299" t="s">
        <v>499</v>
      </c>
    </row>
    <row r="19" spans="1:9" ht="19.5" customHeight="1">
      <c r="A19" s="290"/>
      <c r="B19" s="291" t="s">
        <v>5</v>
      </c>
      <c r="C19" s="291" t="s">
        <v>5</v>
      </c>
      <c r="D19" s="291" t="s">
        <v>500</v>
      </c>
      <c r="E19" s="291" t="s">
        <v>501</v>
      </c>
      <c r="F19" s="291" t="s">
        <v>502</v>
      </c>
      <c r="G19" s="299" t="s">
        <v>503</v>
      </c>
      <c r="H19" s="291" t="s">
        <v>5</v>
      </c>
      <c r="I19" s="299" t="s">
        <v>5</v>
      </c>
    </row>
    <row r="20" spans="1:9" ht="78.75" customHeight="1">
      <c r="A20" s="300" t="s">
        <v>504</v>
      </c>
      <c r="B20" s="300" t="s">
        <v>505</v>
      </c>
      <c r="C20" s="300" t="s">
        <v>506</v>
      </c>
      <c r="D20" s="301">
        <v>30</v>
      </c>
      <c r="E20" s="301">
        <v>30</v>
      </c>
      <c r="F20" s="301">
        <v>0</v>
      </c>
      <c r="G20" s="301">
        <v>30</v>
      </c>
      <c r="H20" s="302">
        <v>1</v>
      </c>
      <c r="I20" s="304" t="s">
        <v>5</v>
      </c>
    </row>
    <row r="21" spans="1:9" ht="69" customHeight="1">
      <c r="A21" s="300" t="s">
        <v>507</v>
      </c>
      <c r="B21" s="300" t="s">
        <v>505</v>
      </c>
      <c r="C21" s="300" t="s">
        <v>508</v>
      </c>
      <c r="D21" s="301">
        <v>243.56</v>
      </c>
      <c r="E21" s="301">
        <v>243.56</v>
      </c>
      <c r="F21" s="301">
        <v>0</v>
      </c>
      <c r="G21" s="301">
        <v>243.56</v>
      </c>
      <c r="H21" s="302">
        <v>1</v>
      </c>
      <c r="I21" s="304" t="s">
        <v>5</v>
      </c>
    </row>
    <row r="22" spans="1:9" ht="75.75" customHeight="1">
      <c r="A22" s="300" t="s">
        <v>509</v>
      </c>
      <c r="B22" s="300" t="s">
        <v>505</v>
      </c>
      <c r="C22" s="300" t="s">
        <v>510</v>
      </c>
      <c r="D22" s="301">
        <v>193.9</v>
      </c>
      <c r="E22" s="301">
        <v>193.9</v>
      </c>
      <c r="F22" s="301">
        <v>0</v>
      </c>
      <c r="G22" s="301">
        <v>175.62</v>
      </c>
      <c r="H22" s="303">
        <v>0.9057</v>
      </c>
      <c r="I22" s="304" t="s">
        <v>511</v>
      </c>
    </row>
    <row r="23" spans="1:9" ht="72" customHeight="1">
      <c r="A23" s="300" t="s">
        <v>512</v>
      </c>
      <c r="B23" s="300" t="s">
        <v>513</v>
      </c>
      <c r="C23" s="304" t="s">
        <v>514</v>
      </c>
      <c r="D23" s="301">
        <v>13</v>
      </c>
      <c r="E23" s="301">
        <v>13</v>
      </c>
      <c r="F23" s="301">
        <v>0</v>
      </c>
      <c r="G23" s="301">
        <v>13</v>
      </c>
      <c r="H23" s="302">
        <v>1</v>
      </c>
      <c r="I23" s="304" t="s">
        <v>5</v>
      </c>
    </row>
    <row r="24" spans="1:9" ht="72" customHeight="1">
      <c r="A24" s="300" t="s">
        <v>515</v>
      </c>
      <c r="B24" s="300" t="s">
        <v>513</v>
      </c>
      <c r="C24" s="300" t="s">
        <v>516</v>
      </c>
      <c r="D24" s="301">
        <v>15</v>
      </c>
      <c r="E24" s="301">
        <v>15</v>
      </c>
      <c r="F24" s="301">
        <v>0</v>
      </c>
      <c r="G24" s="301">
        <v>15</v>
      </c>
      <c r="H24" s="302">
        <v>1</v>
      </c>
      <c r="I24" s="304"/>
    </row>
    <row r="25" spans="1:9" ht="72" customHeight="1">
      <c r="A25" s="300" t="s">
        <v>517</v>
      </c>
      <c r="B25" s="300" t="s">
        <v>513</v>
      </c>
      <c r="C25" s="300" t="s">
        <v>517</v>
      </c>
      <c r="D25" s="301">
        <v>7</v>
      </c>
      <c r="E25" s="301">
        <v>7</v>
      </c>
      <c r="F25" s="301">
        <v>0</v>
      </c>
      <c r="G25" s="301">
        <v>3.95</v>
      </c>
      <c r="H25" s="303">
        <v>0.401</v>
      </c>
      <c r="I25" s="304" t="s">
        <v>518</v>
      </c>
    </row>
    <row r="26" spans="1:9" ht="124.5" customHeight="1">
      <c r="A26" s="300" t="s">
        <v>519</v>
      </c>
      <c r="B26" s="300" t="s">
        <v>520</v>
      </c>
      <c r="C26" s="300" t="s">
        <v>521</v>
      </c>
      <c r="D26" s="301">
        <v>430</v>
      </c>
      <c r="E26" s="301">
        <v>430</v>
      </c>
      <c r="F26" s="301">
        <v>0</v>
      </c>
      <c r="G26" s="301">
        <v>158.99</v>
      </c>
      <c r="H26" s="303">
        <v>0.3697</v>
      </c>
      <c r="I26" s="304" t="s">
        <v>522</v>
      </c>
    </row>
    <row r="27" spans="1:9" ht="72" customHeight="1">
      <c r="A27" s="300" t="s">
        <v>523</v>
      </c>
      <c r="B27" s="300" t="s">
        <v>524</v>
      </c>
      <c r="C27" s="300" t="s">
        <v>525</v>
      </c>
      <c r="D27" s="301">
        <v>40.53</v>
      </c>
      <c r="E27" s="301">
        <v>40.53</v>
      </c>
      <c r="F27" s="301">
        <v>0</v>
      </c>
      <c r="G27" s="301">
        <v>0</v>
      </c>
      <c r="H27" s="304">
        <v>0</v>
      </c>
      <c r="I27" s="304" t="s">
        <v>526</v>
      </c>
    </row>
    <row r="28" spans="1:9" ht="72" customHeight="1">
      <c r="A28" s="300" t="s">
        <v>527</v>
      </c>
      <c r="B28" s="300" t="s">
        <v>524</v>
      </c>
      <c r="C28" s="300" t="s">
        <v>528</v>
      </c>
      <c r="D28" s="301">
        <v>10</v>
      </c>
      <c r="E28" s="301">
        <v>10</v>
      </c>
      <c r="F28" s="301">
        <v>0</v>
      </c>
      <c r="G28" s="301">
        <v>0</v>
      </c>
      <c r="H28" s="304">
        <v>0</v>
      </c>
      <c r="I28" s="304" t="s">
        <v>529</v>
      </c>
    </row>
    <row r="29" spans="1:9" ht="19.5" customHeight="1">
      <c r="A29" s="295" t="s">
        <v>530</v>
      </c>
      <c r="B29" s="296"/>
      <c r="C29" s="296" t="s">
        <v>5</v>
      </c>
      <c r="D29" s="296" t="s">
        <v>5</v>
      </c>
      <c r="E29" s="296" t="s">
        <v>5</v>
      </c>
      <c r="F29" s="296" t="s">
        <v>5</v>
      </c>
      <c r="G29" s="296" t="s">
        <v>5</v>
      </c>
      <c r="H29" s="296" t="s">
        <v>5</v>
      </c>
      <c r="I29" s="296" t="s">
        <v>5</v>
      </c>
    </row>
    <row r="30" spans="1:9" ht="19.5" customHeight="1">
      <c r="A30" s="290" t="s">
        <v>531</v>
      </c>
      <c r="B30" s="291" t="s">
        <v>532</v>
      </c>
      <c r="C30" s="291" t="s">
        <v>533</v>
      </c>
      <c r="D30" s="291" t="s">
        <v>534</v>
      </c>
      <c r="E30" s="291" t="s">
        <v>535</v>
      </c>
      <c r="F30" s="291" t="s">
        <v>536</v>
      </c>
      <c r="G30" s="291" t="s">
        <v>537</v>
      </c>
      <c r="H30" s="291" t="s">
        <v>538</v>
      </c>
      <c r="I30" s="291"/>
    </row>
    <row r="31" spans="1:9" ht="19.5" customHeight="1">
      <c r="A31" s="305" t="s">
        <v>539</v>
      </c>
      <c r="B31" s="306" t="s">
        <v>540</v>
      </c>
      <c r="C31" s="307" t="s">
        <v>541</v>
      </c>
      <c r="D31" s="307" t="s">
        <v>542</v>
      </c>
      <c r="E31" s="359" t="s">
        <v>41</v>
      </c>
      <c r="F31" s="308" t="s">
        <v>543</v>
      </c>
      <c r="G31" s="302">
        <v>1</v>
      </c>
      <c r="H31" s="297" t="s">
        <v>5</v>
      </c>
      <c r="I31" s="320"/>
    </row>
    <row r="32" spans="1:9" ht="27.75" customHeight="1">
      <c r="A32" s="305"/>
      <c r="B32" s="306"/>
      <c r="C32" s="304" t="s">
        <v>544</v>
      </c>
      <c r="D32" s="304" t="s">
        <v>545</v>
      </c>
      <c r="E32" s="302">
        <v>0.85</v>
      </c>
      <c r="F32" s="304" t="s">
        <v>546</v>
      </c>
      <c r="G32" s="302">
        <v>1</v>
      </c>
      <c r="H32" s="309"/>
      <c r="I32" s="321"/>
    </row>
    <row r="33" spans="1:9" ht="27" customHeight="1">
      <c r="A33" s="305"/>
      <c r="B33" s="306"/>
      <c r="C33" s="307" t="s">
        <v>547</v>
      </c>
      <c r="D33" s="304" t="s">
        <v>545</v>
      </c>
      <c r="E33" s="302">
        <v>0.9</v>
      </c>
      <c r="F33" s="304" t="s">
        <v>546</v>
      </c>
      <c r="G33" s="302">
        <v>1</v>
      </c>
      <c r="H33" s="309"/>
      <c r="I33" s="321"/>
    </row>
    <row r="34" spans="1:9" ht="19.5" customHeight="1">
      <c r="A34" s="305"/>
      <c r="B34" s="306"/>
      <c r="C34" s="307" t="s">
        <v>548</v>
      </c>
      <c r="D34" s="307" t="s">
        <v>542</v>
      </c>
      <c r="E34" s="359" t="s">
        <v>549</v>
      </c>
      <c r="F34" s="308" t="s">
        <v>546</v>
      </c>
      <c r="G34" s="308" t="s">
        <v>550</v>
      </c>
      <c r="H34" s="309"/>
      <c r="I34" s="321"/>
    </row>
    <row r="35" spans="1:9" ht="19.5" customHeight="1">
      <c r="A35" s="305"/>
      <c r="B35" s="306"/>
      <c r="C35" s="307" t="s">
        <v>551</v>
      </c>
      <c r="D35" s="307" t="s">
        <v>542</v>
      </c>
      <c r="E35" s="359" t="s">
        <v>12</v>
      </c>
      <c r="F35" s="308" t="s">
        <v>543</v>
      </c>
      <c r="G35" s="308" t="s">
        <v>550</v>
      </c>
      <c r="H35" s="309"/>
      <c r="I35" s="321"/>
    </row>
    <row r="36" spans="1:9" ht="19.5" customHeight="1">
      <c r="A36" s="305"/>
      <c r="B36" s="306"/>
      <c r="C36" s="307" t="s">
        <v>552</v>
      </c>
      <c r="D36" s="307" t="s">
        <v>553</v>
      </c>
      <c r="E36" s="359" t="s">
        <v>554</v>
      </c>
      <c r="F36" s="308" t="s">
        <v>546</v>
      </c>
      <c r="G36" s="308" t="s">
        <v>550</v>
      </c>
      <c r="H36" s="309"/>
      <c r="I36" s="321"/>
    </row>
    <row r="37" spans="1:9" ht="18" customHeight="1">
      <c r="A37" s="305"/>
      <c r="B37" s="306"/>
      <c r="C37" s="307" t="s">
        <v>555</v>
      </c>
      <c r="D37" s="307" t="s">
        <v>553</v>
      </c>
      <c r="E37" s="359" t="s">
        <v>554</v>
      </c>
      <c r="F37" s="308" t="s">
        <v>546</v>
      </c>
      <c r="G37" s="308" t="s">
        <v>550</v>
      </c>
      <c r="H37" s="309"/>
      <c r="I37" s="321"/>
    </row>
    <row r="38" spans="1:9" ht="24" customHeight="1">
      <c r="A38" s="305"/>
      <c r="B38" s="306"/>
      <c r="C38" s="307" t="s">
        <v>556</v>
      </c>
      <c r="D38" s="307" t="s">
        <v>553</v>
      </c>
      <c r="E38" s="359" t="s">
        <v>554</v>
      </c>
      <c r="F38" s="308" t="s">
        <v>546</v>
      </c>
      <c r="G38" s="308" t="s">
        <v>550</v>
      </c>
      <c r="H38" s="309"/>
      <c r="I38" s="321"/>
    </row>
    <row r="39" spans="1:9" ht="25.5" customHeight="1">
      <c r="A39" s="305"/>
      <c r="B39" s="306"/>
      <c r="C39" s="307" t="s">
        <v>557</v>
      </c>
      <c r="D39" s="307" t="s">
        <v>553</v>
      </c>
      <c r="E39" s="359" t="s">
        <v>558</v>
      </c>
      <c r="F39" s="308" t="s">
        <v>559</v>
      </c>
      <c r="G39" s="308" t="s">
        <v>550</v>
      </c>
      <c r="H39" s="309"/>
      <c r="I39" s="321"/>
    </row>
    <row r="40" spans="1:9" ht="19.5" customHeight="1">
      <c r="A40" s="305"/>
      <c r="B40" s="306"/>
      <c r="C40" s="307" t="s">
        <v>560</v>
      </c>
      <c r="D40" s="307" t="s">
        <v>553</v>
      </c>
      <c r="E40" s="359" t="s">
        <v>561</v>
      </c>
      <c r="F40" s="308" t="s">
        <v>562</v>
      </c>
      <c r="G40" s="308" t="s">
        <v>550</v>
      </c>
      <c r="H40" s="309"/>
      <c r="I40" s="321"/>
    </row>
    <row r="41" spans="1:9" ht="19.5" customHeight="1">
      <c r="A41" s="305"/>
      <c r="B41" s="306"/>
      <c r="C41" s="307" t="s">
        <v>563</v>
      </c>
      <c r="D41" s="307" t="s">
        <v>545</v>
      </c>
      <c r="E41" s="359" t="s">
        <v>564</v>
      </c>
      <c r="F41" s="308" t="s">
        <v>565</v>
      </c>
      <c r="G41" s="308" t="s">
        <v>550</v>
      </c>
      <c r="H41" s="309"/>
      <c r="I41" s="321"/>
    </row>
    <row r="42" spans="1:9" ht="19.5" customHeight="1">
      <c r="A42" s="310" t="s">
        <v>566</v>
      </c>
      <c r="B42" s="311" t="s">
        <v>567</v>
      </c>
      <c r="C42" s="312" t="s">
        <v>568</v>
      </c>
      <c r="D42" s="307" t="s">
        <v>545</v>
      </c>
      <c r="E42" s="360" t="s">
        <v>569</v>
      </c>
      <c r="F42" s="304" t="s">
        <v>546</v>
      </c>
      <c r="G42" s="302" t="s">
        <v>570</v>
      </c>
      <c r="H42" s="309"/>
      <c r="I42" s="321"/>
    </row>
    <row r="43" spans="1:9" ht="19.5" customHeight="1">
      <c r="A43" s="310"/>
      <c r="B43" s="311"/>
      <c r="C43" s="312" t="s">
        <v>571</v>
      </c>
      <c r="D43" s="307" t="s">
        <v>553</v>
      </c>
      <c r="E43" s="359" t="s">
        <v>554</v>
      </c>
      <c r="F43" s="308" t="s">
        <v>546</v>
      </c>
      <c r="G43" s="302" t="s">
        <v>570</v>
      </c>
      <c r="H43" s="309"/>
      <c r="I43" s="321"/>
    </row>
    <row r="44" spans="1:9" ht="19.5" customHeight="1">
      <c r="A44" s="310"/>
      <c r="B44" s="311"/>
      <c r="C44" s="312" t="s">
        <v>572</v>
      </c>
      <c r="D44" s="307" t="s">
        <v>542</v>
      </c>
      <c r="E44" s="359" t="s">
        <v>573</v>
      </c>
      <c r="F44" s="308" t="s">
        <v>565</v>
      </c>
      <c r="G44" s="302" t="s">
        <v>570</v>
      </c>
      <c r="H44" s="309"/>
      <c r="I44" s="321"/>
    </row>
    <row r="45" spans="1:9" ht="31.5" customHeight="1">
      <c r="A45" s="313" t="s">
        <v>574</v>
      </c>
      <c r="B45" s="314" t="s">
        <v>575</v>
      </c>
      <c r="C45" s="315" t="s">
        <v>576</v>
      </c>
      <c r="D45" s="307" t="s">
        <v>542</v>
      </c>
      <c r="E45" s="361" t="s">
        <v>577</v>
      </c>
      <c r="F45" s="315" t="s">
        <v>578</v>
      </c>
      <c r="G45" s="316" t="s">
        <v>579</v>
      </c>
      <c r="H45" s="317" t="s">
        <v>5</v>
      </c>
      <c r="I45" s="321"/>
    </row>
    <row r="46" spans="1:9" ht="19.5" customHeight="1">
      <c r="A46" s="292" t="s">
        <v>580</v>
      </c>
      <c r="B46" s="318" t="s">
        <v>467</v>
      </c>
      <c r="C46" s="318"/>
      <c r="D46" s="318" t="s">
        <v>5</v>
      </c>
      <c r="E46" s="318" t="s">
        <v>5</v>
      </c>
      <c r="F46" s="318" t="s">
        <v>5</v>
      </c>
      <c r="G46" s="318" t="s">
        <v>5</v>
      </c>
      <c r="H46" s="318" t="s">
        <v>5</v>
      </c>
      <c r="I46" s="318" t="s">
        <v>5</v>
      </c>
    </row>
  </sheetData>
  <sheetProtection/>
  <mergeCells count="38">
    <mergeCell ref="B3:I3"/>
    <mergeCell ref="A4:G4"/>
    <mergeCell ref="H4:I4"/>
    <mergeCell ref="A9:I9"/>
    <mergeCell ref="B10:E10"/>
    <mergeCell ref="F10:I10"/>
    <mergeCell ref="A17:I17"/>
    <mergeCell ref="D18:F18"/>
    <mergeCell ref="A29:I29"/>
    <mergeCell ref="H30:I30"/>
    <mergeCell ref="H45:I45"/>
    <mergeCell ref="B46:I46"/>
    <mergeCell ref="A5:A8"/>
    <mergeCell ref="A11:A12"/>
    <mergeCell ref="A13:A14"/>
    <mergeCell ref="A15:A16"/>
    <mergeCell ref="A18:A19"/>
    <mergeCell ref="A31:A41"/>
    <mergeCell ref="A42:A44"/>
    <mergeCell ref="B5:B6"/>
    <mergeCell ref="B7:B8"/>
    <mergeCell ref="B18:B19"/>
    <mergeCell ref="B31:B41"/>
    <mergeCell ref="B42:B44"/>
    <mergeCell ref="C18:C19"/>
    <mergeCell ref="G18:G19"/>
    <mergeCell ref="H18:H19"/>
    <mergeCell ref="I5:I6"/>
    <mergeCell ref="I7:I8"/>
    <mergeCell ref="I18:I19"/>
    <mergeCell ref="B11:E12"/>
    <mergeCell ref="F11:I12"/>
    <mergeCell ref="B13:E14"/>
    <mergeCell ref="F13:I14"/>
    <mergeCell ref="B15:E16"/>
    <mergeCell ref="F15:I16"/>
    <mergeCell ref="C5:H6"/>
    <mergeCell ref="C7:H8"/>
  </mergeCells>
  <printOptions/>
  <pageMargins left="0.75" right="0.75" top="1" bottom="1" header="0.5" footer="0.5"/>
  <pageSetup fitToHeight="1" fitToWidth="1" horizontalDpi="600" verticalDpi="600" orientation="portrait" paperSize="9" scale="54"/>
</worksheet>
</file>

<file path=xl/worksheets/sheet12.xml><?xml version="1.0" encoding="utf-8"?>
<worksheet xmlns="http://schemas.openxmlformats.org/spreadsheetml/2006/main" xmlns:r="http://schemas.openxmlformats.org/officeDocument/2006/relationships">
  <sheetPr>
    <pageSetUpPr fitToPage="1"/>
  </sheetPr>
  <dimension ref="A1:N43"/>
  <sheetViews>
    <sheetView workbookViewId="0" topLeftCell="A1">
      <selection activeCell="T13" sqref="T13"/>
    </sheetView>
  </sheetViews>
  <sheetFormatPr defaultColWidth="10.28125" defaultRowHeight="12.75"/>
  <cols>
    <col min="1" max="3" width="10.28125" style="55" customWidth="1"/>
    <col min="4" max="4" width="15.00390625" style="55" customWidth="1"/>
    <col min="5" max="5" width="11.8515625" style="55" customWidth="1"/>
    <col min="6" max="6" width="11.140625" style="55" customWidth="1"/>
    <col min="7" max="7" width="9.8515625" style="55" customWidth="1"/>
    <col min="8" max="8" width="10.8515625" style="55" customWidth="1"/>
    <col min="9" max="9" width="7.28125" style="55" customWidth="1"/>
    <col min="10" max="10" width="7.140625" style="55" customWidth="1"/>
    <col min="11" max="11" width="7.00390625" style="55" customWidth="1"/>
    <col min="12" max="12" width="7.28125" style="55" customWidth="1"/>
    <col min="13" max="13" width="7.140625" style="55" customWidth="1"/>
    <col min="14" max="14" width="9.140625" style="55" customWidth="1"/>
    <col min="15" max="16384" width="10.28125" style="55" customWidth="1"/>
  </cols>
  <sheetData>
    <row r="1" ht="20.25">
      <c r="A1" s="56" t="s">
        <v>581</v>
      </c>
    </row>
    <row r="2" spans="1:14" ht="24">
      <c r="A2" s="57" t="s">
        <v>582</v>
      </c>
      <c r="B2" s="57"/>
      <c r="C2" s="57"/>
      <c r="D2" s="57"/>
      <c r="E2" s="57"/>
      <c r="F2" s="57"/>
      <c r="G2" s="57"/>
      <c r="H2" s="57"/>
      <c r="I2" s="57"/>
      <c r="J2" s="57"/>
      <c r="K2" s="57"/>
      <c r="L2" s="57"/>
      <c r="M2" s="57"/>
      <c r="N2" s="57"/>
    </row>
    <row r="3" spans="1:14" ht="21" customHeight="1">
      <c r="A3" s="58" t="s">
        <v>583</v>
      </c>
      <c r="B3" s="58"/>
      <c r="C3" s="58"/>
      <c r="D3" s="58"/>
      <c r="E3" s="58"/>
      <c r="F3" s="58"/>
      <c r="G3" s="58"/>
      <c r="H3" s="58"/>
      <c r="I3" s="58"/>
      <c r="J3" s="58"/>
      <c r="K3" s="58"/>
      <c r="L3" s="58"/>
      <c r="M3" s="58"/>
      <c r="N3" s="58"/>
    </row>
    <row r="4" spans="1:14" ht="15.75" customHeight="1">
      <c r="A4" s="59" t="s">
        <v>584</v>
      </c>
      <c r="B4" s="59"/>
      <c r="C4" s="60" t="s">
        <v>585</v>
      </c>
      <c r="D4" s="61"/>
      <c r="E4" s="61"/>
      <c r="F4" s="61"/>
      <c r="G4" s="61"/>
      <c r="H4" s="61"/>
      <c r="I4" s="61"/>
      <c r="J4" s="61"/>
      <c r="K4" s="61"/>
      <c r="L4" s="61"/>
      <c r="M4" s="61"/>
      <c r="N4" s="61"/>
    </row>
    <row r="5" spans="1:14" ht="31.5" customHeight="1">
      <c r="A5" s="62" t="s">
        <v>586</v>
      </c>
      <c r="B5" s="62"/>
      <c r="C5" s="63" t="s">
        <v>587</v>
      </c>
      <c r="D5" s="64"/>
      <c r="E5" s="64"/>
      <c r="F5" s="64"/>
      <c r="G5" s="64"/>
      <c r="H5" s="64" t="s">
        <v>588</v>
      </c>
      <c r="I5" s="64"/>
      <c r="J5" s="60" t="s">
        <v>474</v>
      </c>
      <c r="K5" s="61"/>
      <c r="L5" s="61"/>
      <c r="M5" s="61"/>
      <c r="N5" s="61"/>
    </row>
    <row r="6" spans="1:14" ht="30" customHeight="1">
      <c r="A6" s="65" t="s">
        <v>589</v>
      </c>
      <c r="B6" s="66"/>
      <c r="C6" s="64"/>
      <c r="D6" s="64"/>
      <c r="E6" s="64" t="s">
        <v>590</v>
      </c>
      <c r="F6" s="64" t="s">
        <v>591</v>
      </c>
      <c r="G6" s="64"/>
      <c r="H6" s="64" t="s">
        <v>592</v>
      </c>
      <c r="I6" s="64"/>
      <c r="J6" s="64" t="s">
        <v>593</v>
      </c>
      <c r="K6" s="64"/>
      <c r="L6" s="61" t="s">
        <v>594</v>
      </c>
      <c r="M6" s="61"/>
      <c r="N6" s="64" t="s">
        <v>595</v>
      </c>
    </row>
    <row r="7" spans="1:14" ht="24.75" customHeight="1">
      <c r="A7" s="65" t="s">
        <v>503</v>
      </c>
      <c r="B7" s="66"/>
      <c r="C7" s="224" t="s">
        <v>596</v>
      </c>
      <c r="D7" s="225"/>
      <c r="E7" s="64">
        <v>15</v>
      </c>
      <c r="F7" s="64">
        <v>15</v>
      </c>
      <c r="G7" s="64"/>
      <c r="H7" s="64">
        <v>15</v>
      </c>
      <c r="I7" s="64"/>
      <c r="J7" s="64">
        <v>10</v>
      </c>
      <c r="K7" s="64"/>
      <c r="L7" s="255">
        <v>1</v>
      </c>
      <c r="M7" s="64"/>
      <c r="N7" s="64">
        <v>10</v>
      </c>
    </row>
    <row r="8" spans="1:14" ht="24.75" customHeight="1">
      <c r="A8" s="70"/>
      <c r="B8" s="71"/>
      <c r="C8" s="63" t="s">
        <v>597</v>
      </c>
      <c r="D8" s="64"/>
      <c r="E8" s="64">
        <v>15</v>
      </c>
      <c r="F8" s="64">
        <v>15</v>
      </c>
      <c r="G8" s="64"/>
      <c r="H8" s="64">
        <v>15</v>
      </c>
      <c r="I8" s="64"/>
      <c r="J8" s="64"/>
      <c r="K8" s="64"/>
      <c r="L8" s="64"/>
      <c r="M8" s="64"/>
      <c r="N8" s="64"/>
    </row>
    <row r="9" spans="1:14" ht="24.75" customHeight="1">
      <c r="A9" s="265"/>
      <c r="B9" s="266"/>
      <c r="C9" s="226" t="s">
        <v>598</v>
      </c>
      <c r="D9" s="64"/>
      <c r="E9" s="64">
        <v>0</v>
      </c>
      <c r="F9" s="75">
        <v>0</v>
      </c>
      <c r="G9" s="69"/>
      <c r="H9" s="90">
        <v>0</v>
      </c>
      <c r="I9" s="64"/>
      <c r="J9" s="90"/>
      <c r="K9" s="64"/>
      <c r="L9" s="90"/>
      <c r="M9" s="64"/>
      <c r="N9" s="64"/>
    </row>
    <row r="10" spans="1:14" ht="24.75" customHeight="1">
      <c r="A10" s="70"/>
      <c r="B10" s="71"/>
      <c r="C10" s="63" t="s">
        <v>599</v>
      </c>
      <c r="D10" s="64"/>
      <c r="E10" s="64">
        <v>0</v>
      </c>
      <c r="F10" s="64">
        <v>0</v>
      </c>
      <c r="G10" s="64"/>
      <c r="H10" s="64">
        <v>0</v>
      </c>
      <c r="I10" s="64"/>
      <c r="J10" s="64"/>
      <c r="K10" s="64"/>
      <c r="L10" s="64"/>
      <c r="M10" s="64"/>
      <c r="N10" s="64"/>
    </row>
    <row r="11" spans="1:14" ht="24.75" customHeight="1">
      <c r="A11" s="76"/>
      <c r="B11" s="77"/>
      <c r="C11" s="64" t="s">
        <v>600</v>
      </c>
      <c r="D11" s="64"/>
      <c r="E11" s="64">
        <v>0</v>
      </c>
      <c r="F11" s="64">
        <v>0</v>
      </c>
      <c r="G11" s="64"/>
      <c r="H11" s="64">
        <v>0</v>
      </c>
      <c r="I11" s="64"/>
      <c r="J11" s="64"/>
      <c r="K11" s="64"/>
      <c r="L11" s="64"/>
      <c r="M11" s="64"/>
      <c r="N11" s="64"/>
    </row>
    <row r="12" spans="1:14" ht="24.75" customHeight="1">
      <c r="A12" s="62" t="s">
        <v>601</v>
      </c>
      <c r="B12" s="64" t="s">
        <v>602</v>
      </c>
      <c r="C12" s="64"/>
      <c r="D12" s="64"/>
      <c r="E12" s="64"/>
      <c r="F12" s="64"/>
      <c r="G12" s="64"/>
      <c r="H12" s="64" t="s">
        <v>485</v>
      </c>
      <c r="I12" s="64"/>
      <c r="J12" s="64"/>
      <c r="K12" s="64"/>
      <c r="L12" s="64"/>
      <c r="M12" s="64"/>
      <c r="N12" s="64"/>
    </row>
    <row r="13" spans="1:14" ht="90.75" customHeight="1">
      <c r="A13" s="62"/>
      <c r="B13" s="64" t="s">
        <v>603</v>
      </c>
      <c r="C13" s="64"/>
      <c r="D13" s="64"/>
      <c r="E13" s="64"/>
      <c r="F13" s="64"/>
      <c r="G13" s="64"/>
      <c r="H13" s="64" t="s">
        <v>604</v>
      </c>
      <c r="I13" s="64"/>
      <c r="J13" s="64"/>
      <c r="K13" s="64"/>
      <c r="L13" s="64"/>
      <c r="M13" s="64"/>
      <c r="N13" s="64"/>
    </row>
    <row r="14" spans="1:14" ht="15.75" customHeight="1">
      <c r="A14" s="80" t="s">
        <v>566</v>
      </c>
      <c r="B14" s="66" t="s">
        <v>605</v>
      </c>
      <c r="C14" s="64" t="s">
        <v>532</v>
      </c>
      <c r="D14" s="61" t="s">
        <v>533</v>
      </c>
      <c r="E14" s="61"/>
      <c r="F14" s="61"/>
      <c r="G14" s="66" t="s">
        <v>606</v>
      </c>
      <c r="H14" s="66" t="s">
        <v>607</v>
      </c>
      <c r="I14" s="64" t="s">
        <v>593</v>
      </c>
      <c r="J14" s="64"/>
      <c r="K14" s="64" t="s">
        <v>595</v>
      </c>
      <c r="L14" s="64"/>
      <c r="M14" s="61" t="s">
        <v>538</v>
      </c>
      <c r="N14" s="61"/>
    </row>
    <row r="15" spans="1:14" ht="13.5">
      <c r="A15" s="81"/>
      <c r="B15" s="64" t="s">
        <v>608</v>
      </c>
      <c r="C15" s="64"/>
      <c r="D15" s="61"/>
      <c r="E15" s="61"/>
      <c r="F15" s="61"/>
      <c r="G15" s="64" t="s">
        <v>535</v>
      </c>
      <c r="H15" s="64" t="s">
        <v>609</v>
      </c>
      <c r="I15" s="64"/>
      <c r="J15" s="64"/>
      <c r="K15" s="64"/>
      <c r="L15" s="64"/>
      <c r="M15" s="61"/>
      <c r="N15" s="61"/>
    </row>
    <row r="16" spans="1:14" ht="36" customHeight="1">
      <c r="A16" s="81"/>
      <c r="B16" s="82" t="s">
        <v>539</v>
      </c>
      <c r="C16" s="64" t="s">
        <v>540</v>
      </c>
      <c r="D16" s="281" t="s">
        <v>610</v>
      </c>
      <c r="E16" s="282"/>
      <c r="F16" s="282"/>
      <c r="G16" s="64">
        <v>1</v>
      </c>
      <c r="H16" s="64">
        <v>1</v>
      </c>
      <c r="I16" s="64">
        <v>30</v>
      </c>
      <c r="J16" s="64"/>
      <c r="K16" s="64">
        <v>30</v>
      </c>
      <c r="L16" s="64"/>
      <c r="M16" s="64"/>
      <c r="N16" s="64"/>
    </row>
    <row r="17" spans="1:14" ht="21" customHeight="1">
      <c r="A17" s="81"/>
      <c r="B17" s="66"/>
      <c r="C17" s="64"/>
      <c r="D17" s="85" t="s">
        <v>611</v>
      </c>
      <c r="E17" s="84"/>
      <c r="F17" s="84"/>
      <c r="G17" s="64"/>
      <c r="H17" s="64"/>
      <c r="I17" s="64"/>
      <c r="J17" s="64"/>
      <c r="K17" s="64"/>
      <c r="L17" s="64"/>
      <c r="M17" s="64"/>
      <c r="N17" s="64"/>
    </row>
    <row r="18" spans="1:14" ht="21" customHeight="1">
      <c r="A18" s="81"/>
      <c r="B18" s="66"/>
      <c r="C18" s="64"/>
      <c r="D18" s="84" t="s">
        <v>612</v>
      </c>
      <c r="E18" s="84"/>
      <c r="F18" s="84"/>
      <c r="G18" s="64"/>
      <c r="H18" s="64"/>
      <c r="I18" s="64"/>
      <c r="J18" s="64"/>
      <c r="K18" s="64"/>
      <c r="L18" s="64"/>
      <c r="M18" s="64"/>
      <c r="N18" s="64"/>
    </row>
    <row r="19" spans="1:14" ht="21" customHeight="1">
      <c r="A19" s="81"/>
      <c r="B19" s="66"/>
      <c r="C19" s="64" t="s">
        <v>613</v>
      </c>
      <c r="D19" s="85"/>
      <c r="E19" s="84"/>
      <c r="F19" s="84"/>
      <c r="G19" s="64"/>
      <c r="H19" s="64"/>
      <c r="I19" s="64"/>
      <c r="J19" s="64"/>
      <c r="K19" s="64"/>
      <c r="L19" s="64"/>
      <c r="M19" s="64"/>
      <c r="N19" s="64"/>
    </row>
    <row r="20" spans="1:14" ht="21" customHeight="1">
      <c r="A20" s="81"/>
      <c r="B20" s="66"/>
      <c r="C20" s="64"/>
      <c r="D20" s="84" t="s">
        <v>614</v>
      </c>
      <c r="E20" s="84"/>
      <c r="F20" s="84"/>
      <c r="G20" s="64"/>
      <c r="H20" s="64"/>
      <c r="I20" s="64"/>
      <c r="J20" s="64"/>
      <c r="K20" s="64"/>
      <c r="L20" s="64"/>
      <c r="M20" s="64"/>
      <c r="N20" s="64"/>
    </row>
    <row r="21" spans="1:14" ht="21" customHeight="1">
      <c r="A21" s="81"/>
      <c r="B21" s="66"/>
      <c r="C21" s="64"/>
      <c r="D21" s="84" t="s">
        <v>612</v>
      </c>
      <c r="E21" s="84"/>
      <c r="F21" s="84"/>
      <c r="G21" s="64"/>
      <c r="H21" s="64"/>
      <c r="I21" s="64"/>
      <c r="J21" s="64"/>
      <c r="K21" s="64"/>
      <c r="L21" s="64"/>
      <c r="M21" s="64"/>
      <c r="N21" s="64"/>
    </row>
    <row r="22" spans="1:14" ht="21" customHeight="1">
      <c r="A22" s="81"/>
      <c r="B22" s="66"/>
      <c r="C22" s="64" t="s">
        <v>615</v>
      </c>
      <c r="D22" s="283" t="s">
        <v>616</v>
      </c>
      <c r="E22" s="284"/>
      <c r="F22" s="284"/>
      <c r="G22" s="64">
        <v>4</v>
      </c>
      <c r="H22" s="64">
        <v>4</v>
      </c>
      <c r="I22" s="64">
        <v>30</v>
      </c>
      <c r="J22" s="64"/>
      <c r="K22" s="64">
        <v>30</v>
      </c>
      <c r="L22" s="64"/>
      <c r="M22" s="64"/>
      <c r="N22" s="64"/>
    </row>
    <row r="23" spans="1:14" ht="24" customHeight="1">
      <c r="A23" s="81"/>
      <c r="B23" s="66"/>
      <c r="C23" s="64"/>
      <c r="D23" s="84" t="s">
        <v>614</v>
      </c>
      <c r="E23" s="84"/>
      <c r="F23" s="84"/>
      <c r="G23" s="64"/>
      <c r="H23" s="64"/>
      <c r="I23" s="64"/>
      <c r="J23" s="64"/>
      <c r="K23" s="64"/>
      <c r="L23" s="64"/>
      <c r="M23" s="64"/>
      <c r="N23" s="64"/>
    </row>
    <row r="24" spans="1:14" ht="24" customHeight="1">
      <c r="A24" s="81"/>
      <c r="B24" s="66"/>
      <c r="C24" s="64"/>
      <c r="D24" s="84" t="s">
        <v>612</v>
      </c>
      <c r="E24" s="84"/>
      <c r="F24" s="84"/>
      <c r="G24" s="64"/>
      <c r="H24" s="64"/>
      <c r="I24" s="64"/>
      <c r="J24" s="64"/>
      <c r="K24" s="64"/>
      <c r="L24" s="64"/>
      <c r="M24" s="64"/>
      <c r="N24" s="64"/>
    </row>
    <row r="25" spans="1:14" ht="24" customHeight="1">
      <c r="A25" s="81"/>
      <c r="B25" s="66"/>
      <c r="C25" s="64"/>
      <c r="D25" s="85" t="s">
        <v>611</v>
      </c>
      <c r="E25" s="84"/>
      <c r="F25" s="84"/>
      <c r="G25" s="64"/>
      <c r="H25" s="64"/>
      <c r="I25" s="64"/>
      <c r="J25" s="64"/>
      <c r="K25" s="64"/>
      <c r="L25" s="64"/>
      <c r="M25" s="64"/>
      <c r="N25" s="64"/>
    </row>
    <row r="26" spans="1:14" ht="24" customHeight="1">
      <c r="A26" s="81"/>
      <c r="B26" s="64"/>
      <c r="C26" s="64"/>
      <c r="D26" s="84" t="s">
        <v>612</v>
      </c>
      <c r="E26" s="84"/>
      <c r="F26" s="84"/>
      <c r="G26" s="64"/>
      <c r="H26" s="64"/>
      <c r="I26" s="64"/>
      <c r="J26" s="64"/>
      <c r="K26" s="64"/>
      <c r="L26" s="64"/>
      <c r="M26" s="64"/>
      <c r="N26" s="64"/>
    </row>
    <row r="27" spans="1:14" ht="30" customHeight="1">
      <c r="A27" s="81"/>
      <c r="B27" s="64" t="s">
        <v>617</v>
      </c>
      <c r="C27" s="66" t="s">
        <v>618</v>
      </c>
      <c r="D27" s="85" t="s">
        <v>619</v>
      </c>
      <c r="E27" s="84"/>
      <c r="F27" s="84"/>
      <c r="G27" s="64"/>
      <c r="H27" s="64"/>
      <c r="I27" s="64"/>
      <c r="J27" s="64"/>
      <c r="K27" s="64"/>
      <c r="L27" s="64"/>
      <c r="M27" s="64"/>
      <c r="N27" s="64"/>
    </row>
    <row r="28" spans="1:14" ht="24" customHeight="1">
      <c r="A28" s="81"/>
      <c r="B28" s="64"/>
      <c r="C28" s="66" t="s">
        <v>608</v>
      </c>
      <c r="D28" s="84" t="s">
        <v>614</v>
      </c>
      <c r="E28" s="84"/>
      <c r="F28" s="84"/>
      <c r="G28" s="64"/>
      <c r="H28" s="64"/>
      <c r="I28" s="64"/>
      <c r="J28" s="64"/>
      <c r="K28" s="64"/>
      <c r="L28" s="64"/>
      <c r="M28" s="64"/>
      <c r="N28" s="64"/>
    </row>
    <row r="29" spans="1:14" ht="24" customHeight="1">
      <c r="A29" s="81"/>
      <c r="B29" s="64"/>
      <c r="C29" s="87"/>
      <c r="D29" s="84" t="s">
        <v>612</v>
      </c>
      <c r="E29" s="84"/>
      <c r="F29" s="84"/>
      <c r="G29" s="64"/>
      <c r="H29" s="64"/>
      <c r="I29" s="64"/>
      <c r="J29" s="64"/>
      <c r="K29" s="64"/>
      <c r="L29" s="64"/>
      <c r="M29" s="64"/>
      <c r="N29" s="64"/>
    </row>
    <row r="30" spans="1:14" ht="31.5" customHeight="1">
      <c r="A30" s="81"/>
      <c r="B30" s="64"/>
      <c r="C30" s="66" t="s">
        <v>620</v>
      </c>
      <c r="D30" s="281" t="s">
        <v>621</v>
      </c>
      <c r="E30" s="282"/>
      <c r="F30" s="282"/>
      <c r="G30" s="63" t="s">
        <v>622</v>
      </c>
      <c r="H30" s="63" t="s">
        <v>622</v>
      </c>
      <c r="I30" s="64">
        <v>30</v>
      </c>
      <c r="J30" s="64"/>
      <c r="K30" s="64">
        <v>30</v>
      </c>
      <c r="L30" s="64"/>
      <c r="M30" s="64"/>
      <c r="N30" s="64"/>
    </row>
    <row r="31" spans="1:14" ht="24" customHeight="1">
      <c r="A31" s="81"/>
      <c r="B31" s="64"/>
      <c r="C31" s="66" t="s">
        <v>608</v>
      </c>
      <c r="D31" s="84" t="s">
        <v>614</v>
      </c>
      <c r="E31" s="84"/>
      <c r="F31" s="84"/>
      <c r="G31" s="64"/>
      <c r="H31" s="64"/>
      <c r="I31" s="64"/>
      <c r="J31" s="64"/>
      <c r="K31" s="64"/>
      <c r="L31" s="64"/>
      <c r="M31" s="64"/>
      <c r="N31" s="64"/>
    </row>
    <row r="32" spans="1:14" ht="24" customHeight="1">
      <c r="A32" s="81"/>
      <c r="B32" s="64"/>
      <c r="C32" s="87"/>
      <c r="D32" s="84" t="s">
        <v>612</v>
      </c>
      <c r="E32" s="84"/>
      <c r="F32" s="84"/>
      <c r="G32" s="64"/>
      <c r="H32" s="64"/>
      <c r="I32" s="64"/>
      <c r="J32" s="64"/>
      <c r="K32" s="64"/>
      <c r="L32" s="64"/>
      <c r="M32" s="64"/>
      <c r="N32" s="64"/>
    </row>
    <row r="33" spans="1:14" ht="24" customHeight="1">
      <c r="A33" s="81"/>
      <c r="B33" s="64"/>
      <c r="C33" s="66" t="s">
        <v>623</v>
      </c>
      <c r="D33" s="84" t="s">
        <v>624</v>
      </c>
      <c r="E33" s="84"/>
      <c r="F33" s="84"/>
      <c r="G33" s="64"/>
      <c r="H33" s="64"/>
      <c r="I33" s="64"/>
      <c r="J33" s="64"/>
      <c r="K33" s="64"/>
      <c r="L33" s="64"/>
      <c r="M33" s="64"/>
      <c r="N33" s="64"/>
    </row>
    <row r="34" spans="1:14" ht="24" customHeight="1">
      <c r="A34" s="81"/>
      <c r="B34" s="64"/>
      <c r="C34" s="66" t="s">
        <v>608</v>
      </c>
      <c r="D34" s="84" t="s">
        <v>614</v>
      </c>
      <c r="E34" s="84"/>
      <c r="F34" s="84"/>
      <c r="G34" s="64"/>
      <c r="H34" s="64"/>
      <c r="I34" s="64"/>
      <c r="J34" s="64"/>
      <c r="K34" s="64"/>
      <c r="L34" s="64"/>
      <c r="M34" s="64"/>
      <c r="N34" s="64"/>
    </row>
    <row r="35" spans="1:14" ht="24" customHeight="1">
      <c r="A35" s="81"/>
      <c r="B35" s="64"/>
      <c r="C35" s="87"/>
      <c r="D35" s="84" t="s">
        <v>612</v>
      </c>
      <c r="E35" s="84"/>
      <c r="F35" s="84"/>
      <c r="G35" s="64"/>
      <c r="H35" s="64"/>
      <c r="I35" s="64"/>
      <c r="J35" s="64"/>
      <c r="K35" s="64"/>
      <c r="L35" s="64"/>
      <c r="M35" s="64"/>
      <c r="N35" s="64"/>
    </row>
    <row r="36" spans="1:14" ht="24" customHeight="1">
      <c r="A36" s="81"/>
      <c r="B36" s="64"/>
      <c r="C36" s="64" t="s">
        <v>625</v>
      </c>
      <c r="D36" s="84" t="s">
        <v>624</v>
      </c>
      <c r="E36" s="84"/>
      <c r="F36" s="84"/>
      <c r="G36" s="64"/>
      <c r="H36" s="64"/>
      <c r="I36" s="64"/>
      <c r="J36" s="64"/>
      <c r="K36" s="64"/>
      <c r="L36" s="64"/>
      <c r="M36" s="64"/>
      <c r="N36" s="64"/>
    </row>
    <row r="37" spans="1:14" ht="24" customHeight="1">
      <c r="A37" s="81"/>
      <c r="B37" s="64"/>
      <c r="C37" s="64"/>
      <c r="D37" s="84" t="s">
        <v>614</v>
      </c>
      <c r="E37" s="84"/>
      <c r="F37" s="84"/>
      <c r="G37" s="64"/>
      <c r="H37" s="64"/>
      <c r="I37" s="64"/>
      <c r="J37" s="64"/>
      <c r="K37" s="64"/>
      <c r="L37" s="64"/>
      <c r="M37" s="64"/>
      <c r="N37" s="64"/>
    </row>
    <row r="38" spans="1:14" ht="24" customHeight="1">
      <c r="A38" s="81"/>
      <c r="B38" s="64"/>
      <c r="C38" s="64"/>
      <c r="D38" s="84" t="s">
        <v>612</v>
      </c>
      <c r="E38" s="84"/>
      <c r="F38" s="84"/>
      <c r="G38" s="64"/>
      <c r="H38" s="64"/>
      <c r="I38" s="64"/>
      <c r="J38" s="64"/>
      <c r="K38" s="64"/>
      <c r="L38" s="64"/>
      <c r="M38" s="64"/>
      <c r="N38" s="64"/>
    </row>
    <row r="39" spans="1:14" ht="24" customHeight="1">
      <c r="A39" s="81"/>
      <c r="B39" s="66" t="s">
        <v>626</v>
      </c>
      <c r="C39" s="64" t="s">
        <v>627</v>
      </c>
      <c r="D39" s="85"/>
      <c r="E39" s="84"/>
      <c r="F39" s="84"/>
      <c r="G39" s="64"/>
      <c r="H39" s="64"/>
      <c r="I39" s="64"/>
      <c r="J39" s="64"/>
      <c r="K39" s="64"/>
      <c r="L39" s="64"/>
      <c r="M39" s="64"/>
      <c r="N39" s="64"/>
    </row>
    <row r="40" spans="1:14" ht="24" customHeight="1">
      <c r="A40" s="81"/>
      <c r="B40" s="66" t="s">
        <v>608</v>
      </c>
      <c r="C40" s="64"/>
      <c r="D40" s="84" t="s">
        <v>614</v>
      </c>
      <c r="E40" s="84"/>
      <c r="F40" s="84"/>
      <c r="G40" s="64"/>
      <c r="H40" s="64"/>
      <c r="I40" s="64"/>
      <c r="J40" s="64"/>
      <c r="K40" s="64"/>
      <c r="L40" s="64"/>
      <c r="M40" s="64"/>
      <c r="N40" s="64"/>
    </row>
    <row r="41" spans="1:14" ht="24" customHeight="1">
      <c r="A41" s="81"/>
      <c r="B41" s="88"/>
      <c r="C41" s="64"/>
      <c r="D41" s="84" t="s">
        <v>612</v>
      </c>
      <c r="E41" s="84"/>
      <c r="F41" s="84"/>
      <c r="G41" s="64"/>
      <c r="H41" s="64"/>
      <c r="I41" s="64"/>
      <c r="J41" s="64"/>
      <c r="K41" s="64"/>
      <c r="L41" s="64"/>
      <c r="M41" s="64"/>
      <c r="N41" s="64"/>
    </row>
    <row r="42" spans="1:14" ht="27" customHeight="1">
      <c r="A42" s="62" t="s">
        <v>628</v>
      </c>
      <c r="B42" s="62"/>
      <c r="C42" s="62"/>
      <c r="D42" s="64"/>
      <c r="E42" s="64"/>
      <c r="F42" s="64"/>
      <c r="G42" s="64"/>
      <c r="H42" s="64"/>
      <c r="I42" s="64"/>
      <c r="J42" s="64"/>
      <c r="K42" s="64"/>
      <c r="L42" s="64"/>
      <c r="M42" s="64"/>
      <c r="N42" s="64"/>
    </row>
    <row r="43" spans="1:14" ht="17.25" customHeight="1">
      <c r="A43" s="89" t="s">
        <v>629</v>
      </c>
      <c r="B43" s="89"/>
      <c r="C43" s="89"/>
      <c r="D43" s="89"/>
      <c r="E43" s="89"/>
      <c r="F43" s="89"/>
      <c r="G43" s="89"/>
      <c r="H43" s="89"/>
      <c r="I43" s="91">
        <v>100</v>
      </c>
      <c r="J43" s="91"/>
      <c r="K43" s="91">
        <v>100</v>
      </c>
      <c r="L43" s="91"/>
      <c r="M43" s="92" t="s">
        <v>630</v>
      </c>
      <c r="N43" s="93"/>
    </row>
  </sheetData>
  <sheetProtection/>
  <mergeCells count="173">
    <mergeCell ref="A2:N2"/>
    <mergeCell ref="A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C42"/>
    <mergeCell ref="D42:N42"/>
    <mergeCell ref="A43:H43"/>
    <mergeCell ref="I43:J43"/>
    <mergeCell ref="K43:L43"/>
    <mergeCell ref="M43:N43"/>
    <mergeCell ref="A12:A13"/>
    <mergeCell ref="A14:A41"/>
    <mergeCell ref="B16:B26"/>
    <mergeCell ref="B27:B38"/>
    <mergeCell ref="C14:C15"/>
    <mergeCell ref="C16:C18"/>
    <mergeCell ref="C19:C21"/>
    <mergeCell ref="C22:C24"/>
    <mergeCell ref="C25:C26"/>
    <mergeCell ref="C36:C38"/>
    <mergeCell ref="C39:C41"/>
    <mergeCell ref="I14:J15"/>
    <mergeCell ref="K14:L15"/>
    <mergeCell ref="M14:N15"/>
    <mergeCell ref="D14:F15"/>
  </mergeCells>
  <printOptions/>
  <pageMargins left="0.75" right="0.75" top="1" bottom="1" header="0.5" footer="0.5"/>
  <pageSetup fitToHeight="1" fitToWidth="1" horizontalDpi="600" verticalDpi="600" orientation="portrait" paperSize="9" scale="49"/>
</worksheet>
</file>

<file path=xl/worksheets/sheet13.xml><?xml version="1.0" encoding="utf-8"?>
<worksheet xmlns="http://schemas.openxmlformats.org/spreadsheetml/2006/main" xmlns:r="http://schemas.openxmlformats.org/officeDocument/2006/relationships">
  <sheetPr>
    <pageSetUpPr fitToPage="1"/>
  </sheetPr>
  <dimension ref="A1:N44"/>
  <sheetViews>
    <sheetView workbookViewId="0" topLeftCell="A31">
      <selection activeCell="I52" sqref="I52"/>
    </sheetView>
  </sheetViews>
  <sheetFormatPr defaultColWidth="10.28125" defaultRowHeight="12.75"/>
  <cols>
    <col min="1" max="3" width="10.28125" style="55" customWidth="1"/>
    <col min="4" max="4" width="17.8515625" style="55" customWidth="1"/>
    <col min="5" max="5" width="10.28125" style="55" customWidth="1"/>
    <col min="6" max="6" width="13.28125" style="55" customWidth="1"/>
    <col min="7" max="16384" width="10.28125" style="55" customWidth="1"/>
  </cols>
  <sheetData>
    <row r="1" ht="20.25">
      <c r="A1" s="56" t="s">
        <v>581</v>
      </c>
    </row>
    <row r="2" spans="1:14" ht="24">
      <c r="A2" s="57" t="s">
        <v>582</v>
      </c>
      <c r="B2" s="57"/>
      <c r="C2" s="57"/>
      <c r="D2" s="57"/>
      <c r="E2" s="57"/>
      <c r="F2" s="57"/>
      <c r="G2" s="57"/>
      <c r="H2" s="57"/>
      <c r="I2" s="57"/>
      <c r="J2" s="57"/>
      <c r="K2" s="57"/>
      <c r="L2" s="57"/>
      <c r="M2" s="57"/>
      <c r="N2" s="57"/>
    </row>
    <row r="3" spans="1:14" ht="21" customHeight="1">
      <c r="A3" s="58" t="s">
        <v>631</v>
      </c>
      <c r="B3" s="58"/>
      <c r="C3" s="58"/>
      <c r="D3" s="58"/>
      <c r="E3" s="58"/>
      <c r="F3" s="58"/>
      <c r="G3" s="58"/>
      <c r="H3" s="58"/>
      <c r="I3" s="58"/>
      <c r="J3" s="58"/>
      <c r="K3" s="58"/>
      <c r="L3" s="58"/>
      <c r="M3" s="58"/>
      <c r="N3" s="58"/>
    </row>
    <row r="4" spans="1:14" ht="15.75" customHeight="1">
      <c r="A4" s="59" t="s">
        <v>584</v>
      </c>
      <c r="B4" s="59"/>
      <c r="C4" s="60" t="s">
        <v>632</v>
      </c>
      <c r="D4" s="61"/>
      <c r="E4" s="61"/>
      <c r="F4" s="61"/>
      <c r="G4" s="61"/>
      <c r="H4" s="61"/>
      <c r="I4" s="61"/>
      <c r="J4" s="61"/>
      <c r="K4" s="61"/>
      <c r="L4" s="61"/>
      <c r="M4" s="61"/>
      <c r="N4" s="61"/>
    </row>
    <row r="5" spans="1:14" ht="31.5" customHeight="1">
      <c r="A5" s="62" t="s">
        <v>586</v>
      </c>
      <c r="B5" s="62"/>
      <c r="C5" s="63" t="s">
        <v>587</v>
      </c>
      <c r="D5" s="64"/>
      <c r="E5" s="64"/>
      <c r="F5" s="64"/>
      <c r="G5" s="64"/>
      <c r="H5" s="64" t="s">
        <v>588</v>
      </c>
      <c r="I5" s="64"/>
      <c r="J5" s="60" t="s">
        <v>474</v>
      </c>
      <c r="K5" s="61"/>
      <c r="L5" s="61"/>
      <c r="M5" s="61"/>
      <c r="N5" s="61"/>
    </row>
    <row r="6" spans="1:14" ht="27" customHeight="1">
      <c r="A6" s="65" t="s">
        <v>589</v>
      </c>
      <c r="B6" s="66"/>
      <c r="C6" s="64"/>
      <c r="D6" s="64"/>
      <c r="E6" s="64" t="s">
        <v>590</v>
      </c>
      <c r="F6" s="64" t="s">
        <v>591</v>
      </c>
      <c r="G6" s="64"/>
      <c r="H6" s="64" t="s">
        <v>592</v>
      </c>
      <c r="I6" s="64"/>
      <c r="J6" s="64" t="s">
        <v>593</v>
      </c>
      <c r="K6" s="64"/>
      <c r="L6" s="61" t="s">
        <v>594</v>
      </c>
      <c r="M6" s="61"/>
      <c r="N6" s="64" t="s">
        <v>595</v>
      </c>
    </row>
    <row r="7" spans="1:14" ht="24.75" customHeight="1">
      <c r="A7" s="65" t="s">
        <v>503</v>
      </c>
      <c r="B7" s="66"/>
      <c r="C7" s="225" t="s">
        <v>596</v>
      </c>
      <c r="D7" s="225"/>
      <c r="E7" s="64">
        <v>9.85</v>
      </c>
      <c r="F7" s="64">
        <v>9.85</v>
      </c>
      <c r="G7" s="64"/>
      <c r="H7" s="64">
        <v>3.95</v>
      </c>
      <c r="I7" s="64"/>
      <c r="J7" s="64">
        <v>10</v>
      </c>
      <c r="K7" s="64"/>
      <c r="L7" s="255">
        <v>0.401</v>
      </c>
      <c r="M7" s="64"/>
      <c r="N7" s="64">
        <v>4.01</v>
      </c>
    </row>
    <row r="8" spans="1:14" ht="24.75" customHeight="1">
      <c r="A8" s="70"/>
      <c r="B8" s="71"/>
      <c r="C8" s="64" t="s">
        <v>597</v>
      </c>
      <c r="D8" s="64"/>
      <c r="E8" s="64">
        <v>7</v>
      </c>
      <c r="F8" s="64">
        <v>7</v>
      </c>
      <c r="G8" s="64"/>
      <c r="H8" s="64">
        <v>1.1</v>
      </c>
      <c r="I8" s="64"/>
      <c r="J8" s="64" t="s">
        <v>415</v>
      </c>
      <c r="K8" s="64"/>
      <c r="L8" s="64"/>
      <c r="M8" s="64"/>
      <c r="N8" s="64" t="s">
        <v>415</v>
      </c>
    </row>
    <row r="9" spans="1:14" ht="24.75" customHeight="1">
      <c r="A9" s="70"/>
      <c r="B9" s="71"/>
      <c r="C9" s="90" t="s">
        <v>598</v>
      </c>
      <c r="D9" s="64"/>
      <c r="E9" s="64">
        <v>0</v>
      </c>
      <c r="F9" s="90">
        <v>0</v>
      </c>
      <c r="G9" s="64"/>
      <c r="H9" s="90">
        <v>0</v>
      </c>
      <c r="I9" s="64"/>
      <c r="J9" s="90"/>
      <c r="K9" s="64"/>
      <c r="L9" s="90"/>
      <c r="M9" s="64"/>
      <c r="N9" s="64"/>
    </row>
    <row r="10" spans="1:14" ht="24.75" customHeight="1">
      <c r="A10" s="70"/>
      <c r="B10" s="71"/>
      <c r="C10" s="64" t="s">
        <v>599</v>
      </c>
      <c r="D10" s="64"/>
      <c r="E10" s="64">
        <v>2.85</v>
      </c>
      <c r="F10" s="64">
        <v>2.85</v>
      </c>
      <c r="G10" s="64"/>
      <c r="H10" s="64">
        <v>2.85</v>
      </c>
      <c r="I10" s="64"/>
      <c r="J10" s="64" t="s">
        <v>415</v>
      </c>
      <c r="K10" s="64"/>
      <c r="L10" s="64"/>
      <c r="M10" s="64"/>
      <c r="N10" s="64" t="s">
        <v>415</v>
      </c>
    </row>
    <row r="11" spans="1:14" ht="24.75" customHeight="1">
      <c r="A11" s="76"/>
      <c r="B11" s="77"/>
      <c r="C11" s="64" t="s">
        <v>600</v>
      </c>
      <c r="D11" s="64"/>
      <c r="E11" s="64">
        <v>0</v>
      </c>
      <c r="F11" s="64">
        <v>0</v>
      </c>
      <c r="G11" s="64"/>
      <c r="H11" s="64">
        <v>0</v>
      </c>
      <c r="I11" s="64"/>
      <c r="J11" s="64" t="s">
        <v>415</v>
      </c>
      <c r="K11" s="64"/>
      <c r="L11" s="64"/>
      <c r="M11" s="64"/>
      <c r="N11" s="64" t="s">
        <v>415</v>
      </c>
    </row>
    <row r="12" spans="1:14" ht="24.75" customHeight="1">
      <c r="A12" s="62" t="s">
        <v>601</v>
      </c>
      <c r="B12" s="64" t="s">
        <v>602</v>
      </c>
      <c r="C12" s="64"/>
      <c r="D12" s="64"/>
      <c r="E12" s="64"/>
      <c r="F12" s="64"/>
      <c r="G12" s="64"/>
      <c r="H12" s="64" t="s">
        <v>485</v>
      </c>
      <c r="I12" s="64"/>
      <c r="J12" s="64"/>
      <c r="K12" s="64"/>
      <c r="L12" s="64"/>
      <c r="M12" s="64"/>
      <c r="N12" s="64"/>
    </row>
    <row r="13" spans="1:14" ht="109.5" customHeight="1">
      <c r="A13" s="62"/>
      <c r="B13" s="63" t="s">
        <v>633</v>
      </c>
      <c r="C13" s="64"/>
      <c r="D13" s="64"/>
      <c r="E13" s="64"/>
      <c r="F13" s="64"/>
      <c r="G13" s="64"/>
      <c r="H13" s="63" t="s">
        <v>634</v>
      </c>
      <c r="I13" s="64"/>
      <c r="J13" s="64"/>
      <c r="K13" s="64"/>
      <c r="L13" s="64"/>
      <c r="M13" s="64"/>
      <c r="N13" s="64"/>
    </row>
    <row r="14" spans="1:14" ht="15.75" customHeight="1">
      <c r="A14" s="80" t="s">
        <v>566</v>
      </c>
      <c r="B14" s="66" t="s">
        <v>605</v>
      </c>
      <c r="C14" s="64" t="s">
        <v>532</v>
      </c>
      <c r="D14" s="61" t="s">
        <v>533</v>
      </c>
      <c r="E14" s="61"/>
      <c r="F14" s="61"/>
      <c r="G14" s="66" t="s">
        <v>606</v>
      </c>
      <c r="H14" s="66" t="s">
        <v>607</v>
      </c>
      <c r="I14" s="64" t="s">
        <v>593</v>
      </c>
      <c r="J14" s="64"/>
      <c r="K14" s="64" t="s">
        <v>595</v>
      </c>
      <c r="L14" s="64"/>
      <c r="M14" s="61" t="s">
        <v>538</v>
      </c>
      <c r="N14" s="61"/>
    </row>
    <row r="15" spans="1:14" ht="13.5">
      <c r="A15" s="81"/>
      <c r="B15" s="64" t="s">
        <v>608</v>
      </c>
      <c r="C15" s="64"/>
      <c r="D15" s="61"/>
      <c r="E15" s="61"/>
      <c r="F15" s="61"/>
      <c r="G15" s="64" t="s">
        <v>535</v>
      </c>
      <c r="H15" s="64" t="s">
        <v>609</v>
      </c>
      <c r="I15" s="64"/>
      <c r="J15" s="64"/>
      <c r="K15" s="64"/>
      <c r="L15" s="64"/>
      <c r="M15" s="61"/>
      <c r="N15" s="61"/>
    </row>
    <row r="16" spans="1:14" ht="36" customHeight="1">
      <c r="A16" s="81"/>
      <c r="B16" s="82" t="s">
        <v>539</v>
      </c>
      <c r="C16" s="64" t="s">
        <v>540</v>
      </c>
      <c r="D16" s="271" t="s">
        <v>635</v>
      </c>
      <c r="E16" s="272"/>
      <c r="F16" s="272"/>
      <c r="G16" s="64" t="s">
        <v>636</v>
      </c>
      <c r="H16" s="64" t="s">
        <v>636</v>
      </c>
      <c r="I16" s="64">
        <v>20</v>
      </c>
      <c r="J16" s="64"/>
      <c r="K16" s="64">
        <v>20</v>
      </c>
      <c r="L16" s="64"/>
      <c r="M16" s="64"/>
      <c r="N16" s="64"/>
    </row>
    <row r="17" spans="1:14" ht="24" customHeight="1">
      <c r="A17" s="81"/>
      <c r="B17" s="66"/>
      <c r="C17" s="64"/>
      <c r="D17" s="85" t="s">
        <v>611</v>
      </c>
      <c r="E17" s="84"/>
      <c r="F17" s="84"/>
      <c r="G17" s="64"/>
      <c r="H17" s="64"/>
      <c r="I17" s="64"/>
      <c r="J17" s="64"/>
      <c r="K17" s="64"/>
      <c r="L17" s="64"/>
      <c r="M17" s="64"/>
      <c r="N17" s="64"/>
    </row>
    <row r="18" spans="1:14" ht="24" customHeight="1">
      <c r="A18" s="81"/>
      <c r="B18" s="66"/>
      <c r="C18" s="64"/>
      <c r="D18" s="84" t="s">
        <v>612</v>
      </c>
      <c r="E18" s="84"/>
      <c r="F18" s="84"/>
      <c r="G18" s="64"/>
      <c r="H18" s="64"/>
      <c r="I18" s="64"/>
      <c r="J18" s="64"/>
      <c r="K18" s="64"/>
      <c r="L18" s="64"/>
      <c r="M18" s="64"/>
      <c r="N18" s="64"/>
    </row>
    <row r="19" spans="1:14" ht="28.5" customHeight="1">
      <c r="A19" s="81"/>
      <c r="B19" s="66"/>
      <c r="C19" s="64" t="s">
        <v>613</v>
      </c>
      <c r="D19" s="85" t="s">
        <v>637</v>
      </c>
      <c r="E19" s="84"/>
      <c r="F19" s="84"/>
      <c r="G19" s="64">
        <v>7</v>
      </c>
      <c r="H19" s="64">
        <v>3.95</v>
      </c>
      <c r="I19" s="64">
        <v>20</v>
      </c>
      <c r="J19" s="64"/>
      <c r="K19" s="64">
        <v>20</v>
      </c>
      <c r="L19" s="64"/>
      <c r="M19" s="64"/>
      <c r="N19" s="64"/>
    </row>
    <row r="20" spans="1:14" ht="24" customHeight="1">
      <c r="A20" s="81"/>
      <c r="B20" s="66"/>
      <c r="C20" s="64"/>
      <c r="D20" s="84" t="s">
        <v>614</v>
      </c>
      <c r="E20" s="84"/>
      <c r="F20" s="84"/>
      <c r="G20" s="64"/>
      <c r="H20" s="64"/>
      <c r="I20" s="64"/>
      <c r="J20" s="64"/>
      <c r="K20" s="64"/>
      <c r="L20" s="64"/>
      <c r="M20" s="64"/>
      <c r="N20" s="64"/>
    </row>
    <row r="21" spans="1:14" ht="24" customHeight="1">
      <c r="A21" s="81"/>
      <c r="B21" s="66"/>
      <c r="C21" s="64"/>
      <c r="D21" s="84" t="s">
        <v>612</v>
      </c>
      <c r="E21" s="84"/>
      <c r="F21" s="84"/>
      <c r="G21" s="64"/>
      <c r="H21" s="64"/>
      <c r="I21" s="64"/>
      <c r="J21" s="64"/>
      <c r="K21" s="64"/>
      <c r="L21" s="64"/>
      <c r="M21" s="64"/>
      <c r="N21" s="64"/>
    </row>
    <row r="22" spans="1:14" ht="31.5" customHeight="1">
      <c r="A22" s="81"/>
      <c r="B22" s="66"/>
      <c r="C22" s="64" t="s">
        <v>615</v>
      </c>
      <c r="D22" s="85" t="s">
        <v>638</v>
      </c>
      <c r="E22" s="84"/>
      <c r="F22" s="84"/>
      <c r="G22" s="63" t="s">
        <v>639</v>
      </c>
      <c r="H22" s="63" t="s">
        <v>639</v>
      </c>
      <c r="I22" s="64">
        <v>30</v>
      </c>
      <c r="J22" s="64"/>
      <c r="K22" s="64">
        <v>30</v>
      </c>
      <c r="L22" s="64"/>
      <c r="M22" s="64"/>
      <c r="N22" s="64"/>
    </row>
    <row r="23" spans="1:14" ht="24" customHeight="1">
      <c r="A23" s="81"/>
      <c r="B23" s="66"/>
      <c r="C23" s="64"/>
      <c r="D23" s="84" t="s">
        <v>614</v>
      </c>
      <c r="E23" s="84"/>
      <c r="F23" s="84"/>
      <c r="G23" s="64"/>
      <c r="H23" s="64"/>
      <c r="I23" s="64"/>
      <c r="J23" s="64"/>
      <c r="K23" s="64"/>
      <c r="L23" s="64"/>
      <c r="M23" s="64"/>
      <c r="N23" s="64"/>
    </row>
    <row r="24" spans="1:14" ht="24" customHeight="1">
      <c r="A24" s="81"/>
      <c r="B24" s="66"/>
      <c r="C24" s="64"/>
      <c r="D24" s="84" t="s">
        <v>612</v>
      </c>
      <c r="E24" s="84"/>
      <c r="F24" s="84"/>
      <c r="G24" s="64"/>
      <c r="H24" s="64"/>
      <c r="I24" s="64"/>
      <c r="J24" s="64"/>
      <c r="K24" s="64"/>
      <c r="L24" s="64"/>
      <c r="M24" s="64"/>
      <c r="N24" s="64"/>
    </row>
    <row r="25" spans="1:14" ht="24" customHeight="1">
      <c r="A25" s="81"/>
      <c r="B25" s="66"/>
      <c r="C25" s="64" t="s">
        <v>640</v>
      </c>
      <c r="D25" s="84" t="s">
        <v>624</v>
      </c>
      <c r="E25" s="84"/>
      <c r="F25" s="84"/>
      <c r="G25" s="64"/>
      <c r="H25" s="64"/>
      <c r="I25" s="64"/>
      <c r="J25" s="64"/>
      <c r="K25" s="64"/>
      <c r="L25" s="64"/>
      <c r="M25" s="64"/>
      <c r="N25" s="64"/>
    </row>
    <row r="26" spans="1:14" ht="24" customHeight="1">
      <c r="A26" s="81"/>
      <c r="B26" s="66"/>
      <c r="C26" s="64"/>
      <c r="D26" s="84" t="s">
        <v>614</v>
      </c>
      <c r="E26" s="84"/>
      <c r="F26" s="84"/>
      <c r="G26" s="64"/>
      <c r="H26" s="64"/>
      <c r="I26" s="64"/>
      <c r="J26" s="64"/>
      <c r="K26" s="64"/>
      <c r="L26" s="64"/>
      <c r="M26" s="64"/>
      <c r="N26" s="64"/>
    </row>
    <row r="27" spans="1:14" ht="24" customHeight="1">
      <c r="A27" s="81"/>
      <c r="B27" s="64"/>
      <c r="C27" s="64"/>
      <c r="D27" s="84" t="s">
        <v>612</v>
      </c>
      <c r="E27" s="84"/>
      <c r="F27" s="84"/>
      <c r="G27" s="64"/>
      <c r="H27" s="64"/>
      <c r="I27" s="64"/>
      <c r="J27" s="64"/>
      <c r="K27" s="64"/>
      <c r="L27" s="64"/>
      <c r="M27" s="64"/>
      <c r="N27" s="64"/>
    </row>
    <row r="28" spans="1:14" ht="37.5" customHeight="1">
      <c r="A28" s="81"/>
      <c r="B28" s="64" t="s">
        <v>617</v>
      </c>
      <c r="C28" s="66" t="s">
        <v>618</v>
      </c>
      <c r="D28" s="85" t="s">
        <v>641</v>
      </c>
      <c r="E28" s="84"/>
      <c r="F28" s="84"/>
      <c r="G28" s="64">
        <v>3.95</v>
      </c>
      <c r="H28" s="64">
        <v>3.95</v>
      </c>
      <c r="I28" s="64">
        <v>20</v>
      </c>
      <c r="J28" s="64"/>
      <c r="K28" s="64">
        <v>20</v>
      </c>
      <c r="L28" s="64"/>
      <c r="M28" s="64"/>
      <c r="N28" s="64"/>
    </row>
    <row r="29" spans="1:14" ht="24" customHeight="1">
      <c r="A29" s="81"/>
      <c r="B29" s="64"/>
      <c r="C29" s="66" t="s">
        <v>608</v>
      </c>
      <c r="D29" s="84" t="s">
        <v>614</v>
      </c>
      <c r="E29" s="84"/>
      <c r="F29" s="84"/>
      <c r="G29" s="64"/>
      <c r="H29" s="64"/>
      <c r="I29" s="64"/>
      <c r="J29" s="64"/>
      <c r="K29" s="64"/>
      <c r="L29" s="64"/>
      <c r="M29" s="64"/>
      <c r="N29" s="64"/>
    </row>
    <row r="30" spans="1:14" ht="24" customHeight="1">
      <c r="A30" s="81"/>
      <c r="B30" s="64"/>
      <c r="C30" s="87"/>
      <c r="D30" s="84" t="s">
        <v>612</v>
      </c>
      <c r="E30" s="84"/>
      <c r="F30" s="84"/>
      <c r="G30" s="64"/>
      <c r="H30" s="64"/>
      <c r="I30" s="64"/>
      <c r="J30" s="64"/>
      <c r="K30" s="64"/>
      <c r="L30" s="64"/>
      <c r="M30" s="64"/>
      <c r="N30" s="64"/>
    </row>
    <row r="31" spans="1:14" ht="31.5" customHeight="1">
      <c r="A31" s="81"/>
      <c r="B31" s="64"/>
      <c r="C31" s="66" t="s">
        <v>620</v>
      </c>
      <c r="D31" s="85" t="s">
        <v>619</v>
      </c>
      <c r="E31" s="84"/>
      <c r="F31" s="84"/>
      <c r="G31" s="64"/>
      <c r="H31" s="64"/>
      <c r="I31" s="64"/>
      <c r="J31" s="64"/>
      <c r="K31" s="64"/>
      <c r="L31" s="64"/>
      <c r="M31" s="64"/>
      <c r="N31" s="64"/>
    </row>
    <row r="32" spans="1:14" ht="24" customHeight="1">
      <c r="A32" s="81"/>
      <c r="B32" s="64"/>
      <c r="C32" s="66" t="s">
        <v>608</v>
      </c>
      <c r="D32" s="84" t="s">
        <v>614</v>
      </c>
      <c r="E32" s="84"/>
      <c r="F32" s="84"/>
      <c r="G32" s="64"/>
      <c r="H32" s="64"/>
      <c r="I32" s="64"/>
      <c r="J32" s="64"/>
      <c r="K32" s="64"/>
      <c r="L32" s="64"/>
      <c r="M32" s="64"/>
      <c r="N32" s="64"/>
    </row>
    <row r="33" spans="1:14" ht="24" customHeight="1">
      <c r="A33" s="81"/>
      <c r="B33" s="64"/>
      <c r="C33" s="87"/>
      <c r="D33" s="84" t="s">
        <v>612</v>
      </c>
      <c r="E33" s="84"/>
      <c r="F33" s="84"/>
      <c r="G33" s="64"/>
      <c r="H33" s="64"/>
      <c r="I33" s="64"/>
      <c r="J33" s="64"/>
      <c r="K33" s="64"/>
      <c r="L33" s="64"/>
      <c r="M33" s="64"/>
      <c r="N33" s="64"/>
    </row>
    <row r="34" spans="1:14" ht="24" customHeight="1">
      <c r="A34" s="81"/>
      <c r="B34" s="64"/>
      <c r="C34" s="66" t="s">
        <v>623</v>
      </c>
      <c r="D34" s="84" t="s">
        <v>624</v>
      </c>
      <c r="E34" s="84"/>
      <c r="F34" s="84"/>
      <c r="G34" s="64"/>
      <c r="H34" s="64"/>
      <c r="I34" s="64"/>
      <c r="J34" s="64"/>
      <c r="K34" s="64"/>
      <c r="L34" s="64"/>
      <c r="M34" s="64"/>
      <c r="N34" s="64"/>
    </row>
    <row r="35" spans="1:14" ht="24" customHeight="1">
      <c r="A35" s="81"/>
      <c r="B35" s="64"/>
      <c r="C35" s="66" t="s">
        <v>608</v>
      </c>
      <c r="D35" s="84" t="s">
        <v>614</v>
      </c>
      <c r="E35" s="84"/>
      <c r="F35" s="84"/>
      <c r="G35" s="64"/>
      <c r="H35" s="64"/>
      <c r="I35" s="64"/>
      <c r="J35" s="64"/>
      <c r="K35" s="64"/>
      <c r="L35" s="64"/>
      <c r="M35" s="64"/>
      <c r="N35" s="64"/>
    </row>
    <row r="36" spans="1:14" ht="24" customHeight="1">
      <c r="A36" s="81"/>
      <c r="B36" s="64"/>
      <c r="C36" s="87"/>
      <c r="D36" s="84" t="s">
        <v>612</v>
      </c>
      <c r="E36" s="84"/>
      <c r="F36" s="84"/>
      <c r="G36" s="64"/>
      <c r="H36" s="64"/>
      <c r="I36" s="64"/>
      <c r="J36" s="64"/>
      <c r="K36" s="64"/>
      <c r="L36" s="64"/>
      <c r="M36" s="64"/>
      <c r="N36" s="64"/>
    </row>
    <row r="37" spans="1:14" ht="24" customHeight="1">
      <c r="A37" s="81"/>
      <c r="B37" s="64"/>
      <c r="C37" s="64" t="s">
        <v>625</v>
      </c>
      <c r="D37" s="84" t="s">
        <v>624</v>
      </c>
      <c r="E37" s="84"/>
      <c r="F37" s="84"/>
      <c r="G37" s="64"/>
      <c r="H37" s="64"/>
      <c r="I37" s="64"/>
      <c r="J37" s="64"/>
      <c r="K37" s="64"/>
      <c r="L37" s="64"/>
      <c r="M37" s="64"/>
      <c r="N37" s="64"/>
    </row>
    <row r="38" spans="1:14" ht="24" customHeight="1">
      <c r="A38" s="81"/>
      <c r="B38" s="64"/>
      <c r="C38" s="64"/>
      <c r="D38" s="84" t="s">
        <v>614</v>
      </c>
      <c r="E38" s="84"/>
      <c r="F38" s="84"/>
      <c r="G38" s="64"/>
      <c r="H38" s="64"/>
      <c r="I38" s="64"/>
      <c r="J38" s="64"/>
      <c r="K38" s="64"/>
      <c r="L38" s="64"/>
      <c r="M38" s="64"/>
      <c r="N38" s="64"/>
    </row>
    <row r="39" spans="1:14" ht="24" customHeight="1">
      <c r="A39" s="81"/>
      <c r="B39" s="64"/>
      <c r="C39" s="64"/>
      <c r="D39" s="84" t="s">
        <v>612</v>
      </c>
      <c r="E39" s="84"/>
      <c r="F39" s="84"/>
      <c r="G39" s="64"/>
      <c r="H39" s="64"/>
      <c r="I39" s="64"/>
      <c r="J39" s="64"/>
      <c r="K39" s="64"/>
      <c r="L39" s="64"/>
      <c r="M39" s="64"/>
      <c r="N39" s="64"/>
    </row>
    <row r="40" spans="1:14" ht="24" customHeight="1">
      <c r="A40" s="81"/>
      <c r="B40" s="66" t="s">
        <v>626</v>
      </c>
      <c r="C40" s="64" t="s">
        <v>627</v>
      </c>
      <c r="D40" s="84" t="s">
        <v>624</v>
      </c>
      <c r="E40" s="84"/>
      <c r="F40" s="84"/>
      <c r="G40" s="64"/>
      <c r="H40" s="64"/>
      <c r="I40" s="64"/>
      <c r="J40" s="64"/>
      <c r="K40" s="64"/>
      <c r="L40" s="64"/>
      <c r="M40" s="64"/>
      <c r="N40" s="64"/>
    </row>
    <row r="41" spans="1:14" ht="24" customHeight="1">
      <c r="A41" s="81"/>
      <c r="B41" s="66" t="s">
        <v>608</v>
      </c>
      <c r="C41" s="64"/>
      <c r="D41" s="84" t="s">
        <v>614</v>
      </c>
      <c r="E41" s="84"/>
      <c r="F41" s="84"/>
      <c r="G41" s="64"/>
      <c r="H41" s="64"/>
      <c r="I41" s="64"/>
      <c r="J41" s="64"/>
      <c r="K41" s="64"/>
      <c r="L41" s="64"/>
      <c r="M41" s="64"/>
      <c r="N41" s="64"/>
    </row>
    <row r="42" spans="1:14" ht="24" customHeight="1">
      <c r="A42" s="81"/>
      <c r="B42" s="88"/>
      <c r="C42" s="64"/>
      <c r="D42" s="84" t="s">
        <v>612</v>
      </c>
      <c r="E42" s="84"/>
      <c r="F42" s="84"/>
      <c r="G42" s="64"/>
      <c r="H42" s="64"/>
      <c r="I42" s="64"/>
      <c r="J42" s="64"/>
      <c r="K42" s="64"/>
      <c r="L42" s="64"/>
      <c r="M42" s="64"/>
      <c r="N42" s="64"/>
    </row>
    <row r="43" spans="1:14" ht="27" customHeight="1">
      <c r="A43" s="62" t="s">
        <v>628</v>
      </c>
      <c r="B43" s="62"/>
      <c r="C43" s="62"/>
      <c r="D43" s="64" t="s">
        <v>642</v>
      </c>
      <c r="E43" s="64"/>
      <c r="F43" s="64"/>
      <c r="G43" s="64"/>
      <c r="H43" s="64"/>
      <c r="I43" s="64"/>
      <c r="J43" s="64"/>
      <c r="K43" s="64"/>
      <c r="L43" s="64"/>
      <c r="M43" s="64"/>
      <c r="N43" s="64"/>
    </row>
    <row r="44" spans="1:14" ht="17.25" customHeight="1">
      <c r="A44" s="89" t="s">
        <v>629</v>
      </c>
      <c r="B44" s="89"/>
      <c r="C44" s="89"/>
      <c r="D44" s="89"/>
      <c r="E44" s="89"/>
      <c r="F44" s="89"/>
      <c r="G44" s="89"/>
      <c r="H44" s="89"/>
      <c r="I44" s="91">
        <v>100</v>
      </c>
      <c r="J44" s="91"/>
      <c r="K44" s="91">
        <v>94.01</v>
      </c>
      <c r="L44" s="91"/>
      <c r="M44" s="92" t="s">
        <v>643</v>
      </c>
      <c r="N44" s="93"/>
    </row>
  </sheetData>
  <sheetProtection/>
  <mergeCells count="176">
    <mergeCell ref="A2:N2"/>
    <mergeCell ref="A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C43"/>
    <mergeCell ref="D43:N43"/>
    <mergeCell ref="A44:H44"/>
    <mergeCell ref="I44:J44"/>
    <mergeCell ref="K44:L44"/>
    <mergeCell ref="M44:N44"/>
    <mergeCell ref="A12:A13"/>
    <mergeCell ref="A14:A42"/>
    <mergeCell ref="B16:B27"/>
    <mergeCell ref="B28:B39"/>
    <mergeCell ref="C14:C15"/>
    <mergeCell ref="C16:C18"/>
    <mergeCell ref="C19:C21"/>
    <mergeCell ref="C22:C24"/>
    <mergeCell ref="C25:C27"/>
    <mergeCell ref="C37:C39"/>
    <mergeCell ref="C40:C42"/>
    <mergeCell ref="D14:F15"/>
    <mergeCell ref="I14:J15"/>
    <mergeCell ref="K14:L15"/>
    <mergeCell ref="M14:N15"/>
  </mergeCells>
  <printOptions/>
  <pageMargins left="0.75" right="0.75" top="1" bottom="1" header="0.5" footer="0.5"/>
  <pageSetup fitToHeight="1" fitToWidth="1" horizontalDpi="600" verticalDpi="600" orientation="portrait" paperSize="9" scale="49"/>
</worksheet>
</file>

<file path=xl/worksheets/sheet14.xml><?xml version="1.0" encoding="utf-8"?>
<worksheet xmlns="http://schemas.openxmlformats.org/spreadsheetml/2006/main" xmlns:r="http://schemas.openxmlformats.org/officeDocument/2006/relationships">
  <dimension ref="A1:N44"/>
  <sheetViews>
    <sheetView zoomScaleSheetLayoutView="100" workbookViewId="0" topLeftCell="A26">
      <selection activeCell="D43" sqref="D43:N43"/>
    </sheetView>
  </sheetViews>
  <sheetFormatPr defaultColWidth="10.28125" defaultRowHeight="12.75"/>
  <cols>
    <col min="1" max="3" width="10.28125" style="55" customWidth="1"/>
    <col min="4" max="4" width="12.8515625" style="55" customWidth="1"/>
    <col min="5" max="5" width="10.28125" style="55" customWidth="1"/>
    <col min="6" max="6" width="10.7109375" style="55" customWidth="1"/>
    <col min="7" max="7" width="9.57421875" style="55" customWidth="1"/>
    <col min="8" max="8" width="10.140625" style="55" customWidth="1"/>
    <col min="9" max="9" width="8.8515625" style="55" customWidth="1"/>
    <col min="10" max="10" width="8.140625" style="55" customWidth="1"/>
    <col min="11" max="11" width="7.8515625" style="55" customWidth="1"/>
    <col min="12" max="12" width="9.57421875" style="55" customWidth="1"/>
    <col min="13" max="13" width="9.00390625" style="55" customWidth="1"/>
    <col min="14" max="16384" width="10.28125" style="55" customWidth="1"/>
  </cols>
  <sheetData>
    <row r="1" ht="20.25">
      <c r="A1" s="56" t="s">
        <v>581</v>
      </c>
    </row>
    <row r="2" spans="1:14" ht="24">
      <c r="A2" s="57" t="s">
        <v>582</v>
      </c>
      <c r="B2" s="57"/>
      <c r="C2" s="57"/>
      <c r="D2" s="57"/>
      <c r="E2" s="57"/>
      <c r="F2" s="57"/>
      <c r="G2" s="57"/>
      <c r="H2" s="57"/>
      <c r="I2" s="57"/>
      <c r="J2" s="57"/>
      <c r="K2" s="57"/>
      <c r="L2" s="57"/>
      <c r="M2" s="57"/>
      <c r="N2" s="57"/>
    </row>
    <row r="3" spans="1:14" ht="21" customHeight="1">
      <c r="A3" s="58" t="s">
        <v>644</v>
      </c>
      <c r="B3" s="58"/>
      <c r="C3" s="58"/>
      <c r="D3" s="58"/>
      <c r="E3" s="58"/>
      <c r="F3" s="58"/>
      <c r="G3" s="58"/>
      <c r="H3" s="58"/>
      <c r="I3" s="58"/>
      <c r="J3" s="58"/>
      <c r="K3" s="58"/>
      <c r="L3" s="58"/>
      <c r="M3" s="58"/>
      <c r="N3" s="58"/>
    </row>
    <row r="4" spans="1:14" ht="15.75" customHeight="1">
      <c r="A4" s="59" t="s">
        <v>584</v>
      </c>
      <c r="B4" s="59"/>
      <c r="C4" s="223" t="s">
        <v>645</v>
      </c>
      <c r="D4" s="59"/>
      <c r="E4" s="59"/>
      <c r="F4" s="59"/>
      <c r="G4" s="59"/>
      <c r="H4" s="59"/>
      <c r="I4" s="59"/>
      <c r="J4" s="59"/>
      <c r="K4" s="59"/>
      <c r="L4" s="59"/>
      <c r="M4" s="59"/>
      <c r="N4" s="59"/>
    </row>
    <row r="5" spans="1:14" ht="31.5" customHeight="1">
      <c r="A5" s="59" t="s">
        <v>586</v>
      </c>
      <c r="B5" s="59"/>
      <c r="C5" s="223" t="s">
        <v>587</v>
      </c>
      <c r="D5" s="59"/>
      <c r="E5" s="59"/>
      <c r="F5" s="59"/>
      <c r="G5" s="59"/>
      <c r="H5" s="59" t="s">
        <v>588</v>
      </c>
      <c r="I5" s="59"/>
      <c r="J5" s="223" t="s">
        <v>474</v>
      </c>
      <c r="K5" s="59"/>
      <c r="L5" s="59"/>
      <c r="M5" s="59"/>
      <c r="N5" s="59"/>
    </row>
    <row r="6" spans="1:14" ht="27" customHeight="1">
      <c r="A6" s="59" t="s">
        <v>589</v>
      </c>
      <c r="B6" s="59"/>
      <c r="C6" s="59"/>
      <c r="D6" s="59"/>
      <c r="E6" s="59" t="s">
        <v>590</v>
      </c>
      <c r="F6" s="59" t="s">
        <v>591</v>
      </c>
      <c r="G6" s="59"/>
      <c r="H6" s="59" t="s">
        <v>592</v>
      </c>
      <c r="I6" s="59"/>
      <c r="J6" s="59" t="s">
        <v>593</v>
      </c>
      <c r="K6" s="59"/>
      <c r="L6" s="59" t="s">
        <v>594</v>
      </c>
      <c r="M6" s="59"/>
      <c r="N6" s="59" t="s">
        <v>595</v>
      </c>
    </row>
    <row r="7" spans="1:14" ht="24.75" customHeight="1">
      <c r="A7" s="59" t="s">
        <v>503</v>
      </c>
      <c r="B7" s="59"/>
      <c r="C7" s="276" t="s">
        <v>596</v>
      </c>
      <c r="D7" s="276"/>
      <c r="E7" s="59">
        <v>26.3</v>
      </c>
      <c r="F7" s="59">
        <v>26.3</v>
      </c>
      <c r="G7" s="59"/>
      <c r="H7" s="59">
        <v>26.3</v>
      </c>
      <c r="I7" s="59"/>
      <c r="J7" s="59">
        <v>10</v>
      </c>
      <c r="K7" s="59"/>
      <c r="L7" s="279">
        <v>1</v>
      </c>
      <c r="M7" s="59"/>
      <c r="N7" s="59">
        <v>10</v>
      </c>
    </row>
    <row r="8" spans="1:14" ht="24.75" customHeight="1">
      <c r="A8" s="277"/>
      <c r="B8" s="277"/>
      <c r="C8" s="59" t="s">
        <v>597</v>
      </c>
      <c r="D8" s="59"/>
      <c r="E8" s="59">
        <v>13</v>
      </c>
      <c r="F8" s="59">
        <v>13</v>
      </c>
      <c r="G8" s="59"/>
      <c r="H8" s="59">
        <v>13</v>
      </c>
      <c r="I8" s="59"/>
      <c r="J8" s="59" t="s">
        <v>415</v>
      </c>
      <c r="K8" s="59"/>
      <c r="L8" s="279"/>
      <c r="M8" s="59"/>
      <c r="N8" s="59" t="s">
        <v>415</v>
      </c>
    </row>
    <row r="9" spans="1:14" ht="24.75" customHeight="1">
      <c r="A9" s="277"/>
      <c r="B9" s="277"/>
      <c r="C9" s="59" t="s">
        <v>598</v>
      </c>
      <c r="D9" s="59"/>
      <c r="E9" s="59"/>
      <c r="F9" s="59"/>
      <c r="G9" s="59"/>
      <c r="H9" s="59"/>
      <c r="I9" s="59"/>
      <c r="J9" s="59"/>
      <c r="K9" s="59"/>
      <c r="L9" s="279"/>
      <c r="M9" s="279"/>
      <c r="N9" s="59"/>
    </row>
    <row r="10" spans="1:14" ht="24.75" customHeight="1">
      <c r="A10" s="277"/>
      <c r="B10" s="277"/>
      <c r="C10" s="59" t="s">
        <v>599</v>
      </c>
      <c r="D10" s="59"/>
      <c r="E10" s="59">
        <v>13.3</v>
      </c>
      <c r="F10" s="59">
        <v>13.3</v>
      </c>
      <c r="G10" s="59"/>
      <c r="H10" s="59">
        <v>13.3</v>
      </c>
      <c r="I10" s="59"/>
      <c r="J10" s="59" t="s">
        <v>415</v>
      </c>
      <c r="K10" s="59"/>
      <c r="L10" s="280"/>
      <c r="M10" s="59"/>
      <c r="N10" s="59" t="s">
        <v>415</v>
      </c>
    </row>
    <row r="11" spans="1:14" ht="24.75" customHeight="1">
      <c r="A11" s="277"/>
      <c r="B11" s="277"/>
      <c r="C11" s="59" t="s">
        <v>600</v>
      </c>
      <c r="D11" s="59"/>
      <c r="E11" s="59">
        <v>0</v>
      </c>
      <c r="F11" s="59">
        <v>0</v>
      </c>
      <c r="G11" s="59"/>
      <c r="H11" s="59">
        <v>0</v>
      </c>
      <c r="I11" s="59"/>
      <c r="J11" s="59" t="s">
        <v>415</v>
      </c>
      <c r="K11" s="59"/>
      <c r="L11" s="59"/>
      <c r="M11" s="59"/>
      <c r="N11" s="59" t="s">
        <v>415</v>
      </c>
    </row>
    <row r="12" spans="1:14" ht="28.5" customHeight="1">
      <c r="A12" s="59" t="s">
        <v>601</v>
      </c>
      <c r="B12" s="59" t="s">
        <v>602</v>
      </c>
      <c r="C12" s="59"/>
      <c r="D12" s="59"/>
      <c r="E12" s="59"/>
      <c r="F12" s="59"/>
      <c r="G12" s="59"/>
      <c r="H12" s="59" t="s">
        <v>485</v>
      </c>
      <c r="I12" s="59"/>
      <c r="J12" s="59"/>
      <c r="K12" s="59"/>
      <c r="L12" s="59"/>
      <c r="M12" s="59"/>
      <c r="N12" s="59"/>
    </row>
    <row r="13" spans="1:14" ht="120" customHeight="1">
      <c r="A13" s="59"/>
      <c r="B13" s="59" t="s">
        <v>646</v>
      </c>
      <c r="C13" s="59"/>
      <c r="D13" s="59"/>
      <c r="E13" s="59"/>
      <c r="F13" s="59"/>
      <c r="G13" s="59"/>
      <c r="H13" s="59" t="s">
        <v>647</v>
      </c>
      <c r="I13" s="59"/>
      <c r="J13" s="59"/>
      <c r="K13" s="59"/>
      <c r="L13" s="59"/>
      <c r="M13" s="59"/>
      <c r="N13" s="59"/>
    </row>
    <row r="14" spans="1:14" ht="19.5" customHeight="1">
      <c r="A14" s="80" t="s">
        <v>566</v>
      </c>
      <c r="B14" s="66" t="s">
        <v>605</v>
      </c>
      <c r="C14" s="64" t="s">
        <v>532</v>
      </c>
      <c r="D14" s="61" t="s">
        <v>533</v>
      </c>
      <c r="E14" s="61"/>
      <c r="F14" s="61"/>
      <c r="G14" s="66" t="s">
        <v>606</v>
      </c>
      <c r="H14" s="66" t="s">
        <v>607</v>
      </c>
      <c r="I14" s="64" t="s">
        <v>593</v>
      </c>
      <c r="J14" s="64"/>
      <c r="K14" s="64" t="s">
        <v>595</v>
      </c>
      <c r="L14" s="64"/>
      <c r="M14" s="61" t="s">
        <v>538</v>
      </c>
      <c r="N14" s="61"/>
    </row>
    <row r="15" spans="1:14" ht="16.5" customHeight="1">
      <c r="A15" s="81"/>
      <c r="B15" s="64" t="s">
        <v>608</v>
      </c>
      <c r="C15" s="64"/>
      <c r="D15" s="61"/>
      <c r="E15" s="61"/>
      <c r="F15" s="61"/>
      <c r="G15" s="64" t="s">
        <v>535</v>
      </c>
      <c r="H15" s="64" t="s">
        <v>609</v>
      </c>
      <c r="I15" s="64"/>
      <c r="J15" s="64"/>
      <c r="K15" s="64"/>
      <c r="L15" s="64"/>
      <c r="M15" s="61"/>
      <c r="N15" s="61"/>
    </row>
    <row r="16" spans="1:14" ht="36" customHeight="1">
      <c r="A16" s="81"/>
      <c r="B16" s="82" t="s">
        <v>539</v>
      </c>
      <c r="C16" s="64" t="s">
        <v>540</v>
      </c>
      <c r="D16" s="271" t="s">
        <v>648</v>
      </c>
      <c r="E16" s="272"/>
      <c r="F16" s="272"/>
      <c r="G16" s="86">
        <v>1</v>
      </c>
      <c r="H16" s="86">
        <v>1</v>
      </c>
      <c r="I16" s="64">
        <v>30</v>
      </c>
      <c r="J16" s="64"/>
      <c r="K16" s="64">
        <v>30</v>
      </c>
      <c r="L16" s="64"/>
      <c r="M16" s="64"/>
      <c r="N16" s="64"/>
    </row>
    <row r="17" spans="1:14" ht="24" customHeight="1">
      <c r="A17" s="81"/>
      <c r="B17" s="66"/>
      <c r="C17" s="64"/>
      <c r="D17" s="85" t="s">
        <v>611</v>
      </c>
      <c r="E17" s="84"/>
      <c r="F17" s="84"/>
      <c r="G17" s="64"/>
      <c r="H17" s="64"/>
      <c r="I17" s="64"/>
      <c r="J17" s="64"/>
      <c r="K17" s="64"/>
      <c r="L17" s="64"/>
      <c r="M17" s="64"/>
      <c r="N17" s="64"/>
    </row>
    <row r="18" spans="1:14" ht="24" customHeight="1">
      <c r="A18" s="81"/>
      <c r="B18" s="66"/>
      <c r="C18" s="64"/>
      <c r="D18" s="84" t="s">
        <v>612</v>
      </c>
      <c r="E18" s="84"/>
      <c r="F18" s="84"/>
      <c r="G18" s="64"/>
      <c r="H18" s="64"/>
      <c r="I18" s="64"/>
      <c r="J18" s="64"/>
      <c r="K18" s="64"/>
      <c r="L18" s="64"/>
      <c r="M18" s="64"/>
      <c r="N18" s="64"/>
    </row>
    <row r="19" spans="1:14" ht="28.5" customHeight="1">
      <c r="A19" s="81"/>
      <c r="B19" s="66"/>
      <c r="C19" s="64" t="s">
        <v>613</v>
      </c>
      <c r="D19" s="85" t="s">
        <v>619</v>
      </c>
      <c r="E19" s="84"/>
      <c r="F19" s="84"/>
      <c r="G19" s="64"/>
      <c r="H19" s="64"/>
      <c r="I19" s="64"/>
      <c r="J19" s="64"/>
      <c r="K19" s="64"/>
      <c r="L19" s="64"/>
      <c r="M19" s="64"/>
      <c r="N19" s="64"/>
    </row>
    <row r="20" spans="1:14" ht="24" customHeight="1">
      <c r="A20" s="81"/>
      <c r="B20" s="66"/>
      <c r="C20" s="64"/>
      <c r="D20" s="84" t="s">
        <v>614</v>
      </c>
      <c r="E20" s="84"/>
      <c r="F20" s="84"/>
      <c r="G20" s="64"/>
      <c r="H20" s="64"/>
      <c r="I20" s="64"/>
      <c r="J20" s="64"/>
      <c r="K20" s="64"/>
      <c r="L20" s="64"/>
      <c r="M20" s="64"/>
      <c r="N20" s="64"/>
    </row>
    <row r="21" spans="1:14" ht="24" customHeight="1">
      <c r="A21" s="81"/>
      <c r="B21" s="66"/>
      <c r="C21" s="64"/>
      <c r="D21" s="84" t="s">
        <v>612</v>
      </c>
      <c r="E21" s="84"/>
      <c r="F21" s="84"/>
      <c r="G21" s="64"/>
      <c r="H21" s="64"/>
      <c r="I21" s="64"/>
      <c r="J21" s="64"/>
      <c r="K21" s="64"/>
      <c r="L21" s="64"/>
      <c r="M21" s="64"/>
      <c r="N21" s="64"/>
    </row>
    <row r="22" spans="1:14" ht="24.75" customHeight="1">
      <c r="A22" s="81"/>
      <c r="B22" s="66"/>
      <c r="C22" s="64" t="s">
        <v>615</v>
      </c>
      <c r="D22" s="85" t="s">
        <v>649</v>
      </c>
      <c r="E22" s="84"/>
      <c r="F22" s="84"/>
      <c r="G22" s="278" t="s">
        <v>650</v>
      </c>
      <c r="H22" s="278" t="s">
        <v>650</v>
      </c>
      <c r="I22" s="64">
        <v>30</v>
      </c>
      <c r="J22" s="64"/>
      <c r="K22" s="64">
        <v>30</v>
      </c>
      <c r="L22" s="64"/>
      <c r="M22" s="64"/>
      <c r="N22" s="64"/>
    </row>
    <row r="23" spans="1:14" ht="24" customHeight="1">
      <c r="A23" s="81"/>
      <c r="B23" s="66"/>
      <c r="C23" s="64"/>
      <c r="D23" s="84" t="s">
        <v>614</v>
      </c>
      <c r="E23" s="84"/>
      <c r="F23" s="84"/>
      <c r="G23" s="64"/>
      <c r="H23" s="64"/>
      <c r="I23" s="64"/>
      <c r="J23" s="64"/>
      <c r="K23" s="64"/>
      <c r="L23" s="64"/>
      <c r="M23" s="64"/>
      <c r="N23" s="64"/>
    </row>
    <row r="24" spans="1:14" ht="24" customHeight="1">
      <c r="A24" s="81"/>
      <c r="B24" s="66"/>
      <c r="C24" s="64"/>
      <c r="D24" s="84" t="s">
        <v>612</v>
      </c>
      <c r="E24" s="84"/>
      <c r="F24" s="84"/>
      <c r="G24" s="64"/>
      <c r="H24" s="64"/>
      <c r="I24" s="64"/>
      <c r="J24" s="64"/>
      <c r="K24" s="64"/>
      <c r="L24" s="64"/>
      <c r="M24" s="64"/>
      <c r="N24" s="64"/>
    </row>
    <row r="25" spans="1:14" ht="24" customHeight="1">
      <c r="A25" s="81"/>
      <c r="B25" s="66"/>
      <c r="C25" s="64" t="s">
        <v>640</v>
      </c>
      <c r="D25" s="85" t="s">
        <v>651</v>
      </c>
      <c r="E25" s="84"/>
      <c r="F25" s="84"/>
      <c r="G25" s="63" t="s">
        <v>652</v>
      </c>
      <c r="H25" s="63" t="s">
        <v>652</v>
      </c>
      <c r="I25" s="64">
        <v>10</v>
      </c>
      <c r="J25" s="64"/>
      <c r="K25" s="64">
        <v>10</v>
      </c>
      <c r="L25" s="64"/>
      <c r="M25" s="64"/>
      <c r="N25" s="64"/>
    </row>
    <row r="26" spans="1:14" ht="24" customHeight="1">
      <c r="A26" s="81"/>
      <c r="B26" s="66"/>
      <c r="C26" s="64"/>
      <c r="D26" s="84" t="s">
        <v>614</v>
      </c>
      <c r="E26" s="84"/>
      <c r="F26" s="84"/>
      <c r="G26" s="64"/>
      <c r="H26" s="64"/>
      <c r="I26" s="64"/>
      <c r="J26" s="64"/>
      <c r="K26" s="64"/>
      <c r="L26" s="64"/>
      <c r="M26" s="64"/>
      <c r="N26" s="64"/>
    </row>
    <row r="27" spans="1:14" ht="24" customHeight="1">
      <c r="A27" s="81"/>
      <c r="B27" s="64"/>
      <c r="C27" s="64"/>
      <c r="D27" s="84" t="s">
        <v>612</v>
      </c>
      <c r="E27" s="84"/>
      <c r="F27" s="84"/>
      <c r="G27" s="64"/>
      <c r="H27" s="64"/>
      <c r="I27" s="64"/>
      <c r="J27" s="64"/>
      <c r="K27" s="64"/>
      <c r="L27" s="64"/>
      <c r="M27" s="64"/>
      <c r="N27" s="64"/>
    </row>
    <row r="28" spans="1:14" ht="30" customHeight="1">
      <c r="A28" s="81"/>
      <c r="B28" s="64" t="s">
        <v>617</v>
      </c>
      <c r="C28" s="66" t="s">
        <v>618</v>
      </c>
      <c r="D28" s="85" t="s">
        <v>619</v>
      </c>
      <c r="E28" s="84"/>
      <c r="F28" s="84"/>
      <c r="G28" s="64"/>
      <c r="H28" s="64"/>
      <c r="I28" s="64"/>
      <c r="J28" s="64"/>
      <c r="K28" s="64"/>
      <c r="L28" s="64"/>
      <c r="M28" s="64"/>
      <c r="N28" s="64"/>
    </row>
    <row r="29" spans="1:14" ht="24" customHeight="1">
      <c r="A29" s="81"/>
      <c r="B29" s="64"/>
      <c r="C29" s="66" t="s">
        <v>608</v>
      </c>
      <c r="D29" s="84" t="s">
        <v>614</v>
      </c>
      <c r="E29" s="84"/>
      <c r="F29" s="84"/>
      <c r="G29" s="64"/>
      <c r="H29" s="64"/>
      <c r="I29" s="64"/>
      <c r="J29" s="64"/>
      <c r="K29" s="64"/>
      <c r="L29" s="64"/>
      <c r="M29" s="64"/>
      <c r="N29" s="64"/>
    </row>
    <row r="30" spans="1:14" ht="24" customHeight="1">
      <c r="A30" s="81"/>
      <c r="B30" s="64"/>
      <c r="C30" s="87"/>
      <c r="D30" s="84" t="s">
        <v>612</v>
      </c>
      <c r="E30" s="84"/>
      <c r="F30" s="84"/>
      <c r="G30" s="64"/>
      <c r="H30" s="64"/>
      <c r="I30" s="64"/>
      <c r="J30" s="64"/>
      <c r="K30" s="64"/>
      <c r="L30" s="64"/>
      <c r="M30" s="64"/>
      <c r="N30" s="64"/>
    </row>
    <row r="31" spans="1:14" ht="48" customHeight="1">
      <c r="A31" s="81"/>
      <c r="B31" s="64"/>
      <c r="C31" s="66" t="s">
        <v>620</v>
      </c>
      <c r="D31" s="85" t="s">
        <v>653</v>
      </c>
      <c r="E31" s="84"/>
      <c r="F31" s="84"/>
      <c r="G31" s="63">
        <v>26.3</v>
      </c>
      <c r="H31" s="64">
        <v>26.3</v>
      </c>
      <c r="I31" s="64">
        <v>20</v>
      </c>
      <c r="J31" s="64"/>
      <c r="K31" s="64">
        <v>20</v>
      </c>
      <c r="L31" s="64"/>
      <c r="M31" s="64"/>
      <c r="N31" s="64"/>
    </row>
    <row r="32" spans="1:14" ht="24" customHeight="1">
      <c r="A32" s="81"/>
      <c r="B32" s="64"/>
      <c r="C32" s="66" t="s">
        <v>608</v>
      </c>
      <c r="D32" s="84" t="s">
        <v>614</v>
      </c>
      <c r="E32" s="84"/>
      <c r="F32" s="84"/>
      <c r="G32" s="64"/>
      <c r="H32" s="64"/>
      <c r="I32" s="64"/>
      <c r="J32" s="64"/>
      <c r="K32" s="64"/>
      <c r="L32" s="64"/>
      <c r="M32" s="64"/>
      <c r="N32" s="64"/>
    </row>
    <row r="33" spans="1:14" ht="24" customHeight="1">
      <c r="A33" s="81"/>
      <c r="B33" s="64"/>
      <c r="C33" s="87"/>
      <c r="D33" s="84" t="s">
        <v>612</v>
      </c>
      <c r="E33" s="84"/>
      <c r="F33" s="84"/>
      <c r="G33" s="64"/>
      <c r="H33" s="64"/>
      <c r="I33" s="64"/>
      <c r="J33" s="64"/>
      <c r="K33" s="64"/>
      <c r="L33" s="64"/>
      <c r="M33" s="64"/>
      <c r="N33" s="64"/>
    </row>
    <row r="34" spans="1:14" ht="24" customHeight="1">
      <c r="A34" s="81"/>
      <c r="B34" s="64"/>
      <c r="C34" s="66" t="s">
        <v>623</v>
      </c>
      <c r="D34" s="84" t="s">
        <v>624</v>
      </c>
      <c r="E34" s="84"/>
      <c r="F34" s="84"/>
      <c r="G34" s="64"/>
      <c r="H34" s="64"/>
      <c r="I34" s="64"/>
      <c r="J34" s="64"/>
      <c r="K34" s="64"/>
      <c r="L34" s="64"/>
      <c r="M34" s="64"/>
      <c r="N34" s="64"/>
    </row>
    <row r="35" spans="1:14" ht="24" customHeight="1">
      <c r="A35" s="81"/>
      <c r="B35" s="64"/>
      <c r="C35" s="66" t="s">
        <v>608</v>
      </c>
      <c r="D35" s="84" t="s">
        <v>614</v>
      </c>
      <c r="E35" s="84"/>
      <c r="F35" s="84"/>
      <c r="G35" s="64"/>
      <c r="H35" s="64"/>
      <c r="I35" s="64"/>
      <c r="J35" s="64"/>
      <c r="K35" s="64"/>
      <c r="L35" s="64"/>
      <c r="M35" s="64"/>
      <c r="N35" s="64"/>
    </row>
    <row r="36" spans="1:14" ht="24" customHeight="1">
      <c r="A36" s="81"/>
      <c r="B36" s="64"/>
      <c r="C36" s="87"/>
      <c r="D36" s="84" t="s">
        <v>612</v>
      </c>
      <c r="E36" s="84"/>
      <c r="F36" s="84"/>
      <c r="G36" s="64"/>
      <c r="H36" s="64"/>
      <c r="I36" s="64"/>
      <c r="J36" s="64"/>
      <c r="K36" s="64"/>
      <c r="L36" s="64"/>
      <c r="M36" s="64"/>
      <c r="N36" s="64"/>
    </row>
    <row r="37" spans="1:14" ht="24" customHeight="1">
      <c r="A37" s="81"/>
      <c r="B37" s="64"/>
      <c r="C37" s="64" t="s">
        <v>625</v>
      </c>
      <c r="D37" s="84" t="s">
        <v>624</v>
      </c>
      <c r="E37" s="84"/>
      <c r="F37" s="84"/>
      <c r="G37" s="64"/>
      <c r="H37" s="64"/>
      <c r="I37" s="64"/>
      <c r="J37" s="64"/>
      <c r="K37" s="64"/>
      <c r="L37" s="64"/>
      <c r="M37" s="64"/>
      <c r="N37" s="64"/>
    </row>
    <row r="38" spans="1:14" ht="24" customHeight="1">
      <c r="A38" s="81"/>
      <c r="B38" s="64"/>
      <c r="C38" s="64"/>
      <c r="D38" s="84" t="s">
        <v>614</v>
      </c>
      <c r="E38" s="84"/>
      <c r="F38" s="84"/>
      <c r="G38" s="64"/>
      <c r="H38" s="64"/>
      <c r="I38" s="64"/>
      <c r="J38" s="64"/>
      <c r="K38" s="64"/>
      <c r="L38" s="64"/>
      <c r="M38" s="64"/>
      <c r="N38" s="64"/>
    </row>
    <row r="39" spans="1:14" ht="24" customHeight="1">
      <c r="A39" s="81"/>
      <c r="B39" s="64"/>
      <c r="C39" s="64"/>
      <c r="D39" s="84" t="s">
        <v>612</v>
      </c>
      <c r="E39" s="84"/>
      <c r="F39" s="84"/>
      <c r="G39" s="64"/>
      <c r="H39" s="64"/>
      <c r="I39" s="64"/>
      <c r="J39" s="64"/>
      <c r="K39" s="64"/>
      <c r="L39" s="64"/>
      <c r="M39" s="64"/>
      <c r="N39" s="64"/>
    </row>
    <row r="40" spans="1:14" ht="24" customHeight="1">
      <c r="A40" s="81"/>
      <c r="B40" s="66" t="s">
        <v>626</v>
      </c>
      <c r="C40" s="64" t="s">
        <v>627</v>
      </c>
      <c r="D40" s="84" t="s">
        <v>624</v>
      </c>
      <c r="E40" s="84"/>
      <c r="F40" s="84"/>
      <c r="G40" s="64"/>
      <c r="H40" s="64"/>
      <c r="I40" s="64"/>
      <c r="J40" s="64"/>
      <c r="K40" s="64"/>
      <c r="L40" s="64"/>
      <c r="M40" s="64"/>
      <c r="N40" s="64"/>
    </row>
    <row r="41" spans="1:14" ht="24" customHeight="1">
      <c r="A41" s="81"/>
      <c r="B41" s="66" t="s">
        <v>608</v>
      </c>
      <c r="C41" s="64"/>
      <c r="D41" s="84" t="s">
        <v>614</v>
      </c>
      <c r="E41" s="84"/>
      <c r="F41" s="84"/>
      <c r="G41" s="64"/>
      <c r="H41" s="64"/>
      <c r="I41" s="64"/>
      <c r="J41" s="64"/>
      <c r="K41" s="64"/>
      <c r="L41" s="64"/>
      <c r="M41" s="64"/>
      <c r="N41" s="64"/>
    </row>
    <row r="42" spans="1:14" ht="24" customHeight="1">
      <c r="A42" s="81"/>
      <c r="B42" s="88"/>
      <c r="C42" s="64"/>
      <c r="D42" s="84" t="s">
        <v>612</v>
      </c>
      <c r="E42" s="84"/>
      <c r="F42" s="84"/>
      <c r="G42" s="64"/>
      <c r="H42" s="64"/>
      <c r="I42" s="64"/>
      <c r="J42" s="64"/>
      <c r="K42" s="64"/>
      <c r="L42" s="64"/>
      <c r="M42" s="64"/>
      <c r="N42" s="64"/>
    </row>
    <row r="43" spans="1:14" ht="27" customHeight="1">
      <c r="A43" s="62" t="s">
        <v>628</v>
      </c>
      <c r="B43" s="62"/>
      <c r="C43" s="62"/>
      <c r="D43" s="64" t="s">
        <v>654</v>
      </c>
      <c r="E43" s="64"/>
      <c r="F43" s="64"/>
      <c r="G43" s="64"/>
      <c r="H43" s="64"/>
      <c r="I43" s="64"/>
      <c r="J43" s="64"/>
      <c r="K43" s="64"/>
      <c r="L43" s="64"/>
      <c r="M43" s="64"/>
      <c r="N43" s="64"/>
    </row>
    <row r="44" spans="1:14" ht="21.75" customHeight="1">
      <c r="A44" s="89" t="s">
        <v>629</v>
      </c>
      <c r="B44" s="89"/>
      <c r="C44" s="89"/>
      <c r="D44" s="89"/>
      <c r="E44" s="89"/>
      <c r="F44" s="89"/>
      <c r="G44" s="89"/>
      <c r="H44" s="89"/>
      <c r="I44" s="91">
        <v>100</v>
      </c>
      <c r="J44" s="91"/>
      <c r="K44" s="91">
        <v>100</v>
      </c>
      <c r="L44" s="91"/>
      <c r="M44" s="92" t="s">
        <v>630</v>
      </c>
      <c r="N44" s="93"/>
    </row>
  </sheetData>
  <sheetProtection/>
  <mergeCells count="176">
    <mergeCell ref="A2:N2"/>
    <mergeCell ref="A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C43"/>
    <mergeCell ref="D43:N43"/>
    <mergeCell ref="A44:H44"/>
    <mergeCell ref="I44:J44"/>
    <mergeCell ref="K44:L44"/>
    <mergeCell ref="M44:N44"/>
    <mergeCell ref="A12:A13"/>
    <mergeCell ref="A14:A42"/>
    <mergeCell ref="B16:B27"/>
    <mergeCell ref="B28:B39"/>
    <mergeCell ref="C14:C15"/>
    <mergeCell ref="C16:C18"/>
    <mergeCell ref="C19:C21"/>
    <mergeCell ref="C22:C24"/>
    <mergeCell ref="C25:C27"/>
    <mergeCell ref="C37:C39"/>
    <mergeCell ref="C40:C42"/>
    <mergeCell ref="D14:F15"/>
    <mergeCell ref="I14:J15"/>
    <mergeCell ref="K14:L15"/>
    <mergeCell ref="M14:N15"/>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N44"/>
  <sheetViews>
    <sheetView zoomScaleSheetLayoutView="100" workbookViewId="0" topLeftCell="A1">
      <selection activeCell="A3" sqref="A3:N3"/>
    </sheetView>
  </sheetViews>
  <sheetFormatPr defaultColWidth="10.28125" defaultRowHeight="12.75"/>
  <cols>
    <col min="1" max="3" width="10.28125" style="55" customWidth="1"/>
    <col min="4" max="4" width="17.8515625" style="55" customWidth="1"/>
    <col min="5" max="5" width="10.28125" style="55" customWidth="1"/>
    <col min="6" max="6" width="13.28125" style="55" customWidth="1"/>
    <col min="7" max="16384" width="10.28125" style="55" customWidth="1"/>
  </cols>
  <sheetData>
    <row r="1" ht="20.25">
      <c r="A1" s="56" t="s">
        <v>581</v>
      </c>
    </row>
    <row r="2" spans="1:14" ht="24">
      <c r="A2" s="57" t="s">
        <v>582</v>
      </c>
      <c r="B2" s="57"/>
      <c r="C2" s="57"/>
      <c r="D2" s="57"/>
      <c r="E2" s="57"/>
      <c r="F2" s="57"/>
      <c r="G2" s="57"/>
      <c r="H2" s="57"/>
      <c r="I2" s="57"/>
      <c r="J2" s="57"/>
      <c r="K2" s="57"/>
      <c r="L2" s="57"/>
      <c r="M2" s="57"/>
      <c r="N2" s="57"/>
    </row>
    <row r="3" spans="1:14" ht="21" customHeight="1">
      <c r="A3" s="58" t="s">
        <v>631</v>
      </c>
      <c r="B3" s="58"/>
      <c r="C3" s="58"/>
      <c r="D3" s="58"/>
      <c r="E3" s="58"/>
      <c r="F3" s="58"/>
      <c r="G3" s="58"/>
      <c r="H3" s="58"/>
      <c r="I3" s="58"/>
      <c r="J3" s="58"/>
      <c r="K3" s="58"/>
      <c r="L3" s="58"/>
      <c r="M3" s="58"/>
      <c r="N3" s="58"/>
    </row>
    <row r="4" spans="1:14" ht="15.75" customHeight="1">
      <c r="A4" s="59" t="s">
        <v>584</v>
      </c>
      <c r="B4" s="59"/>
      <c r="C4" s="60" t="s">
        <v>655</v>
      </c>
      <c r="D4" s="61"/>
      <c r="E4" s="61"/>
      <c r="F4" s="61"/>
      <c r="G4" s="61"/>
      <c r="H4" s="61"/>
      <c r="I4" s="61"/>
      <c r="J4" s="61"/>
      <c r="K4" s="61"/>
      <c r="L4" s="61"/>
      <c r="M4" s="61"/>
      <c r="N4" s="61"/>
    </row>
    <row r="5" spans="1:14" ht="31.5" customHeight="1">
      <c r="A5" s="62" t="s">
        <v>586</v>
      </c>
      <c r="B5" s="62"/>
      <c r="C5" s="63" t="s">
        <v>587</v>
      </c>
      <c r="D5" s="64"/>
      <c r="E5" s="64"/>
      <c r="F5" s="64"/>
      <c r="G5" s="64"/>
      <c r="H5" s="64" t="s">
        <v>588</v>
      </c>
      <c r="I5" s="64"/>
      <c r="J5" s="60" t="s">
        <v>474</v>
      </c>
      <c r="K5" s="61"/>
      <c r="L5" s="61"/>
      <c r="M5" s="61"/>
      <c r="N5" s="61"/>
    </row>
    <row r="6" spans="1:14" ht="27" customHeight="1">
      <c r="A6" s="65" t="s">
        <v>589</v>
      </c>
      <c r="B6" s="66"/>
      <c r="C6" s="64"/>
      <c r="D6" s="64"/>
      <c r="E6" s="64" t="s">
        <v>590</v>
      </c>
      <c r="F6" s="64" t="s">
        <v>591</v>
      </c>
      <c r="G6" s="64"/>
      <c r="H6" s="64" t="s">
        <v>592</v>
      </c>
      <c r="I6" s="64"/>
      <c r="J6" s="64" t="s">
        <v>593</v>
      </c>
      <c r="K6" s="64"/>
      <c r="L6" s="61" t="s">
        <v>594</v>
      </c>
      <c r="M6" s="61"/>
      <c r="N6" s="64" t="s">
        <v>595</v>
      </c>
    </row>
    <row r="7" spans="1:14" ht="24.75" customHeight="1">
      <c r="A7" s="65" t="s">
        <v>503</v>
      </c>
      <c r="B7" s="66"/>
      <c r="C7" s="225" t="s">
        <v>596</v>
      </c>
      <c r="D7" s="225"/>
      <c r="E7" s="64">
        <v>4</v>
      </c>
      <c r="F7" s="64">
        <v>4</v>
      </c>
      <c r="G7" s="64"/>
      <c r="H7" s="64">
        <v>4</v>
      </c>
      <c r="I7" s="64"/>
      <c r="J7" s="64">
        <v>10</v>
      </c>
      <c r="K7" s="64"/>
      <c r="L7" s="255">
        <v>1</v>
      </c>
      <c r="M7" s="64"/>
      <c r="N7" s="64">
        <v>10</v>
      </c>
    </row>
    <row r="8" spans="1:14" ht="24.75" customHeight="1">
      <c r="A8" s="70"/>
      <c r="B8" s="71"/>
      <c r="C8" s="64" t="s">
        <v>597</v>
      </c>
      <c r="D8" s="64"/>
      <c r="E8" s="64">
        <v>0</v>
      </c>
      <c r="F8" s="64">
        <v>0</v>
      </c>
      <c r="G8" s="64"/>
      <c r="H8" s="64">
        <v>0</v>
      </c>
      <c r="I8" s="64"/>
      <c r="J8" s="64" t="s">
        <v>415</v>
      </c>
      <c r="K8" s="64"/>
      <c r="L8" s="64"/>
      <c r="M8" s="64"/>
      <c r="N8" s="64" t="s">
        <v>415</v>
      </c>
    </row>
    <row r="9" spans="1:14" ht="24.75" customHeight="1">
      <c r="A9" s="70"/>
      <c r="B9" s="71"/>
      <c r="C9" s="90" t="s">
        <v>598</v>
      </c>
      <c r="D9" s="64"/>
      <c r="E9" s="64">
        <v>0</v>
      </c>
      <c r="F9" s="90">
        <v>0</v>
      </c>
      <c r="G9" s="64"/>
      <c r="H9" s="90">
        <v>0</v>
      </c>
      <c r="I9" s="64"/>
      <c r="J9" s="90"/>
      <c r="K9" s="64"/>
      <c r="L9" s="90"/>
      <c r="M9" s="64"/>
      <c r="N9" s="64"/>
    </row>
    <row r="10" spans="1:14" ht="24.75" customHeight="1">
      <c r="A10" s="70"/>
      <c r="B10" s="71"/>
      <c r="C10" s="64" t="s">
        <v>599</v>
      </c>
      <c r="D10" s="64"/>
      <c r="E10" s="64">
        <v>4</v>
      </c>
      <c r="F10" s="64">
        <v>4</v>
      </c>
      <c r="G10" s="64"/>
      <c r="H10" s="64">
        <v>4</v>
      </c>
      <c r="I10" s="64"/>
      <c r="J10" s="64" t="s">
        <v>415</v>
      </c>
      <c r="K10" s="64"/>
      <c r="L10" s="64"/>
      <c r="M10" s="64"/>
      <c r="N10" s="64" t="s">
        <v>415</v>
      </c>
    </row>
    <row r="11" spans="1:14" ht="24.75" customHeight="1">
      <c r="A11" s="76"/>
      <c r="B11" s="77"/>
      <c r="C11" s="64" t="s">
        <v>600</v>
      </c>
      <c r="D11" s="64"/>
      <c r="E11" s="64">
        <v>0</v>
      </c>
      <c r="F11" s="64">
        <v>0</v>
      </c>
      <c r="G11" s="64"/>
      <c r="H11" s="64">
        <v>0</v>
      </c>
      <c r="I11" s="64"/>
      <c r="J11" s="64" t="s">
        <v>415</v>
      </c>
      <c r="K11" s="64"/>
      <c r="L11" s="64"/>
      <c r="M11" s="64"/>
      <c r="N11" s="64" t="s">
        <v>415</v>
      </c>
    </row>
    <row r="12" spans="1:14" ht="24.75" customHeight="1">
      <c r="A12" s="62" t="s">
        <v>601</v>
      </c>
      <c r="B12" s="64" t="s">
        <v>602</v>
      </c>
      <c r="C12" s="64"/>
      <c r="D12" s="64"/>
      <c r="E12" s="64"/>
      <c r="F12" s="64"/>
      <c r="G12" s="64"/>
      <c r="H12" s="64" t="s">
        <v>485</v>
      </c>
      <c r="I12" s="64"/>
      <c r="J12" s="64"/>
      <c r="K12" s="64"/>
      <c r="L12" s="64"/>
      <c r="M12" s="64"/>
      <c r="N12" s="64"/>
    </row>
    <row r="13" spans="1:14" ht="109.5" customHeight="1">
      <c r="A13" s="62"/>
      <c r="B13" s="63" t="s">
        <v>656</v>
      </c>
      <c r="C13" s="64"/>
      <c r="D13" s="64"/>
      <c r="E13" s="64"/>
      <c r="F13" s="64"/>
      <c r="G13" s="64"/>
      <c r="H13" s="63" t="s">
        <v>657</v>
      </c>
      <c r="I13" s="64"/>
      <c r="J13" s="64"/>
      <c r="K13" s="64"/>
      <c r="L13" s="64"/>
      <c r="M13" s="64"/>
      <c r="N13" s="64"/>
    </row>
    <row r="14" spans="1:14" ht="15.75" customHeight="1">
      <c r="A14" s="80" t="s">
        <v>566</v>
      </c>
      <c r="B14" s="66" t="s">
        <v>605</v>
      </c>
      <c r="C14" s="64" t="s">
        <v>532</v>
      </c>
      <c r="D14" s="61" t="s">
        <v>533</v>
      </c>
      <c r="E14" s="61"/>
      <c r="F14" s="61"/>
      <c r="G14" s="66" t="s">
        <v>606</v>
      </c>
      <c r="H14" s="66" t="s">
        <v>607</v>
      </c>
      <c r="I14" s="64" t="s">
        <v>593</v>
      </c>
      <c r="J14" s="64"/>
      <c r="K14" s="64" t="s">
        <v>595</v>
      </c>
      <c r="L14" s="64"/>
      <c r="M14" s="61" t="s">
        <v>538</v>
      </c>
      <c r="N14" s="61"/>
    </row>
    <row r="15" spans="1:14" ht="13.5">
      <c r="A15" s="81"/>
      <c r="B15" s="64" t="s">
        <v>608</v>
      </c>
      <c r="C15" s="64"/>
      <c r="D15" s="61"/>
      <c r="E15" s="61"/>
      <c r="F15" s="61"/>
      <c r="G15" s="64" t="s">
        <v>535</v>
      </c>
      <c r="H15" s="64" t="s">
        <v>609</v>
      </c>
      <c r="I15" s="64"/>
      <c r="J15" s="64"/>
      <c r="K15" s="64"/>
      <c r="L15" s="64"/>
      <c r="M15" s="61"/>
      <c r="N15" s="61"/>
    </row>
    <row r="16" spans="1:14" ht="36" customHeight="1">
      <c r="A16" s="81"/>
      <c r="B16" s="82" t="s">
        <v>539</v>
      </c>
      <c r="C16" s="64" t="s">
        <v>540</v>
      </c>
      <c r="D16" s="271" t="s">
        <v>658</v>
      </c>
      <c r="E16" s="272"/>
      <c r="F16" s="272"/>
      <c r="G16" s="64" t="s">
        <v>659</v>
      </c>
      <c r="H16" s="64" t="s">
        <v>659</v>
      </c>
      <c r="I16" s="64">
        <v>20</v>
      </c>
      <c r="J16" s="64"/>
      <c r="K16" s="64">
        <v>20</v>
      </c>
      <c r="L16" s="64"/>
      <c r="M16" s="64"/>
      <c r="N16" s="64"/>
    </row>
    <row r="17" spans="1:14" ht="24" customHeight="1">
      <c r="A17" s="81"/>
      <c r="B17" s="66"/>
      <c r="C17" s="64"/>
      <c r="D17" s="85" t="s">
        <v>611</v>
      </c>
      <c r="E17" s="84"/>
      <c r="F17" s="84"/>
      <c r="G17" s="64"/>
      <c r="H17" s="64"/>
      <c r="I17" s="64"/>
      <c r="J17" s="64"/>
      <c r="K17" s="64"/>
      <c r="L17" s="64"/>
      <c r="M17" s="64"/>
      <c r="N17" s="64"/>
    </row>
    <row r="18" spans="1:14" ht="24" customHeight="1">
      <c r="A18" s="81"/>
      <c r="B18" s="66"/>
      <c r="C18" s="64"/>
      <c r="D18" s="84" t="s">
        <v>612</v>
      </c>
      <c r="E18" s="84"/>
      <c r="F18" s="84"/>
      <c r="G18" s="64"/>
      <c r="H18" s="64"/>
      <c r="I18" s="64"/>
      <c r="J18" s="64"/>
      <c r="K18" s="64"/>
      <c r="L18" s="64"/>
      <c r="M18" s="64"/>
      <c r="N18" s="64"/>
    </row>
    <row r="19" spans="1:14" ht="28.5" customHeight="1">
      <c r="A19" s="81"/>
      <c r="B19" s="66"/>
      <c r="C19" s="64" t="s">
        <v>613</v>
      </c>
      <c r="D19" s="85" t="s">
        <v>660</v>
      </c>
      <c r="E19" s="84"/>
      <c r="F19" s="84"/>
      <c r="G19" s="64" t="s">
        <v>661</v>
      </c>
      <c r="H19" s="64" t="s">
        <v>661</v>
      </c>
      <c r="I19" s="64">
        <v>30</v>
      </c>
      <c r="J19" s="64"/>
      <c r="K19" s="64">
        <v>30</v>
      </c>
      <c r="L19" s="64"/>
      <c r="M19" s="64"/>
      <c r="N19" s="64"/>
    </row>
    <row r="20" spans="1:14" ht="24" customHeight="1">
      <c r="A20" s="81"/>
      <c r="B20" s="66"/>
      <c r="C20" s="64"/>
      <c r="D20" s="84" t="s">
        <v>614</v>
      </c>
      <c r="E20" s="84"/>
      <c r="F20" s="84"/>
      <c r="G20" s="64"/>
      <c r="H20" s="64"/>
      <c r="I20" s="64"/>
      <c r="J20" s="64"/>
      <c r="K20" s="64"/>
      <c r="L20" s="64"/>
      <c r="M20" s="64"/>
      <c r="N20" s="64"/>
    </row>
    <row r="21" spans="1:14" ht="24" customHeight="1">
      <c r="A21" s="81"/>
      <c r="B21" s="66"/>
      <c r="C21" s="64"/>
      <c r="D21" s="84" t="s">
        <v>612</v>
      </c>
      <c r="E21" s="84"/>
      <c r="F21" s="84"/>
      <c r="G21" s="64"/>
      <c r="H21" s="64"/>
      <c r="I21" s="64"/>
      <c r="J21" s="64"/>
      <c r="K21" s="64"/>
      <c r="L21" s="64"/>
      <c r="M21" s="64"/>
      <c r="N21" s="64"/>
    </row>
    <row r="22" spans="1:14" ht="31.5" customHeight="1">
      <c r="A22" s="81"/>
      <c r="B22" s="66"/>
      <c r="C22" s="64" t="s">
        <v>615</v>
      </c>
      <c r="D22" s="85" t="s">
        <v>638</v>
      </c>
      <c r="E22" s="84"/>
      <c r="F22" s="84"/>
      <c r="G22" s="275" t="s">
        <v>639</v>
      </c>
      <c r="H22" s="275" t="s">
        <v>639</v>
      </c>
      <c r="I22" s="64">
        <v>20</v>
      </c>
      <c r="J22" s="64"/>
      <c r="K22" s="64">
        <v>20</v>
      </c>
      <c r="L22" s="64"/>
      <c r="M22" s="64"/>
      <c r="N22" s="64"/>
    </row>
    <row r="23" spans="1:14" ht="24" customHeight="1">
      <c r="A23" s="81"/>
      <c r="B23" s="66"/>
      <c r="C23" s="64"/>
      <c r="D23" s="84" t="s">
        <v>614</v>
      </c>
      <c r="E23" s="84"/>
      <c r="F23" s="84"/>
      <c r="G23" s="64"/>
      <c r="H23" s="64"/>
      <c r="I23" s="64"/>
      <c r="J23" s="64"/>
      <c r="K23" s="64"/>
      <c r="L23" s="64"/>
      <c r="M23" s="64"/>
      <c r="N23" s="64"/>
    </row>
    <row r="24" spans="1:14" ht="24" customHeight="1">
      <c r="A24" s="81"/>
      <c r="B24" s="66"/>
      <c r="C24" s="64"/>
      <c r="D24" s="84" t="s">
        <v>612</v>
      </c>
      <c r="E24" s="84"/>
      <c r="F24" s="84"/>
      <c r="G24" s="64"/>
      <c r="H24" s="64"/>
      <c r="I24" s="64"/>
      <c r="J24" s="64"/>
      <c r="K24" s="64"/>
      <c r="L24" s="64"/>
      <c r="M24" s="64"/>
      <c r="N24" s="64"/>
    </row>
    <row r="25" spans="1:14" ht="24" customHeight="1">
      <c r="A25" s="81"/>
      <c r="B25" s="66"/>
      <c r="C25" s="64" t="s">
        <v>640</v>
      </c>
      <c r="D25" s="84" t="s">
        <v>624</v>
      </c>
      <c r="E25" s="84"/>
      <c r="F25" s="84"/>
      <c r="G25" s="64"/>
      <c r="H25" s="64"/>
      <c r="I25" s="64"/>
      <c r="J25" s="64"/>
      <c r="K25" s="64"/>
      <c r="L25" s="64"/>
      <c r="M25" s="64"/>
      <c r="N25" s="64"/>
    </row>
    <row r="26" spans="1:14" ht="24" customHeight="1">
      <c r="A26" s="81"/>
      <c r="B26" s="66"/>
      <c r="C26" s="64"/>
      <c r="D26" s="84" t="s">
        <v>614</v>
      </c>
      <c r="E26" s="84"/>
      <c r="F26" s="84"/>
      <c r="G26" s="64"/>
      <c r="H26" s="64"/>
      <c r="I26" s="64"/>
      <c r="J26" s="64"/>
      <c r="K26" s="64"/>
      <c r="L26" s="64"/>
      <c r="M26" s="64"/>
      <c r="N26" s="64"/>
    </row>
    <row r="27" spans="1:14" ht="24" customHeight="1">
      <c r="A27" s="81"/>
      <c r="B27" s="64"/>
      <c r="C27" s="64"/>
      <c r="D27" s="84" t="s">
        <v>612</v>
      </c>
      <c r="E27" s="84"/>
      <c r="F27" s="84"/>
      <c r="G27" s="64"/>
      <c r="H27" s="64"/>
      <c r="I27" s="64"/>
      <c r="J27" s="64"/>
      <c r="K27" s="64"/>
      <c r="L27" s="64"/>
      <c r="M27" s="64"/>
      <c r="N27" s="64"/>
    </row>
    <row r="28" spans="1:14" ht="37.5" customHeight="1">
      <c r="A28" s="81"/>
      <c r="B28" s="64" t="s">
        <v>617</v>
      </c>
      <c r="C28" s="66" t="s">
        <v>618</v>
      </c>
      <c r="D28" s="85"/>
      <c r="E28" s="84"/>
      <c r="F28" s="84"/>
      <c r="G28" s="64"/>
      <c r="H28" s="64"/>
      <c r="I28" s="64"/>
      <c r="J28" s="64"/>
      <c r="K28" s="64"/>
      <c r="L28" s="64"/>
      <c r="M28" s="64"/>
      <c r="N28" s="64"/>
    </row>
    <row r="29" spans="1:14" ht="24" customHeight="1">
      <c r="A29" s="81"/>
      <c r="B29" s="64"/>
      <c r="C29" s="66" t="s">
        <v>608</v>
      </c>
      <c r="D29" s="84" t="s">
        <v>614</v>
      </c>
      <c r="E29" s="84"/>
      <c r="F29" s="84"/>
      <c r="G29" s="64"/>
      <c r="H29" s="64"/>
      <c r="I29" s="64"/>
      <c r="J29" s="64"/>
      <c r="K29" s="64"/>
      <c r="L29" s="64"/>
      <c r="M29" s="64"/>
      <c r="N29" s="64"/>
    </row>
    <row r="30" spans="1:14" ht="24" customHeight="1">
      <c r="A30" s="81"/>
      <c r="B30" s="64"/>
      <c r="C30" s="87"/>
      <c r="D30" s="84" t="s">
        <v>612</v>
      </c>
      <c r="E30" s="84"/>
      <c r="F30" s="84"/>
      <c r="G30" s="64"/>
      <c r="H30" s="64"/>
      <c r="I30" s="64"/>
      <c r="J30" s="64"/>
      <c r="K30" s="64"/>
      <c r="L30" s="64"/>
      <c r="M30" s="64"/>
      <c r="N30" s="64"/>
    </row>
    <row r="31" spans="1:14" ht="31.5" customHeight="1">
      <c r="A31" s="81"/>
      <c r="B31" s="64"/>
      <c r="C31" s="66" t="s">
        <v>620</v>
      </c>
      <c r="D31" s="85" t="s">
        <v>662</v>
      </c>
      <c r="E31" s="84"/>
      <c r="F31" s="84"/>
      <c r="G31" s="64" t="s">
        <v>663</v>
      </c>
      <c r="H31" s="64" t="s">
        <v>663</v>
      </c>
      <c r="I31" s="64">
        <v>20</v>
      </c>
      <c r="J31" s="64"/>
      <c r="K31" s="64">
        <v>20</v>
      </c>
      <c r="L31" s="64"/>
      <c r="M31" s="64"/>
      <c r="N31" s="64"/>
    </row>
    <row r="32" spans="1:14" ht="24" customHeight="1">
      <c r="A32" s="81"/>
      <c r="B32" s="64"/>
      <c r="C32" s="66" t="s">
        <v>608</v>
      </c>
      <c r="D32" s="84" t="s">
        <v>614</v>
      </c>
      <c r="E32" s="84"/>
      <c r="F32" s="84"/>
      <c r="G32" s="64"/>
      <c r="H32" s="64"/>
      <c r="I32" s="64"/>
      <c r="J32" s="64"/>
      <c r="K32" s="64"/>
      <c r="L32" s="64"/>
      <c r="M32" s="64"/>
      <c r="N32" s="64"/>
    </row>
    <row r="33" spans="1:14" ht="24" customHeight="1">
      <c r="A33" s="81"/>
      <c r="B33" s="64"/>
      <c r="C33" s="87"/>
      <c r="D33" s="84" t="s">
        <v>612</v>
      </c>
      <c r="E33" s="84"/>
      <c r="F33" s="84"/>
      <c r="G33" s="64"/>
      <c r="H33" s="64"/>
      <c r="I33" s="64"/>
      <c r="J33" s="64"/>
      <c r="K33" s="64"/>
      <c r="L33" s="64"/>
      <c r="M33" s="64"/>
      <c r="N33" s="64"/>
    </row>
    <row r="34" spans="1:14" ht="24" customHeight="1">
      <c r="A34" s="81"/>
      <c r="B34" s="64"/>
      <c r="C34" s="66" t="s">
        <v>623</v>
      </c>
      <c r="D34" s="84" t="s">
        <v>624</v>
      </c>
      <c r="E34" s="84"/>
      <c r="F34" s="84"/>
      <c r="G34" s="64"/>
      <c r="H34" s="64"/>
      <c r="I34" s="64"/>
      <c r="J34" s="64"/>
      <c r="K34" s="64"/>
      <c r="L34" s="64"/>
      <c r="M34" s="64"/>
      <c r="N34" s="64"/>
    </row>
    <row r="35" spans="1:14" ht="24" customHeight="1">
      <c r="A35" s="81"/>
      <c r="B35" s="64"/>
      <c r="C35" s="66" t="s">
        <v>608</v>
      </c>
      <c r="D35" s="84" t="s">
        <v>614</v>
      </c>
      <c r="E35" s="84"/>
      <c r="F35" s="84"/>
      <c r="G35" s="64"/>
      <c r="H35" s="64"/>
      <c r="I35" s="64"/>
      <c r="J35" s="64"/>
      <c r="K35" s="64"/>
      <c r="L35" s="64"/>
      <c r="M35" s="64"/>
      <c r="N35" s="64"/>
    </row>
    <row r="36" spans="1:14" ht="24" customHeight="1">
      <c r="A36" s="81"/>
      <c r="B36" s="64"/>
      <c r="C36" s="87"/>
      <c r="D36" s="84" t="s">
        <v>612</v>
      </c>
      <c r="E36" s="84"/>
      <c r="F36" s="84"/>
      <c r="G36" s="64"/>
      <c r="H36" s="64"/>
      <c r="I36" s="64"/>
      <c r="J36" s="64"/>
      <c r="K36" s="64"/>
      <c r="L36" s="64"/>
      <c r="M36" s="64"/>
      <c r="N36" s="64"/>
    </row>
    <row r="37" spans="1:14" ht="24" customHeight="1">
      <c r="A37" s="81"/>
      <c r="B37" s="64"/>
      <c r="C37" s="64" t="s">
        <v>625</v>
      </c>
      <c r="D37" s="84" t="s">
        <v>624</v>
      </c>
      <c r="E37" s="84"/>
      <c r="F37" s="84"/>
      <c r="G37" s="64"/>
      <c r="H37" s="64"/>
      <c r="I37" s="64"/>
      <c r="J37" s="64"/>
      <c r="K37" s="64"/>
      <c r="L37" s="64"/>
      <c r="M37" s="64"/>
      <c r="N37" s="64"/>
    </row>
    <row r="38" spans="1:14" ht="24" customHeight="1">
      <c r="A38" s="81"/>
      <c r="B38" s="64"/>
      <c r="C38" s="64"/>
      <c r="D38" s="84" t="s">
        <v>614</v>
      </c>
      <c r="E38" s="84"/>
      <c r="F38" s="84"/>
      <c r="G38" s="64"/>
      <c r="H38" s="64"/>
      <c r="I38" s="64"/>
      <c r="J38" s="64"/>
      <c r="K38" s="64"/>
      <c r="L38" s="64"/>
      <c r="M38" s="64"/>
      <c r="N38" s="64"/>
    </row>
    <row r="39" spans="1:14" ht="24" customHeight="1">
      <c r="A39" s="81"/>
      <c r="B39" s="64"/>
      <c r="C39" s="64"/>
      <c r="D39" s="84" t="s">
        <v>612</v>
      </c>
      <c r="E39" s="84"/>
      <c r="F39" s="84"/>
      <c r="G39" s="64"/>
      <c r="H39" s="64"/>
      <c r="I39" s="64"/>
      <c r="J39" s="64"/>
      <c r="K39" s="64"/>
      <c r="L39" s="64"/>
      <c r="M39" s="64"/>
      <c r="N39" s="64"/>
    </row>
    <row r="40" spans="1:14" ht="24" customHeight="1">
      <c r="A40" s="81"/>
      <c r="B40" s="66" t="s">
        <v>626</v>
      </c>
      <c r="C40" s="64" t="s">
        <v>627</v>
      </c>
      <c r="D40" s="84" t="s">
        <v>624</v>
      </c>
      <c r="E40" s="84"/>
      <c r="F40" s="84"/>
      <c r="G40" s="64"/>
      <c r="H40" s="64"/>
      <c r="I40" s="64"/>
      <c r="J40" s="64"/>
      <c r="K40" s="64"/>
      <c r="L40" s="64"/>
      <c r="M40" s="64"/>
      <c r="N40" s="64"/>
    </row>
    <row r="41" spans="1:14" ht="24" customHeight="1">
      <c r="A41" s="81"/>
      <c r="B41" s="66" t="s">
        <v>608</v>
      </c>
      <c r="C41" s="64"/>
      <c r="D41" s="84" t="s">
        <v>614</v>
      </c>
      <c r="E41" s="84"/>
      <c r="F41" s="84"/>
      <c r="G41" s="64"/>
      <c r="H41" s="64"/>
      <c r="I41" s="64"/>
      <c r="J41" s="64"/>
      <c r="K41" s="64"/>
      <c r="L41" s="64"/>
      <c r="M41" s="64"/>
      <c r="N41" s="64"/>
    </row>
    <row r="42" spans="1:14" ht="24" customHeight="1">
      <c r="A42" s="81"/>
      <c r="B42" s="88"/>
      <c r="C42" s="64"/>
      <c r="D42" s="84" t="s">
        <v>612</v>
      </c>
      <c r="E42" s="84"/>
      <c r="F42" s="84"/>
      <c r="G42" s="64"/>
      <c r="H42" s="64"/>
      <c r="I42" s="64"/>
      <c r="J42" s="64"/>
      <c r="K42" s="64"/>
      <c r="L42" s="64"/>
      <c r="M42" s="64"/>
      <c r="N42" s="64"/>
    </row>
    <row r="43" spans="1:14" ht="27" customHeight="1">
      <c r="A43" s="62" t="s">
        <v>628</v>
      </c>
      <c r="B43" s="62"/>
      <c r="C43" s="62"/>
      <c r="D43" s="64" t="s">
        <v>664</v>
      </c>
      <c r="E43" s="64"/>
      <c r="F43" s="64"/>
      <c r="G43" s="64"/>
      <c r="H43" s="64"/>
      <c r="I43" s="64"/>
      <c r="J43" s="64"/>
      <c r="K43" s="64"/>
      <c r="L43" s="64"/>
      <c r="M43" s="64"/>
      <c r="N43" s="64"/>
    </row>
    <row r="44" spans="1:14" ht="17.25" customHeight="1">
      <c r="A44" s="89" t="s">
        <v>629</v>
      </c>
      <c r="B44" s="89"/>
      <c r="C44" s="89"/>
      <c r="D44" s="89"/>
      <c r="E44" s="89"/>
      <c r="F44" s="89"/>
      <c r="G44" s="89"/>
      <c r="H44" s="89"/>
      <c r="I44" s="91">
        <v>100</v>
      </c>
      <c r="J44" s="91"/>
      <c r="K44" s="91">
        <v>100</v>
      </c>
      <c r="L44" s="91"/>
      <c r="M44" s="92" t="s">
        <v>630</v>
      </c>
      <c r="N44" s="93"/>
    </row>
  </sheetData>
  <sheetProtection/>
  <mergeCells count="176">
    <mergeCell ref="A2:N2"/>
    <mergeCell ref="A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C43"/>
    <mergeCell ref="D43:N43"/>
    <mergeCell ref="A44:H44"/>
    <mergeCell ref="I44:J44"/>
    <mergeCell ref="K44:L44"/>
    <mergeCell ref="M44:N44"/>
    <mergeCell ref="A12:A13"/>
    <mergeCell ref="A14:A42"/>
    <mergeCell ref="B16:B27"/>
    <mergeCell ref="B28:B39"/>
    <mergeCell ref="C14:C15"/>
    <mergeCell ref="C16:C18"/>
    <mergeCell ref="C19:C21"/>
    <mergeCell ref="C22:C24"/>
    <mergeCell ref="C25:C27"/>
    <mergeCell ref="C37:C39"/>
    <mergeCell ref="C40:C42"/>
    <mergeCell ref="D14:F15"/>
    <mergeCell ref="I14:J15"/>
    <mergeCell ref="K14:L15"/>
    <mergeCell ref="M14:N1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N44"/>
  <sheetViews>
    <sheetView zoomScaleSheetLayoutView="100" workbookViewId="0" topLeftCell="A1">
      <selection activeCell="H7" sqref="H7:I7"/>
    </sheetView>
  </sheetViews>
  <sheetFormatPr defaultColWidth="10.28125" defaultRowHeight="12.75"/>
  <cols>
    <col min="1" max="3" width="10.28125" style="55" customWidth="1"/>
    <col min="4" max="4" width="13.28125" style="55" customWidth="1"/>
    <col min="5" max="5" width="10.28125" style="55" customWidth="1"/>
    <col min="6" max="6" width="13.28125" style="55" customWidth="1"/>
    <col min="7" max="7" width="7.57421875" style="55" customWidth="1"/>
    <col min="8" max="8" width="10.57421875" style="55" customWidth="1"/>
    <col min="9" max="9" width="9.00390625" style="55" customWidth="1"/>
    <col min="10" max="10" width="10.28125" style="55" customWidth="1"/>
    <col min="11" max="11" width="8.8515625" style="55" customWidth="1"/>
    <col min="12" max="12" width="10.28125" style="55" customWidth="1"/>
    <col min="13" max="13" width="7.140625" style="55" customWidth="1"/>
    <col min="14" max="14" width="9.140625" style="55" customWidth="1"/>
    <col min="15" max="16384" width="10.28125" style="55" customWidth="1"/>
  </cols>
  <sheetData>
    <row r="1" ht="20.25">
      <c r="A1" s="56" t="s">
        <v>581</v>
      </c>
    </row>
    <row r="2" spans="1:14" ht="24">
      <c r="A2" s="57" t="s">
        <v>582</v>
      </c>
      <c r="B2" s="57"/>
      <c r="C2" s="57"/>
      <c r="D2" s="57"/>
      <c r="E2" s="57"/>
      <c r="F2" s="57"/>
      <c r="G2" s="57"/>
      <c r="H2" s="57"/>
      <c r="I2" s="57"/>
      <c r="J2" s="57"/>
      <c r="K2" s="57"/>
      <c r="L2" s="57"/>
      <c r="M2" s="57"/>
      <c r="N2" s="57"/>
    </row>
    <row r="3" spans="1:14" ht="21" customHeight="1">
      <c r="A3" s="58" t="s">
        <v>665</v>
      </c>
      <c r="B3" s="58"/>
      <c r="C3" s="58"/>
      <c r="D3" s="58"/>
      <c r="E3" s="58"/>
      <c r="F3" s="58"/>
      <c r="G3" s="58"/>
      <c r="H3" s="58"/>
      <c r="I3" s="58"/>
      <c r="J3" s="58"/>
      <c r="K3" s="58"/>
      <c r="L3" s="58"/>
      <c r="M3" s="58"/>
      <c r="N3" s="58"/>
    </row>
    <row r="4" spans="1:14" ht="15.75" customHeight="1">
      <c r="A4" s="59" t="s">
        <v>584</v>
      </c>
      <c r="B4" s="59"/>
      <c r="C4" s="60" t="s">
        <v>666</v>
      </c>
      <c r="D4" s="61"/>
      <c r="E4" s="61"/>
      <c r="F4" s="61"/>
      <c r="G4" s="61"/>
      <c r="H4" s="61"/>
      <c r="I4" s="61"/>
      <c r="J4" s="61"/>
      <c r="K4" s="61"/>
      <c r="L4" s="61"/>
      <c r="M4" s="61"/>
      <c r="N4" s="61"/>
    </row>
    <row r="5" spans="1:14" ht="31.5" customHeight="1">
      <c r="A5" s="62" t="s">
        <v>586</v>
      </c>
      <c r="B5" s="62"/>
      <c r="C5" s="63" t="s">
        <v>587</v>
      </c>
      <c r="D5" s="64"/>
      <c r="E5" s="64"/>
      <c r="F5" s="64"/>
      <c r="G5" s="64"/>
      <c r="H5" s="64" t="s">
        <v>588</v>
      </c>
      <c r="I5" s="64"/>
      <c r="J5" s="60" t="s">
        <v>474</v>
      </c>
      <c r="K5" s="61"/>
      <c r="L5" s="61"/>
      <c r="M5" s="61"/>
      <c r="N5" s="61"/>
    </row>
    <row r="6" spans="1:14" ht="27" customHeight="1">
      <c r="A6" s="65" t="s">
        <v>589</v>
      </c>
      <c r="B6" s="66"/>
      <c r="C6" s="64"/>
      <c r="D6" s="64"/>
      <c r="E6" s="64" t="s">
        <v>590</v>
      </c>
      <c r="F6" s="64" t="s">
        <v>591</v>
      </c>
      <c r="G6" s="64"/>
      <c r="H6" s="64" t="s">
        <v>592</v>
      </c>
      <c r="I6" s="64"/>
      <c r="J6" s="64" t="s">
        <v>593</v>
      </c>
      <c r="K6" s="64"/>
      <c r="L6" s="61" t="s">
        <v>594</v>
      </c>
      <c r="M6" s="61"/>
      <c r="N6" s="64" t="s">
        <v>595</v>
      </c>
    </row>
    <row r="7" spans="1:14" ht="24.75" customHeight="1">
      <c r="A7" s="65" t="s">
        <v>503</v>
      </c>
      <c r="B7" s="66"/>
      <c r="C7" s="225" t="s">
        <v>596</v>
      </c>
      <c r="D7" s="225"/>
      <c r="E7" s="64">
        <v>17.23</v>
      </c>
      <c r="F7" s="64">
        <v>17.23</v>
      </c>
      <c r="G7" s="64"/>
      <c r="H7" s="64">
        <v>17.23</v>
      </c>
      <c r="I7" s="64"/>
      <c r="J7" s="64">
        <v>10</v>
      </c>
      <c r="K7" s="64"/>
      <c r="L7" s="255">
        <v>1</v>
      </c>
      <c r="M7" s="64"/>
      <c r="N7" s="64">
        <v>10</v>
      </c>
    </row>
    <row r="8" spans="1:14" ht="24.75" customHeight="1">
      <c r="A8" s="70"/>
      <c r="B8" s="71"/>
      <c r="C8" s="64" t="s">
        <v>597</v>
      </c>
      <c r="D8" s="64"/>
      <c r="E8" s="64">
        <v>0</v>
      </c>
      <c r="F8" s="64">
        <v>0</v>
      </c>
      <c r="G8" s="64"/>
      <c r="H8" s="64">
        <v>0</v>
      </c>
      <c r="I8" s="64"/>
      <c r="J8" s="64" t="s">
        <v>415</v>
      </c>
      <c r="K8" s="64"/>
      <c r="L8" s="64"/>
      <c r="M8" s="64"/>
      <c r="N8" s="64" t="s">
        <v>415</v>
      </c>
    </row>
    <row r="9" spans="1:14" ht="24.75" customHeight="1">
      <c r="A9" s="70"/>
      <c r="B9" s="71"/>
      <c r="C9" s="90" t="s">
        <v>598</v>
      </c>
      <c r="D9" s="64"/>
      <c r="E9" s="64">
        <v>0</v>
      </c>
      <c r="F9" s="90">
        <v>0</v>
      </c>
      <c r="G9" s="64"/>
      <c r="H9" s="90">
        <v>0</v>
      </c>
      <c r="I9" s="64"/>
      <c r="J9" s="90"/>
      <c r="K9" s="64"/>
      <c r="L9" s="90"/>
      <c r="M9" s="64"/>
      <c r="N9" s="64"/>
    </row>
    <row r="10" spans="1:14" ht="24.75" customHeight="1">
      <c r="A10" s="70"/>
      <c r="B10" s="71"/>
      <c r="C10" s="64" t="s">
        <v>599</v>
      </c>
      <c r="D10" s="64"/>
      <c r="E10" s="64">
        <v>17.23</v>
      </c>
      <c r="F10" s="64">
        <v>17.23</v>
      </c>
      <c r="G10" s="64"/>
      <c r="H10" s="64">
        <v>17.23</v>
      </c>
      <c r="I10" s="64"/>
      <c r="J10" s="64" t="s">
        <v>415</v>
      </c>
      <c r="K10" s="64"/>
      <c r="L10" s="64"/>
      <c r="M10" s="64"/>
      <c r="N10" s="64" t="s">
        <v>415</v>
      </c>
    </row>
    <row r="11" spans="1:14" ht="24.75" customHeight="1">
      <c r="A11" s="76"/>
      <c r="B11" s="77"/>
      <c r="C11" s="64" t="s">
        <v>600</v>
      </c>
      <c r="D11" s="64"/>
      <c r="E11" s="64">
        <v>0</v>
      </c>
      <c r="F11" s="64">
        <v>0</v>
      </c>
      <c r="G11" s="64"/>
      <c r="H11" s="64">
        <v>0</v>
      </c>
      <c r="I11" s="64"/>
      <c r="J11" s="64" t="s">
        <v>415</v>
      </c>
      <c r="K11" s="64"/>
      <c r="L11" s="64"/>
      <c r="M11" s="64"/>
      <c r="N11" s="64" t="s">
        <v>415</v>
      </c>
    </row>
    <row r="12" spans="1:14" ht="24.75" customHeight="1">
      <c r="A12" s="62" t="s">
        <v>601</v>
      </c>
      <c r="B12" s="64" t="s">
        <v>602</v>
      </c>
      <c r="C12" s="64"/>
      <c r="D12" s="64"/>
      <c r="E12" s="64"/>
      <c r="F12" s="64"/>
      <c r="G12" s="64"/>
      <c r="H12" s="64" t="s">
        <v>485</v>
      </c>
      <c r="I12" s="64"/>
      <c r="J12" s="64"/>
      <c r="K12" s="64"/>
      <c r="L12" s="64"/>
      <c r="M12" s="64"/>
      <c r="N12" s="64"/>
    </row>
    <row r="13" spans="1:14" ht="90.75" customHeight="1">
      <c r="A13" s="62"/>
      <c r="B13" s="64" t="s">
        <v>667</v>
      </c>
      <c r="C13" s="64"/>
      <c r="D13" s="64"/>
      <c r="E13" s="64"/>
      <c r="F13" s="64"/>
      <c r="G13" s="64"/>
      <c r="H13" s="64" t="s">
        <v>668</v>
      </c>
      <c r="I13" s="64"/>
      <c r="J13" s="64"/>
      <c r="K13" s="64"/>
      <c r="L13" s="64"/>
      <c r="M13" s="64"/>
      <c r="N13" s="64"/>
    </row>
    <row r="14" spans="1:14" ht="19.5" customHeight="1">
      <c r="A14" s="80" t="s">
        <v>566</v>
      </c>
      <c r="B14" s="66" t="s">
        <v>605</v>
      </c>
      <c r="C14" s="64" t="s">
        <v>532</v>
      </c>
      <c r="D14" s="61" t="s">
        <v>533</v>
      </c>
      <c r="E14" s="61"/>
      <c r="F14" s="61"/>
      <c r="G14" s="66" t="s">
        <v>606</v>
      </c>
      <c r="H14" s="66" t="s">
        <v>607</v>
      </c>
      <c r="I14" s="64" t="s">
        <v>593</v>
      </c>
      <c r="J14" s="64"/>
      <c r="K14" s="64" t="s">
        <v>595</v>
      </c>
      <c r="L14" s="64"/>
      <c r="M14" s="61" t="s">
        <v>538</v>
      </c>
      <c r="N14" s="61"/>
    </row>
    <row r="15" spans="1:14" ht="19.5" customHeight="1">
      <c r="A15" s="81"/>
      <c r="B15" s="64" t="s">
        <v>608</v>
      </c>
      <c r="C15" s="64"/>
      <c r="D15" s="61"/>
      <c r="E15" s="61"/>
      <c r="F15" s="61"/>
      <c r="G15" s="64" t="s">
        <v>535</v>
      </c>
      <c r="H15" s="64" t="s">
        <v>609</v>
      </c>
      <c r="I15" s="64"/>
      <c r="J15" s="64"/>
      <c r="K15" s="64"/>
      <c r="L15" s="64"/>
      <c r="M15" s="61"/>
      <c r="N15" s="61"/>
    </row>
    <row r="16" spans="1:14" ht="36" customHeight="1">
      <c r="A16" s="81"/>
      <c r="B16" s="82" t="s">
        <v>539</v>
      </c>
      <c r="C16" s="64" t="s">
        <v>540</v>
      </c>
      <c r="D16" s="271" t="s">
        <v>669</v>
      </c>
      <c r="E16" s="272"/>
      <c r="F16" s="272"/>
      <c r="G16" s="63" t="s">
        <v>622</v>
      </c>
      <c r="H16" s="63" t="s">
        <v>622</v>
      </c>
      <c r="I16" s="64">
        <v>30</v>
      </c>
      <c r="J16" s="64"/>
      <c r="K16" s="64">
        <v>30</v>
      </c>
      <c r="L16" s="64"/>
      <c r="M16" s="64"/>
      <c r="N16" s="64"/>
    </row>
    <row r="17" spans="1:14" ht="24" customHeight="1">
      <c r="A17" s="81"/>
      <c r="B17" s="66"/>
      <c r="C17" s="64"/>
      <c r="D17" s="85" t="s">
        <v>611</v>
      </c>
      <c r="E17" s="84"/>
      <c r="F17" s="84"/>
      <c r="G17" s="64"/>
      <c r="H17" s="64"/>
      <c r="I17" s="64"/>
      <c r="J17" s="64"/>
      <c r="K17" s="64"/>
      <c r="L17" s="64"/>
      <c r="M17" s="64"/>
      <c r="N17" s="64"/>
    </row>
    <row r="18" spans="1:14" ht="24" customHeight="1">
      <c r="A18" s="81"/>
      <c r="B18" s="66"/>
      <c r="C18" s="64"/>
      <c r="D18" s="84" t="s">
        <v>612</v>
      </c>
      <c r="E18" s="84"/>
      <c r="F18" s="84"/>
      <c r="G18" s="64"/>
      <c r="H18" s="64"/>
      <c r="I18" s="64"/>
      <c r="J18" s="64"/>
      <c r="K18" s="64"/>
      <c r="L18" s="64"/>
      <c r="M18" s="64"/>
      <c r="N18" s="64"/>
    </row>
    <row r="19" spans="1:14" ht="28.5" customHeight="1">
      <c r="A19" s="81"/>
      <c r="B19" s="66"/>
      <c r="C19" s="64" t="s">
        <v>613</v>
      </c>
      <c r="D19" s="85"/>
      <c r="E19" s="84"/>
      <c r="F19" s="84"/>
      <c r="G19" s="64"/>
      <c r="H19" s="64"/>
      <c r="I19" s="64"/>
      <c r="J19" s="64"/>
      <c r="K19" s="64"/>
      <c r="L19" s="64"/>
      <c r="M19" s="64"/>
      <c r="N19" s="64"/>
    </row>
    <row r="20" spans="1:14" ht="24" customHeight="1">
      <c r="A20" s="81"/>
      <c r="B20" s="66"/>
      <c r="C20" s="64"/>
      <c r="D20" s="84" t="s">
        <v>614</v>
      </c>
      <c r="E20" s="84"/>
      <c r="F20" s="84"/>
      <c r="G20" s="64"/>
      <c r="H20" s="64"/>
      <c r="I20" s="64"/>
      <c r="J20" s="64"/>
      <c r="K20" s="64"/>
      <c r="L20" s="64"/>
      <c r="M20" s="64"/>
      <c r="N20" s="64"/>
    </row>
    <row r="21" spans="1:14" ht="24" customHeight="1">
      <c r="A21" s="81"/>
      <c r="B21" s="66"/>
      <c r="C21" s="64"/>
      <c r="D21" s="84" t="s">
        <v>612</v>
      </c>
      <c r="E21" s="84"/>
      <c r="F21" s="84"/>
      <c r="G21" s="64"/>
      <c r="H21" s="64"/>
      <c r="I21" s="64"/>
      <c r="J21" s="64"/>
      <c r="K21" s="64"/>
      <c r="L21" s="64"/>
      <c r="M21" s="64"/>
      <c r="N21" s="64"/>
    </row>
    <row r="22" spans="1:14" ht="24" customHeight="1">
      <c r="A22" s="81"/>
      <c r="B22" s="66"/>
      <c r="C22" s="64" t="s">
        <v>615</v>
      </c>
      <c r="D22" s="85" t="s">
        <v>619</v>
      </c>
      <c r="E22" s="84"/>
      <c r="F22" s="84"/>
      <c r="G22" s="64"/>
      <c r="H22" s="64"/>
      <c r="I22" s="64"/>
      <c r="J22" s="64"/>
      <c r="K22" s="64"/>
      <c r="L22" s="64"/>
      <c r="M22" s="64"/>
      <c r="N22" s="64"/>
    </row>
    <row r="23" spans="1:14" ht="24" customHeight="1">
      <c r="A23" s="81"/>
      <c r="B23" s="66"/>
      <c r="C23" s="64"/>
      <c r="D23" s="84" t="s">
        <v>614</v>
      </c>
      <c r="E23" s="84"/>
      <c r="F23" s="84"/>
      <c r="G23" s="64"/>
      <c r="H23" s="64"/>
      <c r="I23" s="64"/>
      <c r="J23" s="64"/>
      <c r="K23" s="64"/>
      <c r="L23" s="64"/>
      <c r="M23" s="64"/>
      <c r="N23" s="64"/>
    </row>
    <row r="24" spans="1:14" ht="24" customHeight="1">
      <c r="A24" s="81"/>
      <c r="B24" s="66"/>
      <c r="C24" s="64"/>
      <c r="D24" s="84" t="s">
        <v>612</v>
      </c>
      <c r="E24" s="84"/>
      <c r="F24" s="84"/>
      <c r="G24" s="64"/>
      <c r="H24" s="64"/>
      <c r="I24" s="64"/>
      <c r="J24" s="64"/>
      <c r="K24" s="64"/>
      <c r="L24" s="64"/>
      <c r="M24" s="64"/>
      <c r="N24" s="64"/>
    </row>
    <row r="25" spans="1:14" ht="49.5" customHeight="1">
      <c r="A25" s="81"/>
      <c r="B25" s="66"/>
      <c r="C25" s="64" t="s">
        <v>640</v>
      </c>
      <c r="D25" s="273" t="s">
        <v>670</v>
      </c>
      <c r="E25" s="274"/>
      <c r="F25" s="274"/>
      <c r="G25" s="63" t="s">
        <v>622</v>
      </c>
      <c r="H25" s="63" t="s">
        <v>622</v>
      </c>
      <c r="I25" s="64">
        <v>30</v>
      </c>
      <c r="J25" s="64"/>
      <c r="K25" s="64">
        <v>30</v>
      </c>
      <c r="L25" s="64"/>
      <c r="M25" s="64"/>
      <c r="N25" s="64"/>
    </row>
    <row r="26" spans="1:14" ht="24" customHeight="1">
      <c r="A26" s="81"/>
      <c r="B26" s="66"/>
      <c r="C26" s="64"/>
      <c r="D26" s="85" t="s">
        <v>671</v>
      </c>
      <c r="E26" s="84"/>
      <c r="F26" s="84"/>
      <c r="G26" s="63" t="s">
        <v>622</v>
      </c>
      <c r="H26" s="63" t="s">
        <v>622</v>
      </c>
      <c r="I26" s="64">
        <v>30</v>
      </c>
      <c r="J26" s="64"/>
      <c r="K26" s="64">
        <v>30</v>
      </c>
      <c r="L26" s="64"/>
      <c r="M26" s="64"/>
      <c r="N26" s="64"/>
    </row>
    <row r="27" spans="1:14" ht="24" customHeight="1">
      <c r="A27" s="81"/>
      <c r="B27" s="64"/>
      <c r="C27" s="64"/>
      <c r="D27" s="84" t="s">
        <v>612</v>
      </c>
      <c r="E27" s="84"/>
      <c r="F27" s="84"/>
      <c r="G27" s="64"/>
      <c r="H27" s="64"/>
      <c r="I27" s="64"/>
      <c r="J27" s="64"/>
      <c r="K27" s="64"/>
      <c r="L27" s="64"/>
      <c r="M27" s="64"/>
      <c r="N27" s="64"/>
    </row>
    <row r="28" spans="1:14" ht="30" customHeight="1">
      <c r="A28" s="81"/>
      <c r="B28" s="64" t="s">
        <v>617</v>
      </c>
      <c r="C28" s="66" t="s">
        <v>618</v>
      </c>
      <c r="D28" s="85" t="s">
        <v>619</v>
      </c>
      <c r="E28" s="84"/>
      <c r="F28" s="84"/>
      <c r="G28" s="64"/>
      <c r="H28" s="64"/>
      <c r="I28" s="64"/>
      <c r="J28" s="64"/>
      <c r="K28" s="64"/>
      <c r="L28" s="64"/>
      <c r="M28" s="64"/>
      <c r="N28" s="64"/>
    </row>
    <row r="29" spans="1:14" ht="24" customHeight="1">
      <c r="A29" s="81"/>
      <c r="B29" s="64"/>
      <c r="C29" s="66" t="s">
        <v>608</v>
      </c>
      <c r="D29" s="84" t="s">
        <v>614</v>
      </c>
      <c r="E29" s="84"/>
      <c r="F29" s="84"/>
      <c r="G29" s="64"/>
      <c r="H29" s="64"/>
      <c r="I29" s="64"/>
      <c r="J29" s="64"/>
      <c r="K29" s="64"/>
      <c r="L29" s="64"/>
      <c r="M29" s="64"/>
      <c r="N29" s="64"/>
    </row>
    <row r="30" spans="1:14" ht="24" customHeight="1">
      <c r="A30" s="81"/>
      <c r="B30" s="64"/>
      <c r="C30" s="87"/>
      <c r="D30" s="84" t="s">
        <v>612</v>
      </c>
      <c r="E30" s="84"/>
      <c r="F30" s="84"/>
      <c r="G30" s="64"/>
      <c r="H30" s="64"/>
      <c r="I30" s="64"/>
      <c r="J30" s="64"/>
      <c r="K30" s="64"/>
      <c r="L30" s="64"/>
      <c r="M30" s="64"/>
      <c r="N30" s="64"/>
    </row>
    <row r="31" spans="1:14" ht="31.5" customHeight="1">
      <c r="A31" s="81"/>
      <c r="B31" s="64"/>
      <c r="C31" s="66" t="s">
        <v>620</v>
      </c>
      <c r="D31" s="85"/>
      <c r="E31" s="84"/>
      <c r="F31" s="84"/>
      <c r="G31" s="63"/>
      <c r="H31" s="63"/>
      <c r="I31" s="64"/>
      <c r="J31" s="64"/>
      <c r="K31" s="64"/>
      <c r="L31" s="64"/>
      <c r="M31" s="64"/>
      <c r="N31" s="64"/>
    </row>
    <row r="32" spans="1:14" ht="24" customHeight="1">
      <c r="A32" s="81"/>
      <c r="B32" s="64"/>
      <c r="C32" s="66" t="s">
        <v>608</v>
      </c>
      <c r="D32" s="84" t="s">
        <v>614</v>
      </c>
      <c r="E32" s="84"/>
      <c r="F32" s="84"/>
      <c r="G32" s="64"/>
      <c r="H32" s="64"/>
      <c r="I32" s="64"/>
      <c r="J32" s="64"/>
      <c r="K32" s="64"/>
      <c r="L32" s="64"/>
      <c r="M32" s="64"/>
      <c r="N32" s="64"/>
    </row>
    <row r="33" spans="1:14" ht="24" customHeight="1">
      <c r="A33" s="81"/>
      <c r="B33" s="64"/>
      <c r="C33" s="87"/>
      <c r="D33" s="84" t="s">
        <v>612</v>
      </c>
      <c r="E33" s="84"/>
      <c r="F33" s="84"/>
      <c r="G33" s="64"/>
      <c r="H33" s="64"/>
      <c r="I33" s="64"/>
      <c r="J33" s="64"/>
      <c r="K33" s="64"/>
      <c r="L33" s="64"/>
      <c r="M33" s="64"/>
      <c r="N33" s="64"/>
    </row>
    <row r="34" spans="1:14" ht="24" customHeight="1">
      <c r="A34" s="81"/>
      <c r="B34" s="64"/>
      <c r="C34" s="66" t="s">
        <v>623</v>
      </c>
      <c r="D34" s="84" t="s">
        <v>624</v>
      </c>
      <c r="E34" s="84"/>
      <c r="F34" s="84"/>
      <c r="G34" s="64"/>
      <c r="H34" s="64"/>
      <c r="I34" s="64"/>
      <c r="J34" s="64"/>
      <c r="K34" s="64"/>
      <c r="L34" s="64"/>
      <c r="M34" s="64"/>
      <c r="N34" s="64"/>
    </row>
    <row r="35" spans="1:14" ht="24" customHeight="1">
      <c r="A35" s="81"/>
      <c r="B35" s="64"/>
      <c r="C35" s="66" t="s">
        <v>608</v>
      </c>
      <c r="D35" s="84" t="s">
        <v>614</v>
      </c>
      <c r="E35" s="84"/>
      <c r="F35" s="84"/>
      <c r="G35" s="64"/>
      <c r="H35" s="64"/>
      <c r="I35" s="64"/>
      <c r="J35" s="64"/>
      <c r="K35" s="64"/>
      <c r="L35" s="64"/>
      <c r="M35" s="64"/>
      <c r="N35" s="64"/>
    </row>
    <row r="36" spans="1:14" ht="24" customHeight="1">
      <c r="A36" s="81"/>
      <c r="B36" s="64"/>
      <c r="C36" s="87"/>
      <c r="D36" s="84" t="s">
        <v>612</v>
      </c>
      <c r="E36" s="84"/>
      <c r="F36" s="84"/>
      <c r="G36" s="64"/>
      <c r="H36" s="64"/>
      <c r="I36" s="64"/>
      <c r="J36" s="64"/>
      <c r="K36" s="64"/>
      <c r="L36" s="64"/>
      <c r="M36" s="64"/>
      <c r="N36" s="64"/>
    </row>
    <row r="37" spans="1:14" ht="24" customHeight="1">
      <c r="A37" s="81"/>
      <c r="B37" s="64"/>
      <c r="C37" s="64" t="s">
        <v>625</v>
      </c>
      <c r="D37" s="84" t="s">
        <v>624</v>
      </c>
      <c r="E37" s="84"/>
      <c r="F37" s="84"/>
      <c r="G37" s="64"/>
      <c r="H37" s="64"/>
      <c r="I37" s="64"/>
      <c r="J37" s="64"/>
      <c r="K37" s="64"/>
      <c r="L37" s="64"/>
      <c r="M37" s="64"/>
      <c r="N37" s="64"/>
    </row>
    <row r="38" spans="1:14" ht="24" customHeight="1">
      <c r="A38" s="81"/>
      <c r="B38" s="64"/>
      <c r="C38" s="64"/>
      <c r="D38" s="84" t="s">
        <v>614</v>
      </c>
      <c r="E38" s="84"/>
      <c r="F38" s="84"/>
      <c r="G38" s="64"/>
      <c r="H38" s="64"/>
      <c r="I38" s="64"/>
      <c r="J38" s="64"/>
      <c r="K38" s="64"/>
      <c r="L38" s="64"/>
      <c r="M38" s="64"/>
      <c r="N38" s="64"/>
    </row>
    <row r="39" spans="1:14" ht="24" customHeight="1">
      <c r="A39" s="81"/>
      <c r="B39" s="64"/>
      <c r="C39" s="64"/>
      <c r="D39" s="84" t="s">
        <v>612</v>
      </c>
      <c r="E39" s="84"/>
      <c r="F39" s="84"/>
      <c r="G39" s="64"/>
      <c r="H39" s="64"/>
      <c r="I39" s="64"/>
      <c r="J39" s="64"/>
      <c r="K39" s="64"/>
      <c r="L39" s="64"/>
      <c r="M39" s="64"/>
      <c r="N39" s="64"/>
    </row>
    <row r="40" spans="1:14" ht="24" customHeight="1">
      <c r="A40" s="81"/>
      <c r="B40" s="66" t="s">
        <v>626</v>
      </c>
      <c r="C40" s="64" t="s">
        <v>627</v>
      </c>
      <c r="D40" s="84" t="s">
        <v>624</v>
      </c>
      <c r="E40" s="84"/>
      <c r="F40" s="84"/>
      <c r="G40" s="64"/>
      <c r="H40" s="64"/>
      <c r="I40" s="64"/>
      <c r="J40" s="64"/>
      <c r="K40" s="64"/>
      <c r="L40" s="64"/>
      <c r="M40" s="64"/>
      <c r="N40" s="64"/>
    </row>
    <row r="41" spans="1:14" ht="24" customHeight="1">
      <c r="A41" s="81"/>
      <c r="B41" s="66" t="s">
        <v>608</v>
      </c>
      <c r="C41" s="64"/>
      <c r="D41" s="84" t="s">
        <v>614</v>
      </c>
      <c r="E41" s="84"/>
      <c r="F41" s="84"/>
      <c r="G41" s="64"/>
      <c r="H41" s="64"/>
      <c r="I41" s="64"/>
      <c r="J41" s="64"/>
      <c r="K41" s="64"/>
      <c r="L41" s="64"/>
      <c r="M41" s="64"/>
      <c r="N41" s="64"/>
    </row>
    <row r="42" spans="1:14" ht="24" customHeight="1">
      <c r="A42" s="81"/>
      <c r="B42" s="88"/>
      <c r="C42" s="64"/>
      <c r="D42" s="84" t="s">
        <v>612</v>
      </c>
      <c r="E42" s="84"/>
      <c r="F42" s="84"/>
      <c r="G42" s="64"/>
      <c r="H42" s="64"/>
      <c r="I42" s="64"/>
      <c r="J42" s="64"/>
      <c r="K42" s="64"/>
      <c r="L42" s="64"/>
      <c r="M42" s="64"/>
      <c r="N42" s="64"/>
    </row>
    <row r="43" spans="1:14" ht="27" customHeight="1">
      <c r="A43" s="62" t="s">
        <v>628</v>
      </c>
      <c r="B43" s="62"/>
      <c r="C43" s="62"/>
      <c r="D43" s="64" t="s">
        <v>672</v>
      </c>
      <c r="E43" s="64"/>
      <c r="F43" s="64"/>
      <c r="G43" s="64"/>
      <c r="H43" s="64"/>
      <c r="I43" s="64"/>
      <c r="J43" s="64"/>
      <c r="K43" s="64"/>
      <c r="L43" s="64"/>
      <c r="M43" s="64"/>
      <c r="N43" s="64"/>
    </row>
    <row r="44" spans="1:14" ht="17.25" customHeight="1">
      <c r="A44" s="89" t="s">
        <v>629</v>
      </c>
      <c r="B44" s="89"/>
      <c r="C44" s="89"/>
      <c r="D44" s="89"/>
      <c r="E44" s="89"/>
      <c r="F44" s="89"/>
      <c r="G44" s="89"/>
      <c r="H44" s="89"/>
      <c r="I44" s="91">
        <v>100</v>
      </c>
      <c r="J44" s="91"/>
      <c r="K44" s="91">
        <v>100</v>
      </c>
      <c r="L44" s="91"/>
      <c r="M44" s="92" t="s">
        <v>630</v>
      </c>
      <c r="N44" s="93"/>
    </row>
  </sheetData>
  <sheetProtection/>
  <mergeCells count="176">
    <mergeCell ref="A2:N2"/>
    <mergeCell ref="A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C43"/>
    <mergeCell ref="D43:N43"/>
    <mergeCell ref="A44:H44"/>
    <mergeCell ref="I44:J44"/>
    <mergeCell ref="K44:L44"/>
    <mergeCell ref="M44:N44"/>
    <mergeCell ref="A12:A13"/>
    <mergeCell ref="A14:A42"/>
    <mergeCell ref="B16:B27"/>
    <mergeCell ref="B28:B39"/>
    <mergeCell ref="C14:C15"/>
    <mergeCell ref="C16:C18"/>
    <mergeCell ref="C19:C21"/>
    <mergeCell ref="C22:C24"/>
    <mergeCell ref="C25:C27"/>
    <mergeCell ref="C37:C39"/>
    <mergeCell ref="C40:C42"/>
    <mergeCell ref="D14:F15"/>
    <mergeCell ref="I14:J15"/>
    <mergeCell ref="K14:L15"/>
    <mergeCell ref="M14:N15"/>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N44"/>
  <sheetViews>
    <sheetView zoomScaleSheetLayoutView="100" workbookViewId="0" topLeftCell="A1">
      <selection activeCell="P13" sqref="P13"/>
    </sheetView>
  </sheetViews>
  <sheetFormatPr defaultColWidth="10.28125" defaultRowHeight="12.75"/>
  <cols>
    <col min="1" max="3" width="10.28125" style="55" customWidth="1"/>
    <col min="4" max="4" width="15.00390625" style="55" customWidth="1"/>
    <col min="5" max="5" width="11.8515625" style="55" customWidth="1"/>
    <col min="6" max="6" width="11.140625" style="55" customWidth="1"/>
    <col min="7" max="7" width="9.8515625" style="55" customWidth="1"/>
    <col min="8" max="8" width="10.8515625" style="55" customWidth="1"/>
    <col min="9" max="9" width="7.28125" style="55" customWidth="1"/>
    <col min="10" max="10" width="7.140625" style="55" customWidth="1"/>
    <col min="11" max="11" width="7.00390625" style="55" customWidth="1"/>
    <col min="12" max="12" width="7.28125" style="55" customWidth="1"/>
    <col min="13" max="13" width="7.140625" style="55" customWidth="1"/>
    <col min="14" max="14" width="9.140625" style="55" customWidth="1"/>
    <col min="15" max="16384" width="10.28125" style="55" customWidth="1"/>
  </cols>
  <sheetData>
    <row r="1" ht="20.25">
      <c r="A1" s="56" t="s">
        <v>581</v>
      </c>
    </row>
    <row r="2" spans="1:14" ht="24">
      <c r="A2" s="57" t="s">
        <v>582</v>
      </c>
      <c r="B2" s="57"/>
      <c r="C2" s="57"/>
      <c r="D2" s="57"/>
      <c r="E2" s="57"/>
      <c r="F2" s="57"/>
      <c r="G2" s="57"/>
      <c r="H2" s="57"/>
      <c r="I2" s="57"/>
      <c r="J2" s="57"/>
      <c r="K2" s="57"/>
      <c r="L2" s="57"/>
      <c r="M2" s="57"/>
      <c r="N2" s="57"/>
    </row>
    <row r="3" spans="1:14" ht="21" customHeight="1">
      <c r="A3" s="58" t="s">
        <v>673</v>
      </c>
      <c r="B3" s="58"/>
      <c r="C3" s="58"/>
      <c r="D3" s="58"/>
      <c r="E3" s="58"/>
      <c r="F3" s="58"/>
      <c r="G3" s="58"/>
      <c r="H3" s="58"/>
      <c r="I3" s="58"/>
      <c r="J3" s="58"/>
      <c r="K3" s="58"/>
      <c r="L3" s="58"/>
      <c r="M3" s="58"/>
      <c r="N3" s="58"/>
    </row>
    <row r="4" spans="1:14" ht="25.5" customHeight="1">
      <c r="A4" s="59" t="s">
        <v>584</v>
      </c>
      <c r="B4" s="59"/>
      <c r="C4" s="60" t="s">
        <v>674</v>
      </c>
      <c r="D4" s="61"/>
      <c r="E4" s="61"/>
      <c r="F4" s="61"/>
      <c r="G4" s="61"/>
      <c r="H4" s="61"/>
      <c r="I4" s="61"/>
      <c r="J4" s="61"/>
      <c r="K4" s="61"/>
      <c r="L4" s="61"/>
      <c r="M4" s="61"/>
      <c r="N4" s="61"/>
    </row>
    <row r="5" spans="1:14" ht="31.5" customHeight="1">
      <c r="A5" s="62" t="s">
        <v>586</v>
      </c>
      <c r="B5" s="62"/>
      <c r="C5" s="63" t="s">
        <v>587</v>
      </c>
      <c r="D5" s="64"/>
      <c r="E5" s="64"/>
      <c r="F5" s="64"/>
      <c r="G5" s="64"/>
      <c r="H5" s="64" t="s">
        <v>588</v>
      </c>
      <c r="I5" s="64"/>
      <c r="J5" s="60" t="s">
        <v>474</v>
      </c>
      <c r="K5" s="61"/>
      <c r="L5" s="61"/>
      <c r="M5" s="61"/>
      <c r="N5" s="61"/>
    </row>
    <row r="6" spans="1:14" ht="30" customHeight="1">
      <c r="A6" s="65" t="s">
        <v>589</v>
      </c>
      <c r="B6" s="66"/>
      <c r="C6" s="64"/>
      <c r="D6" s="64"/>
      <c r="E6" s="64" t="s">
        <v>590</v>
      </c>
      <c r="F6" s="64" t="s">
        <v>591</v>
      </c>
      <c r="G6" s="64"/>
      <c r="H6" s="64" t="s">
        <v>592</v>
      </c>
      <c r="I6" s="64"/>
      <c r="J6" s="64" t="s">
        <v>593</v>
      </c>
      <c r="K6" s="64"/>
      <c r="L6" s="61" t="s">
        <v>594</v>
      </c>
      <c r="M6" s="61"/>
      <c r="N6" s="64" t="s">
        <v>595</v>
      </c>
    </row>
    <row r="7" spans="1:14" ht="24.75" customHeight="1">
      <c r="A7" s="65" t="s">
        <v>503</v>
      </c>
      <c r="B7" s="66"/>
      <c r="C7" s="224" t="s">
        <v>596</v>
      </c>
      <c r="D7" s="225"/>
      <c r="E7" s="264">
        <v>40.3</v>
      </c>
      <c r="F7" s="264">
        <v>40.3</v>
      </c>
      <c r="G7" s="264"/>
      <c r="H7" s="264">
        <v>18.9</v>
      </c>
      <c r="I7" s="264"/>
      <c r="J7" s="268">
        <v>10</v>
      </c>
      <c r="K7" s="268"/>
      <c r="L7" s="269">
        <v>0.469</v>
      </c>
      <c r="M7" s="268"/>
      <c r="N7" s="268">
        <v>4.69</v>
      </c>
    </row>
    <row r="8" spans="1:14" ht="24.75" customHeight="1">
      <c r="A8" s="70"/>
      <c r="B8" s="71"/>
      <c r="C8" s="63" t="s">
        <v>597</v>
      </c>
      <c r="D8" s="64"/>
      <c r="E8" s="264">
        <v>0</v>
      </c>
      <c r="F8" s="264">
        <v>0</v>
      </c>
      <c r="G8" s="264"/>
      <c r="H8" s="264">
        <v>0</v>
      </c>
      <c r="I8" s="264"/>
      <c r="J8" s="268"/>
      <c r="K8" s="268"/>
      <c r="L8" s="268"/>
      <c r="M8" s="268"/>
      <c r="N8" s="268"/>
    </row>
    <row r="9" spans="1:14" ht="24.75" customHeight="1">
      <c r="A9" s="265"/>
      <c r="B9" s="266"/>
      <c r="C9" s="226" t="s">
        <v>598</v>
      </c>
      <c r="D9" s="64"/>
      <c r="E9" s="264">
        <v>22.9</v>
      </c>
      <c r="F9" s="267">
        <v>22.9</v>
      </c>
      <c r="G9" s="264"/>
      <c r="H9" s="267">
        <v>1.5</v>
      </c>
      <c r="I9" s="264"/>
      <c r="J9" s="270"/>
      <c r="K9" s="268"/>
      <c r="L9" s="270"/>
      <c r="M9" s="268"/>
      <c r="N9" s="268"/>
    </row>
    <row r="10" spans="1:14" ht="24.75" customHeight="1">
      <c r="A10" s="70"/>
      <c r="B10" s="71"/>
      <c r="C10" s="63" t="s">
        <v>599</v>
      </c>
      <c r="D10" s="64"/>
      <c r="E10" s="264">
        <v>17.4</v>
      </c>
      <c r="F10" s="264">
        <v>17.4</v>
      </c>
      <c r="G10" s="264"/>
      <c r="H10" s="264">
        <v>17.4</v>
      </c>
      <c r="I10" s="264"/>
      <c r="J10" s="268"/>
      <c r="K10" s="268"/>
      <c r="L10" s="268"/>
      <c r="M10" s="268"/>
      <c r="N10" s="268"/>
    </row>
    <row r="11" spans="1:14" ht="24.75" customHeight="1">
      <c r="A11" s="76"/>
      <c r="B11" s="77"/>
      <c r="C11" s="64" t="s">
        <v>600</v>
      </c>
      <c r="D11" s="64"/>
      <c r="E11" s="264">
        <v>0</v>
      </c>
      <c r="F11" s="264">
        <v>0</v>
      </c>
      <c r="G11" s="264"/>
      <c r="H11" s="264">
        <v>0</v>
      </c>
      <c r="I11" s="264"/>
      <c r="J11" s="268"/>
      <c r="K11" s="268"/>
      <c r="L11" s="268"/>
      <c r="M11" s="268"/>
      <c r="N11" s="268"/>
    </row>
    <row r="12" spans="1:14" ht="24.75" customHeight="1">
      <c r="A12" s="62" t="s">
        <v>601</v>
      </c>
      <c r="B12" s="64" t="s">
        <v>602</v>
      </c>
      <c r="C12" s="64"/>
      <c r="D12" s="64"/>
      <c r="E12" s="64"/>
      <c r="F12" s="64"/>
      <c r="G12" s="64"/>
      <c r="H12" s="64" t="s">
        <v>485</v>
      </c>
      <c r="I12" s="64"/>
      <c r="J12" s="64"/>
      <c r="K12" s="64"/>
      <c r="L12" s="64"/>
      <c r="M12" s="64"/>
      <c r="N12" s="64"/>
    </row>
    <row r="13" spans="1:14" ht="90.75" customHeight="1">
      <c r="A13" s="62"/>
      <c r="B13" s="64" t="s">
        <v>675</v>
      </c>
      <c r="C13" s="64"/>
      <c r="D13" s="64"/>
      <c r="E13" s="64"/>
      <c r="F13" s="64"/>
      <c r="G13" s="64"/>
      <c r="H13" s="64" t="s">
        <v>675</v>
      </c>
      <c r="I13" s="64"/>
      <c r="J13" s="64"/>
      <c r="K13" s="64"/>
      <c r="L13" s="64"/>
      <c r="M13" s="64"/>
      <c r="N13" s="64"/>
    </row>
    <row r="14" spans="1:14" ht="15.75" customHeight="1">
      <c r="A14" s="80" t="s">
        <v>566</v>
      </c>
      <c r="B14" s="66" t="s">
        <v>605</v>
      </c>
      <c r="C14" s="64" t="s">
        <v>532</v>
      </c>
      <c r="D14" s="61" t="s">
        <v>533</v>
      </c>
      <c r="E14" s="61"/>
      <c r="F14" s="61"/>
      <c r="G14" s="66" t="s">
        <v>606</v>
      </c>
      <c r="H14" s="66" t="s">
        <v>607</v>
      </c>
      <c r="I14" s="64" t="s">
        <v>593</v>
      </c>
      <c r="J14" s="64"/>
      <c r="K14" s="64" t="s">
        <v>595</v>
      </c>
      <c r="L14" s="64"/>
      <c r="M14" s="61" t="s">
        <v>538</v>
      </c>
      <c r="N14" s="61"/>
    </row>
    <row r="15" spans="1:14" ht="13.5">
      <c r="A15" s="81"/>
      <c r="B15" s="64" t="s">
        <v>608</v>
      </c>
      <c r="C15" s="64"/>
      <c r="D15" s="61"/>
      <c r="E15" s="61"/>
      <c r="F15" s="61"/>
      <c r="G15" s="64" t="s">
        <v>535</v>
      </c>
      <c r="H15" s="64" t="s">
        <v>609</v>
      </c>
      <c r="I15" s="64"/>
      <c r="J15" s="64"/>
      <c r="K15" s="64"/>
      <c r="L15" s="64"/>
      <c r="M15" s="61"/>
      <c r="N15" s="61"/>
    </row>
    <row r="16" spans="1:14" ht="36" customHeight="1">
      <c r="A16" s="81"/>
      <c r="B16" s="82" t="s">
        <v>539</v>
      </c>
      <c r="C16" s="64" t="s">
        <v>540</v>
      </c>
      <c r="D16" s="85" t="s">
        <v>619</v>
      </c>
      <c r="E16" s="84"/>
      <c r="F16" s="84"/>
      <c r="G16" s="64"/>
      <c r="H16" s="64"/>
      <c r="I16" s="64"/>
      <c r="J16" s="64"/>
      <c r="K16" s="64"/>
      <c r="L16" s="64"/>
      <c r="M16" s="64"/>
      <c r="N16" s="64"/>
    </row>
    <row r="17" spans="1:14" ht="24" customHeight="1">
      <c r="A17" s="81"/>
      <c r="B17" s="66"/>
      <c r="C17" s="64"/>
      <c r="D17" s="85" t="s">
        <v>611</v>
      </c>
      <c r="E17" s="84"/>
      <c r="F17" s="84"/>
      <c r="G17" s="64"/>
      <c r="H17" s="64"/>
      <c r="I17" s="64"/>
      <c r="J17" s="64"/>
      <c r="K17" s="64"/>
      <c r="L17" s="64"/>
      <c r="M17" s="64"/>
      <c r="N17" s="64"/>
    </row>
    <row r="18" spans="1:14" ht="24" customHeight="1">
      <c r="A18" s="81"/>
      <c r="B18" s="66"/>
      <c r="C18" s="64"/>
      <c r="D18" s="84" t="s">
        <v>612</v>
      </c>
      <c r="E18" s="84"/>
      <c r="F18" s="84"/>
      <c r="G18" s="64"/>
      <c r="H18" s="64"/>
      <c r="I18" s="64"/>
      <c r="J18" s="64"/>
      <c r="K18" s="64"/>
      <c r="L18" s="64"/>
      <c r="M18" s="64"/>
      <c r="N18" s="64"/>
    </row>
    <row r="19" spans="1:14" ht="28.5" customHeight="1">
      <c r="A19" s="81"/>
      <c r="B19" s="66"/>
      <c r="C19" s="64" t="s">
        <v>613</v>
      </c>
      <c r="D19" s="85" t="s">
        <v>676</v>
      </c>
      <c r="E19" s="84"/>
      <c r="F19" s="84"/>
      <c r="G19" s="86">
        <v>1</v>
      </c>
      <c r="H19" s="86">
        <v>1</v>
      </c>
      <c r="I19" s="64">
        <v>30</v>
      </c>
      <c r="J19" s="64"/>
      <c r="K19" s="64">
        <v>30</v>
      </c>
      <c r="L19" s="64"/>
      <c r="M19" s="64"/>
      <c r="N19" s="64"/>
    </row>
    <row r="20" spans="1:14" ht="24" customHeight="1">
      <c r="A20" s="81"/>
      <c r="B20" s="66"/>
      <c r="C20" s="64"/>
      <c r="D20" s="85" t="s">
        <v>677</v>
      </c>
      <c r="E20" s="84"/>
      <c r="F20" s="84"/>
      <c r="G20" s="86">
        <v>1</v>
      </c>
      <c r="H20" s="86">
        <v>1</v>
      </c>
      <c r="I20" s="64">
        <v>30</v>
      </c>
      <c r="J20" s="64"/>
      <c r="K20" s="64">
        <v>30</v>
      </c>
      <c r="L20" s="64"/>
      <c r="M20" s="64"/>
      <c r="N20" s="64"/>
    </row>
    <row r="21" spans="1:14" ht="24" customHeight="1">
      <c r="A21" s="81"/>
      <c r="B21" s="66"/>
      <c r="C21" s="64"/>
      <c r="D21" s="84" t="s">
        <v>612</v>
      </c>
      <c r="E21" s="84"/>
      <c r="F21" s="84"/>
      <c r="G21" s="64"/>
      <c r="H21" s="64"/>
      <c r="I21" s="64"/>
      <c r="J21" s="64"/>
      <c r="K21" s="64"/>
      <c r="L21" s="64"/>
      <c r="M21" s="64"/>
      <c r="N21" s="64"/>
    </row>
    <row r="22" spans="1:14" ht="24" customHeight="1">
      <c r="A22" s="81"/>
      <c r="B22" s="66"/>
      <c r="C22" s="64" t="s">
        <v>615</v>
      </c>
      <c r="D22" s="85" t="s">
        <v>619</v>
      </c>
      <c r="E22" s="84"/>
      <c r="F22" s="84"/>
      <c r="G22" s="64"/>
      <c r="H22" s="64"/>
      <c r="I22" s="64"/>
      <c r="J22" s="64"/>
      <c r="K22" s="64"/>
      <c r="L22" s="64"/>
      <c r="M22" s="64"/>
      <c r="N22" s="64"/>
    </row>
    <row r="23" spans="1:14" ht="24" customHeight="1">
      <c r="A23" s="81"/>
      <c r="B23" s="66"/>
      <c r="C23" s="64"/>
      <c r="D23" s="84" t="s">
        <v>614</v>
      </c>
      <c r="E23" s="84"/>
      <c r="F23" s="84"/>
      <c r="G23" s="64"/>
      <c r="H23" s="64"/>
      <c r="I23" s="64"/>
      <c r="J23" s="64"/>
      <c r="K23" s="64"/>
      <c r="L23" s="64"/>
      <c r="M23" s="64"/>
      <c r="N23" s="64"/>
    </row>
    <row r="24" spans="1:14" ht="24" customHeight="1">
      <c r="A24" s="81"/>
      <c r="B24" s="66"/>
      <c r="C24" s="64"/>
      <c r="D24" s="84" t="s">
        <v>612</v>
      </c>
      <c r="E24" s="84"/>
      <c r="F24" s="84"/>
      <c r="G24" s="64"/>
      <c r="H24" s="64"/>
      <c r="I24" s="64"/>
      <c r="J24" s="64"/>
      <c r="K24" s="64"/>
      <c r="L24" s="64"/>
      <c r="M24" s="64"/>
      <c r="N24" s="64"/>
    </row>
    <row r="25" spans="1:14" ht="49.5" customHeight="1">
      <c r="A25" s="81"/>
      <c r="B25" s="66"/>
      <c r="C25" s="64" t="s">
        <v>640</v>
      </c>
      <c r="D25" s="85"/>
      <c r="E25" s="84"/>
      <c r="F25" s="84"/>
      <c r="G25" s="64"/>
      <c r="H25" s="64"/>
      <c r="I25" s="64"/>
      <c r="J25" s="64"/>
      <c r="K25" s="64"/>
      <c r="L25" s="64"/>
      <c r="M25" s="64"/>
      <c r="N25" s="64"/>
    </row>
    <row r="26" spans="1:14" ht="24" customHeight="1">
      <c r="A26" s="81"/>
      <c r="B26" s="66"/>
      <c r="C26" s="64"/>
      <c r="D26" s="85" t="s">
        <v>611</v>
      </c>
      <c r="E26" s="84"/>
      <c r="F26" s="84"/>
      <c r="G26" s="64"/>
      <c r="H26" s="64"/>
      <c r="I26" s="64"/>
      <c r="J26" s="64"/>
      <c r="K26" s="64"/>
      <c r="L26" s="64"/>
      <c r="M26" s="64"/>
      <c r="N26" s="64"/>
    </row>
    <row r="27" spans="1:14" ht="24" customHeight="1">
      <c r="A27" s="81"/>
      <c r="B27" s="64"/>
      <c r="C27" s="64"/>
      <c r="D27" s="84" t="s">
        <v>612</v>
      </c>
      <c r="E27" s="84"/>
      <c r="F27" s="84"/>
      <c r="G27" s="64"/>
      <c r="H27" s="64"/>
      <c r="I27" s="64"/>
      <c r="J27" s="64"/>
      <c r="K27" s="64"/>
      <c r="L27" s="64"/>
      <c r="M27" s="64"/>
      <c r="N27" s="64"/>
    </row>
    <row r="28" spans="1:14" ht="30" customHeight="1">
      <c r="A28" s="81"/>
      <c r="B28" s="64" t="s">
        <v>617</v>
      </c>
      <c r="C28" s="66" t="s">
        <v>618</v>
      </c>
      <c r="D28" s="85" t="s">
        <v>619</v>
      </c>
      <c r="E28" s="84"/>
      <c r="F28" s="84"/>
      <c r="G28" s="64"/>
      <c r="H28" s="64"/>
      <c r="I28" s="64"/>
      <c r="J28" s="64"/>
      <c r="K28" s="64"/>
      <c r="L28" s="64"/>
      <c r="M28" s="64"/>
      <c r="N28" s="64"/>
    </row>
    <row r="29" spans="1:14" ht="24" customHeight="1">
      <c r="A29" s="81"/>
      <c r="B29" s="64"/>
      <c r="C29" s="66" t="s">
        <v>608</v>
      </c>
      <c r="D29" s="84" t="s">
        <v>614</v>
      </c>
      <c r="E29" s="84"/>
      <c r="F29" s="84"/>
      <c r="G29" s="64"/>
      <c r="H29" s="64"/>
      <c r="I29" s="64"/>
      <c r="J29" s="64"/>
      <c r="K29" s="64"/>
      <c r="L29" s="64"/>
      <c r="M29" s="64"/>
      <c r="N29" s="64"/>
    </row>
    <row r="30" spans="1:14" ht="24" customHeight="1">
      <c r="A30" s="81"/>
      <c r="B30" s="64"/>
      <c r="C30" s="87"/>
      <c r="D30" s="84" t="s">
        <v>612</v>
      </c>
      <c r="E30" s="84"/>
      <c r="F30" s="84"/>
      <c r="G30" s="64"/>
      <c r="H30" s="64"/>
      <c r="I30" s="64"/>
      <c r="J30" s="64"/>
      <c r="K30" s="64"/>
      <c r="L30" s="64"/>
      <c r="M30" s="64"/>
      <c r="N30" s="64"/>
    </row>
    <row r="31" spans="1:14" ht="31.5" customHeight="1">
      <c r="A31" s="81"/>
      <c r="B31" s="64"/>
      <c r="C31" s="66" t="s">
        <v>620</v>
      </c>
      <c r="D31" s="85" t="s">
        <v>619</v>
      </c>
      <c r="E31" s="84"/>
      <c r="F31" s="84"/>
      <c r="G31" s="63"/>
      <c r="H31" s="63"/>
      <c r="I31" s="64"/>
      <c r="J31" s="64"/>
      <c r="K31" s="64"/>
      <c r="L31" s="64"/>
      <c r="M31" s="64"/>
      <c r="N31" s="64"/>
    </row>
    <row r="32" spans="1:14" ht="24" customHeight="1">
      <c r="A32" s="81"/>
      <c r="B32" s="64"/>
      <c r="C32" s="66" t="s">
        <v>608</v>
      </c>
      <c r="D32" s="84" t="s">
        <v>614</v>
      </c>
      <c r="E32" s="84"/>
      <c r="F32" s="84"/>
      <c r="G32" s="64"/>
      <c r="H32" s="64"/>
      <c r="I32" s="64"/>
      <c r="J32" s="64"/>
      <c r="K32" s="64"/>
      <c r="L32" s="64"/>
      <c r="M32" s="64"/>
      <c r="N32" s="64"/>
    </row>
    <row r="33" spans="1:14" ht="24" customHeight="1">
      <c r="A33" s="81"/>
      <c r="B33" s="64"/>
      <c r="C33" s="87"/>
      <c r="D33" s="84" t="s">
        <v>612</v>
      </c>
      <c r="E33" s="84"/>
      <c r="F33" s="84"/>
      <c r="G33" s="64"/>
      <c r="H33" s="64"/>
      <c r="I33" s="64"/>
      <c r="J33" s="64"/>
      <c r="K33" s="64"/>
      <c r="L33" s="64"/>
      <c r="M33" s="64"/>
      <c r="N33" s="64"/>
    </row>
    <row r="34" spans="1:14" ht="24" customHeight="1">
      <c r="A34" s="81"/>
      <c r="B34" s="64"/>
      <c r="C34" s="66" t="s">
        <v>623</v>
      </c>
      <c r="D34" s="84" t="s">
        <v>624</v>
      </c>
      <c r="E34" s="84"/>
      <c r="F34" s="84"/>
      <c r="G34" s="64"/>
      <c r="H34" s="64"/>
      <c r="I34" s="64"/>
      <c r="J34" s="64"/>
      <c r="K34" s="64"/>
      <c r="L34" s="64"/>
      <c r="M34" s="64"/>
      <c r="N34" s="64"/>
    </row>
    <row r="35" spans="1:14" ht="24" customHeight="1">
      <c r="A35" s="81"/>
      <c r="B35" s="64"/>
      <c r="C35" s="66" t="s">
        <v>608</v>
      </c>
      <c r="D35" s="84" t="s">
        <v>614</v>
      </c>
      <c r="E35" s="84"/>
      <c r="F35" s="84"/>
      <c r="G35" s="64"/>
      <c r="H35" s="64"/>
      <c r="I35" s="64"/>
      <c r="J35" s="64"/>
      <c r="K35" s="64"/>
      <c r="L35" s="64"/>
      <c r="M35" s="64"/>
      <c r="N35" s="64"/>
    </row>
    <row r="36" spans="1:14" ht="24" customHeight="1">
      <c r="A36" s="81"/>
      <c r="B36" s="64"/>
      <c r="C36" s="87"/>
      <c r="D36" s="84" t="s">
        <v>612</v>
      </c>
      <c r="E36" s="84"/>
      <c r="F36" s="84"/>
      <c r="G36" s="64"/>
      <c r="H36" s="64"/>
      <c r="I36" s="64"/>
      <c r="J36" s="64"/>
      <c r="K36" s="64"/>
      <c r="L36" s="64"/>
      <c r="M36" s="64"/>
      <c r="N36" s="64"/>
    </row>
    <row r="37" spans="1:14" ht="24" customHeight="1">
      <c r="A37" s="81"/>
      <c r="B37" s="64"/>
      <c r="C37" s="64" t="s">
        <v>625</v>
      </c>
      <c r="D37" s="84" t="s">
        <v>624</v>
      </c>
      <c r="E37" s="84"/>
      <c r="F37" s="84"/>
      <c r="G37" s="64"/>
      <c r="H37" s="64"/>
      <c r="I37" s="64"/>
      <c r="J37" s="64"/>
      <c r="K37" s="64"/>
      <c r="L37" s="64"/>
      <c r="M37" s="64"/>
      <c r="N37" s="64"/>
    </row>
    <row r="38" spans="1:14" ht="24" customHeight="1">
      <c r="A38" s="81"/>
      <c r="B38" s="64"/>
      <c r="C38" s="64"/>
      <c r="D38" s="84" t="s">
        <v>614</v>
      </c>
      <c r="E38" s="84"/>
      <c r="F38" s="84"/>
      <c r="G38" s="64"/>
      <c r="H38" s="64"/>
      <c r="I38" s="64"/>
      <c r="J38" s="64"/>
      <c r="K38" s="64"/>
      <c r="L38" s="64"/>
      <c r="M38" s="64"/>
      <c r="N38" s="64"/>
    </row>
    <row r="39" spans="1:14" ht="24" customHeight="1">
      <c r="A39" s="81"/>
      <c r="B39" s="64"/>
      <c r="C39" s="64"/>
      <c r="D39" s="84" t="s">
        <v>612</v>
      </c>
      <c r="E39" s="84"/>
      <c r="F39" s="84"/>
      <c r="G39" s="64"/>
      <c r="H39" s="64"/>
      <c r="I39" s="64"/>
      <c r="J39" s="64"/>
      <c r="K39" s="64"/>
      <c r="L39" s="64"/>
      <c r="M39" s="64"/>
      <c r="N39" s="64"/>
    </row>
    <row r="40" spans="1:14" ht="24" customHeight="1">
      <c r="A40" s="81"/>
      <c r="B40" s="66" t="s">
        <v>626</v>
      </c>
      <c r="C40" s="64" t="s">
        <v>627</v>
      </c>
      <c r="D40" s="85" t="s">
        <v>576</v>
      </c>
      <c r="E40" s="84"/>
      <c r="F40" s="84"/>
      <c r="G40" s="64" t="s">
        <v>678</v>
      </c>
      <c r="H40" s="64" t="s">
        <v>678</v>
      </c>
      <c r="I40" s="64">
        <v>30</v>
      </c>
      <c r="J40" s="64"/>
      <c r="K40" s="64">
        <v>30</v>
      </c>
      <c r="L40" s="64"/>
      <c r="M40" s="64"/>
      <c r="N40" s="64"/>
    </row>
    <row r="41" spans="1:14" ht="24" customHeight="1">
      <c r="A41" s="81"/>
      <c r="B41" s="66" t="s">
        <v>608</v>
      </c>
      <c r="C41" s="64"/>
      <c r="D41" s="84" t="s">
        <v>614</v>
      </c>
      <c r="E41" s="84"/>
      <c r="F41" s="84"/>
      <c r="G41" s="64"/>
      <c r="H41" s="64"/>
      <c r="I41" s="64"/>
      <c r="J41" s="64"/>
      <c r="K41" s="64"/>
      <c r="L41" s="64"/>
      <c r="M41" s="64"/>
      <c r="N41" s="64"/>
    </row>
    <row r="42" spans="1:14" ht="24" customHeight="1">
      <c r="A42" s="81"/>
      <c r="B42" s="88"/>
      <c r="C42" s="64"/>
      <c r="D42" s="84" t="s">
        <v>612</v>
      </c>
      <c r="E42" s="84"/>
      <c r="F42" s="84"/>
      <c r="G42" s="64"/>
      <c r="H42" s="64"/>
      <c r="I42" s="64"/>
      <c r="J42" s="64"/>
      <c r="K42" s="64"/>
      <c r="L42" s="64"/>
      <c r="M42" s="64"/>
      <c r="N42" s="64"/>
    </row>
    <row r="43" spans="1:14" ht="27" customHeight="1">
      <c r="A43" s="62" t="s">
        <v>628</v>
      </c>
      <c r="B43" s="62"/>
      <c r="C43" s="62"/>
      <c r="D43" s="64"/>
      <c r="E43" s="64"/>
      <c r="F43" s="64"/>
      <c r="G43" s="64"/>
      <c r="H43" s="64"/>
      <c r="I43" s="64"/>
      <c r="J43" s="64"/>
      <c r="K43" s="64"/>
      <c r="L43" s="64"/>
      <c r="M43" s="64"/>
      <c r="N43" s="64"/>
    </row>
    <row r="44" spans="1:14" ht="17.25" customHeight="1">
      <c r="A44" s="89" t="s">
        <v>629</v>
      </c>
      <c r="B44" s="89"/>
      <c r="C44" s="89"/>
      <c r="D44" s="89"/>
      <c r="E44" s="89"/>
      <c r="F44" s="89"/>
      <c r="G44" s="89"/>
      <c r="H44" s="89"/>
      <c r="I44" s="91">
        <v>100</v>
      </c>
      <c r="J44" s="91"/>
      <c r="K44" s="91">
        <v>94.69</v>
      </c>
      <c r="L44" s="91"/>
      <c r="M44" s="92" t="s">
        <v>643</v>
      </c>
      <c r="N44" s="93"/>
    </row>
  </sheetData>
  <sheetProtection/>
  <mergeCells count="177">
    <mergeCell ref="A2:N2"/>
    <mergeCell ref="A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C43"/>
    <mergeCell ref="D43:N43"/>
    <mergeCell ref="A44:H44"/>
    <mergeCell ref="I44:J44"/>
    <mergeCell ref="K44:L44"/>
    <mergeCell ref="M44:N44"/>
    <mergeCell ref="A12:A13"/>
    <mergeCell ref="A14:A42"/>
    <mergeCell ref="B16:B27"/>
    <mergeCell ref="B28:B39"/>
    <mergeCell ref="C14:C15"/>
    <mergeCell ref="C16:C18"/>
    <mergeCell ref="C19:C21"/>
    <mergeCell ref="C22:C24"/>
    <mergeCell ref="C25:C27"/>
    <mergeCell ref="C37:C39"/>
    <mergeCell ref="C40:C42"/>
    <mergeCell ref="D14:F15"/>
    <mergeCell ref="I14:J15"/>
    <mergeCell ref="K14:L15"/>
    <mergeCell ref="M14:N15"/>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N46"/>
  <sheetViews>
    <sheetView zoomScaleSheetLayoutView="100" workbookViewId="0" topLeftCell="A1">
      <selection activeCell="H8" sqref="H8:I8"/>
    </sheetView>
  </sheetViews>
  <sheetFormatPr defaultColWidth="10.28125" defaultRowHeight="12.75"/>
  <cols>
    <col min="1" max="7" width="10.28125" style="55" customWidth="1"/>
    <col min="8" max="8" width="14.57421875" style="55" customWidth="1"/>
    <col min="9" max="16384" width="10.28125" style="55" customWidth="1"/>
  </cols>
  <sheetData>
    <row r="1" ht="20.25">
      <c r="A1" s="56" t="s">
        <v>581</v>
      </c>
    </row>
    <row r="2" spans="1:14" ht="24">
      <c r="A2" s="57" t="s">
        <v>582</v>
      </c>
      <c r="B2" s="57"/>
      <c r="C2" s="57"/>
      <c r="D2" s="57"/>
      <c r="E2" s="57"/>
      <c r="F2" s="57"/>
      <c r="G2" s="57"/>
      <c r="H2" s="57"/>
      <c r="I2" s="57"/>
      <c r="J2" s="57"/>
      <c r="K2" s="57"/>
      <c r="L2" s="57"/>
      <c r="M2" s="57"/>
      <c r="N2" s="57"/>
    </row>
    <row r="3" spans="1:14" ht="21" customHeight="1">
      <c r="A3" s="58" t="s">
        <v>679</v>
      </c>
      <c r="B3" s="58"/>
      <c r="C3" s="58"/>
      <c r="D3" s="58"/>
      <c r="E3" s="58"/>
      <c r="F3" s="58"/>
      <c r="G3" s="58"/>
      <c r="H3" s="58"/>
      <c r="I3" s="58"/>
      <c r="J3" s="58"/>
      <c r="K3" s="58"/>
      <c r="L3" s="58"/>
      <c r="M3" s="58"/>
      <c r="N3" s="58"/>
    </row>
    <row r="4" spans="1:14" ht="15.75" customHeight="1">
      <c r="A4" s="59" t="s">
        <v>584</v>
      </c>
      <c r="B4" s="59"/>
      <c r="C4" s="60" t="s">
        <v>680</v>
      </c>
      <c r="D4" s="61"/>
      <c r="E4" s="61"/>
      <c r="F4" s="61"/>
      <c r="G4" s="61"/>
      <c r="H4" s="61"/>
      <c r="I4" s="61"/>
      <c r="J4" s="61"/>
      <c r="K4" s="61"/>
      <c r="L4" s="61"/>
      <c r="M4" s="61"/>
      <c r="N4" s="61"/>
    </row>
    <row r="5" spans="1:14" ht="31.5" customHeight="1">
      <c r="A5" s="62" t="s">
        <v>586</v>
      </c>
      <c r="B5" s="62"/>
      <c r="C5" s="63" t="s">
        <v>587</v>
      </c>
      <c r="D5" s="64"/>
      <c r="E5" s="64"/>
      <c r="F5" s="64"/>
      <c r="G5" s="64"/>
      <c r="H5" s="64" t="s">
        <v>588</v>
      </c>
      <c r="I5" s="64"/>
      <c r="J5" s="60" t="s">
        <v>474</v>
      </c>
      <c r="K5" s="61"/>
      <c r="L5" s="61"/>
      <c r="M5" s="61"/>
      <c r="N5" s="61"/>
    </row>
    <row r="6" spans="1:14" ht="27" customHeight="1">
      <c r="A6" s="65" t="s">
        <v>589</v>
      </c>
      <c r="B6" s="66"/>
      <c r="C6" s="64"/>
      <c r="D6" s="64"/>
      <c r="E6" s="64" t="s">
        <v>590</v>
      </c>
      <c r="F6" s="64" t="s">
        <v>591</v>
      </c>
      <c r="G6" s="64"/>
      <c r="H6" s="64" t="s">
        <v>592</v>
      </c>
      <c r="I6" s="64"/>
      <c r="J6" s="64" t="s">
        <v>593</v>
      </c>
      <c r="K6" s="64"/>
      <c r="L6" s="61" t="s">
        <v>594</v>
      </c>
      <c r="M6" s="61"/>
      <c r="N6" s="64" t="s">
        <v>595</v>
      </c>
    </row>
    <row r="7" spans="1:14" ht="24.75" customHeight="1">
      <c r="A7" s="65" t="s">
        <v>503</v>
      </c>
      <c r="B7" s="66"/>
      <c r="C7" s="224" t="s">
        <v>596</v>
      </c>
      <c r="D7" s="225"/>
      <c r="E7" s="69">
        <v>46.18</v>
      </c>
      <c r="F7" s="69">
        <v>46.18</v>
      </c>
      <c r="G7" s="69"/>
      <c r="H7" s="69">
        <v>27.9</v>
      </c>
      <c r="I7" s="69"/>
      <c r="J7" s="64">
        <v>10</v>
      </c>
      <c r="K7" s="64"/>
      <c r="L7" s="255">
        <v>0.6042000000000001</v>
      </c>
      <c r="M7" s="255"/>
      <c r="N7" s="64">
        <v>6.04</v>
      </c>
    </row>
    <row r="8" spans="1:14" ht="24.75" customHeight="1">
      <c r="A8" s="70"/>
      <c r="B8" s="71"/>
      <c r="C8" s="63" t="s">
        <v>597</v>
      </c>
      <c r="D8" s="64"/>
      <c r="E8" s="69">
        <v>0</v>
      </c>
      <c r="F8" s="69">
        <v>0</v>
      </c>
      <c r="G8" s="69"/>
      <c r="H8" s="69">
        <v>0</v>
      </c>
      <c r="I8" s="69"/>
      <c r="J8" s="64" t="s">
        <v>415</v>
      </c>
      <c r="K8" s="64"/>
      <c r="L8" s="64"/>
      <c r="M8" s="64"/>
      <c r="N8" s="64" t="s">
        <v>415</v>
      </c>
    </row>
    <row r="9" spans="1:14" ht="24.75" customHeight="1">
      <c r="A9" s="70"/>
      <c r="B9" s="71"/>
      <c r="C9" s="226" t="s">
        <v>598</v>
      </c>
      <c r="D9" s="64"/>
      <c r="E9" s="69">
        <v>19</v>
      </c>
      <c r="F9" s="75">
        <v>19</v>
      </c>
      <c r="G9" s="69"/>
      <c r="H9" s="75">
        <v>0.72</v>
      </c>
      <c r="I9" s="69"/>
      <c r="J9" s="90"/>
      <c r="K9" s="64"/>
      <c r="L9" s="90"/>
      <c r="M9" s="64"/>
      <c r="N9" s="64"/>
    </row>
    <row r="10" spans="1:14" ht="24.75" customHeight="1">
      <c r="A10" s="70"/>
      <c r="B10" s="71"/>
      <c r="C10" s="63" t="s">
        <v>599</v>
      </c>
      <c r="D10" s="64"/>
      <c r="E10" s="69">
        <v>27.18</v>
      </c>
      <c r="F10" s="69">
        <v>27.18</v>
      </c>
      <c r="G10" s="69"/>
      <c r="H10" s="69">
        <v>27.18</v>
      </c>
      <c r="I10" s="69"/>
      <c r="J10" s="64" t="s">
        <v>415</v>
      </c>
      <c r="K10" s="64"/>
      <c r="L10" s="64"/>
      <c r="M10" s="64"/>
      <c r="N10" s="64" t="s">
        <v>415</v>
      </c>
    </row>
    <row r="11" spans="1:14" ht="24.75" customHeight="1">
      <c r="A11" s="76"/>
      <c r="B11" s="77"/>
      <c r="C11" s="64" t="s">
        <v>600</v>
      </c>
      <c r="D11" s="64"/>
      <c r="E11" s="64">
        <v>0</v>
      </c>
      <c r="F11" s="64">
        <v>0</v>
      </c>
      <c r="G11" s="64"/>
      <c r="H11" s="64">
        <v>0</v>
      </c>
      <c r="I11" s="64"/>
      <c r="J11" s="64" t="s">
        <v>415</v>
      </c>
      <c r="K11" s="64"/>
      <c r="L11" s="64"/>
      <c r="M11" s="64"/>
      <c r="N11" s="64" t="s">
        <v>415</v>
      </c>
    </row>
    <row r="12" spans="1:14" ht="24.75" customHeight="1">
      <c r="A12" s="62" t="s">
        <v>601</v>
      </c>
      <c r="B12" s="64" t="s">
        <v>602</v>
      </c>
      <c r="C12" s="64"/>
      <c r="D12" s="64"/>
      <c r="E12" s="64"/>
      <c r="F12" s="64"/>
      <c r="G12" s="64"/>
      <c r="H12" s="64" t="s">
        <v>485</v>
      </c>
      <c r="I12" s="64"/>
      <c r="J12" s="64"/>
      <c r="K12" s="64"/>
      <c r="L12" s="64"/>
      <c r="M12" s="64"/>
      <c r="N12" s="64"/>
    </row>
    <row r="13" spans="1:14" ht="109.5" customHeight="1">
      <c r="A13" s="62"/>
      <c r="B13" s="257" t="s">
        <v>681</v>
      </c>
      <c r="C13" s="258"/>
      <c r="D13" s="258"/>
      <c r="E13" s="258"/>
      <c r="F13" s="258"/>
      <c r="G13" s="61"/>
      <c r="H13" s="259" t="s">
        <v>682</v>
      </c>
      <c r="I13" s="258"/>
      <c r="J13" s="258"/>
      <c r="K13" s="258"/>
      <c r="L13" s="258"/>
      <c r="M13" s="258"/>
      <c r="N13" s="61"/>
    </row>
    <row r="14" spans="1:14" ht="15.75" customHeight="1">
      <c r="A14" s="80" t="s">
        <v>566</v>
      </c>
      <c r="B14" s="66" t="s">
        <v>605</v>
      </c>
      <c r="C14" s="64" t="s">
        <v>532</v>
      </c>
      <c r="D14" s="61" t="s">
        <v>533</v>
      </c>
      <c r="E14" s="61"/>
      <c r="F14" s="61"/>
      <c r="G14" s="66" t="s">
        <v>606</v>
      </c>
      <c r="H14" s="66" t="s">
        <v>607</v>
      </c>
      <c r="I14" s="262" t="s">
        <v>593</v>
      </c>
      <c r="J14" s="227"/>
      <c r="K14" s="262" t="s">
        <v>595</v>
      </c>
      <c r="L14" s="227"/>
      <c r="M14" s="262" t="s">
        <v>538</v>
      </c>
      <c r="N14" s="227"/>
    </row>
    <row r="15" spans="1:14" ht="13.5">
      <c r="A15" s="81"/>
      <c r="B15" s="64" t="s">
        <v>608</v>
      </c>
      <c r="C15" s="64"/>
      <c r="D15" s="61"/>
      <c r="E15" s="61"/>
      <c r="F15" s="61"/>
      <c r="G15" s="64" t="s">
        <v>535</v>
      </c>
      <c r="H15" s="64" t="s">
        <v>609</v>
      </c>
      <c r="I15" s="263"/>
      <c r="J15" s="64"/>
      <c r="K15" s="263"/>
      <c r="L15" s="64"/>
      <c r="M15" s="263"/>
      <c r="N15" s="64"/>
    </row>
    <row r="16" spans="1:14" ht="24" customHeight="1">
      <c r="A16" s="81"/>
      <c r="B16" s="82" t="s">
        <v>539</v>
      </c>
      <c r="C16" s="64" t="s">
        <v>540</v>
      </c>
      <c r="D16" s="84" t="s">
        <v>683</v>
      </c>
      <c r="E16" s="84"/>
      <c r="F16" s="84"/>
      <c r="G16" s="64" t="s">
        <v>684</v>
      </c>
      <c r="H16" s="69">
        <v>127.91</v>
      </c>
      <c r="I16" s="64">
        <v>10</v>
      </c>
      <c r="J16" s="64"/>
      <c r="K16" s="64">
        <v>10</v>
      </c>
      <c r="L16" s="64"/>
      <c r="M16" s="64"/>
      <c r="N16" s="64"/>
    </row>
    <row r="17" spans="1:14" ht="24" customHeight="1">
      <c r="A17" s="81"/>
      <c r="B17" s="66"/>
      <c r="C17" s="64"/>
      <c r="D17" s="84" t="s">
        <v>685</v>
      </c>
      <c r="E17" s="84"/>
      <c r="F17" s="84"/>
      <c r="G17" s="63">
        <v>95</v>
      </c>
      <c r="H17" s="69">
        <v>99.2</v>
      </c>
      <c r="I17" s="64">
        <v>10</v>
      </c>
      <c r="J17" s="64"/>
      <c r="K17" s="64">
        <v>10</v>
      </c>
      <c r="L17" s="64"/>
      <c r="M17" s="64"/>
      <c r="N17" s="64"/>
    </row>
    <row r="18" spans="1:14" ht="24" customHeight="1">
      <c r="A18" s="81"/>
      <c r="B18" s="66"/>
      <c r="C18" s="64"/>
      <c r="D18" s="90" t="s">
        <v>686</v>
      </c>
      <c r="E18" s="90"/>
      <c r="F18" s="64"/>
      <c r="G18" s="63">
        <v>90</v>
      </c>
      <c r="H18" s="69">
        <v>94.7</v>
      </c>
      <c r="I18" s="90">
        <v>10</v>
      </c>
      <c r="J18" s="64"/>
      <c r="K18" s="90">
        <v>10</v>
      </c>
      <c r="L18" s="64"/>
      <c r="M18" s="90"/>
      <c r="N18" s="64"/>
    </row>
    <row r="19" spans="1:14" ht="24" customHeight="1">
      <c r="A19" s="81"/>
      <c r="B19" s="66"/>
      <c r="C19" s="64"/>
      <c r="D19" s="84" t="s">
        <v>687</v>
      </c>
      <c r="E19" s="84"/>
      <c r="F19" s="84"/>
      <c r="G19" s="64">
        <v>95</v>
      </c>
      <c r="H19" s="69">
        <v>100</v>
      </c>
      <c r="I19" s="64">
        <v>10</v>
      </c>
      <c r="J19" s="64"/>
      <c r="K19" s="64">
        <v>10</v>
      </c>
      <c r="L19" s="64"/>
      <c r="M19" s="64"/>
      <c r="N19" s="64"/>
    </row>
    <row r="20" spans="1:14" ht="24" customHeight="1">
      <c r="A20" s="81"/>
      <c r="B20" s="66"/>
      <c r="C20" s="64" t="s">
        <v>613</v>
      </c>
      <c r="D20" s="84" t="s">
        <v>688</v>
      </c>
      <c r="E20" s="84"/>
      <c r="F20" s="84"/>
      <c r="G20" s="64">
        <v>90</v>
      </c>
      <c r="H20" s="69">
        <v>92.74</v>
      </c>
      <c r="I20" s="64">
        <v>20</v>
      </c>
      <c r="J20" s="64"/>
      <c r="K20" s="64">
        <v>20</v>
      </c>
      <c r="L20" s="64"/>
      <c r="M20" s="64"/>
      <c r="N20" s="64"/>
    </row>
    <row r="21" spans="1:14" ht="24" customHeight="1">
      <c r="A21" s="81"/>
      <c r="B21" s="66"/>
      <c r="C21" s="64"/>
      <c r="D21" s="84" t="s">
        <v>689</v>
      </c>
      <c r="E21" s="84"/>
      <c r="F21" s="84"/>
      <c r="G21" s="64">
        <v>90</v>
      </c>
      <c r="H21" s="69">
        <v>96.45</v>
      </c>
      <c r="I21" s="64">
        <v>15</v>
      </c>
      <c r="J21" s="64"/>
      <c r="K21" s="64">
        <v>15</v>
      </c>
      <c r="L21" s="64"/>
      <c r="M21" s="64"/>
      <c r="N21" s="64"/>
    </row>
    <row r="22" spans="1:14" ht="24" customHeight="1">
      <c r="A22" s="81"/>
      <c r="B22" s="66"/>
      <c r="C22" s="64"/>
      <c r="D22" s="260" t="s">
        <v>690</v>
      </c>
      <c r="E22" s="261"/>
      <c r="F22" s="251"/>
      <c r="G22" s="64">
        <v>50</v>
      </c>
      <c r="H22" s="69">
        <v>56.44</v>
      </c>
      <c r="I22" s="257">
        <v>15</v>
      </c>
      <c r="J22" s="61"/>
      <c r="K22" s="257">
        <v>15</v>
      </c>
      <c r="L22" s="61"/>
      <c r="M22" s="257"/>
      <c r="N22" s="61"/>
    </row>
    <row r="23" spans="1:14" ht="24" customHeight="1">
      <c r="A23" s="81"/>
      <c r="B23" s="66"/>
      <c r="C23" s="64"/>
      <c r="D23" s="260"/>
      <c r="E23" s="261"/>
      <c r="F23" s="251"/>
      <c r="G23" s="64"/>
      <c r="H23" s="255"/>
      <c r="I23" s="64"/>
      <c r="J23" s="64"/>
      <c r="K23" s="64"/>
      <c r="L23" s="64"/>
      <c r="M23" s="64"/>
      <c r="N23" s="64"/>
    </row>
    <row r="24" spans="1:14" ht="24" customHeight="1">
      <c r="A24" s="81"/>
      <c r="B24" s="66"/>
      <c r="C24" s="64" t="s">
        <v>615</v>
      </c>
      <c r="D24" s="84" t="s">
        <v>624</v>
      </c>
      <c r="E24" s="84"/>
      <c r="F24" s="84"/>
      <c r="G24" s="64"/>
      <c r="H24" s="64"/>
      <c r="I24" s="64"/>
      <c r="J24" s="64"/>
      <c r="K24" s="64"/>
      <c r="L24" s="64"/>
      <c r="M24" s="64"/>
      <c r="N24" s="64"/>
    </row>
    <row r="25" spans="1:14" ht="24" customHeight="1">
      <c r="A25" s="81"/>
      <c r="B25" s="66"/>
      <c r="C25" s="64"/>
      <c r="D25" s="84" t="s">
        <v>614</v>
      </c>
      <c r="E25" s="84"/>
      <c r="F25" s="84"/>
      <c r="G25" s="64"/>
      <c r="H25" s="64"/>
      <c r="I25" s="64"/>
      <c r="J25" s="64"/>
      <c r="K25" s="64"/>
      <c r="L25" s="64"/>
      <c r="M25" s="64"/>
      <c r="N25" s="64"/>
    </row>
    <row r="26" spans="1:14" ht="24" customHeight="1">
      <c r="A26" s="81"/>
      <c r="B26" s="66"/>
      <c r="C26" s="64"/>
      <c r="D26" s="84" t="s">
        <v>612</v>
      </c>
      <c r="E26" s="84"/>
      <c r="F26" s="84"/>
      <c r="G26" s="64"/>
      <c r="H26" s="64"/>
      <c r="I26" s="64"/>
      <c r="J26" s="64"/>
      <c r="K26" s="64"/>
      <c r="L26" s="64"/>
      <c r="M26" s="64"/>
      <c r="N26" s="64"/>
    </row>
    <row r="27" spans="1:14" ht="24" customHeight="1">
      <c r="A27" s="81"/>
      <c r="B27" s="66"/>
      <c r="C27" s="64" t="s">
        <v>640</v>
      </c>
      <c r="D27" s="84" t="s">
        <v>624</v>
      </c>
      <c r="E27" s="84"/>
      <c r="F27" s="84"/>
      <c r="G27" s="64"/>
      <c r="H27" s="64"/>
      <c r="I27" s="64"/>
      <c r="J27" s="64"/>
      <c r="K27" s="64"/>
      <c r="L27" s="64"/>
      <c r="M27" s="64"/>
      <c r="N27" s="64"/>
    </row>
    <row r="28" spans="1:14" ht="24" customHeight="1">
      <c r="A28" s="81"/>
      <c r="B28" s="66"/>
      <c r="C28" s="64"/>
      <c r="D28" s="84" t="s">
        <v>614</v>
      </c>
      <c r="E28" s="84"/>
      <c r="F28" s="84"/>
      <c r="G28" s="64"/>
      <c r="H28" s="64"/>
      <c r="I28" s="64"/>
      <c r="J28" s="64"/>
      <c r="K28" s="64"/>
      <c r="L28" s="64"/>
      <c r="M28" s="64"/>
      <c r="N28" s="64"/>
    </row>
    <row r="29" spans="1:14" ht="24" customHeight="1">
      <c r="A29" s="81"/>
      <c r="B29" s="64"/>
      <c r="C29" s="64"/>
      <c r="D29" s="84" t="s">
        <v>612</v>
      </c>
      <c r="E29" s="84"/>
      <c r="F29" s="84"/>
      <c r="G29" s="64"/>
      <c r="H29" s="64"/>
      <c r="I29" s="64"/>
      <c r="J29" s="64"/>
      <c r="K29" s="64"/>
      <c r="L29" s="64"/>
      <c r="M29" s="64"/>
      <c r="N29" s="64"/>
    </row>
    <row r="30" spans="1:14" ht="24" customHeight="1">
      <c r="A30" s="81"/>
      <c r="B30" s="64" t="s">
        <v>617</v>
      </c>
      <c r="C30" s="66" t="s">
        <v>618</v>
      </c>
      <c r="D30" s="84" t="s">
        <v>624</v>
      </c>
      <c r="E30" s="84"/>
      <c r="F30" s="84"/>
      <c r="G30" s="64"/>
      <c r="H30" s="64"/>
      <c r="I30" s="64"/>
      <c r="J30" s="64"/>
      <c r="K30" s="64"/>
      <c r="L30" s="64"/>
      <c r="M30" s="64"/>
      <c r="N30" s="64"/>
    </row>
    <row r="31" spans="1:14" ht="24" customHeight="1">
      <c r="A31" s="81"/>
      <c r="B31" s="64"/>
      <c r="C31" s="66" t="s">
        <v>608</v>
      </c>
      <c r="D31" s="84" t="s">
        <v>614</v>
      </c>
      <c r="E31" s="84"/>
      <c r="F31" s="84"/>
      <c r="G31" s="64"/>
      <c r="H31" s="64"/>
      <c r="I31" s="64"/>
      <c r="J31" s="64"/>
      <c r="K31" s="64"/>
      <c r="L31" s="64"/>
      <c r="M31" s="64"/>
      <c r="N31" s="64"/>
    </row>
    <row r="32" spans="1:14" ht="24" customHeight="1">
      <c r="A32" s="81"/>
      <c r="B32" s="64"/>
      <c r="C32" s="87"/>
      <c r="D32" s="84" t="s">
        <v>612</v>
      </c>
      <c r="E32" s="84"/>
      <c r="F32" s="84"/>
      <c r="G32" s="64"/>
      <c r="H32" s="64"/>
      <c r="I32" s="64"/>
      <c r="J32" s="64"/>
      <c r="K32" s="64"/>
      <c r="L32" s="64"/>
      <c r="M32" s="64"/>
      <c r="N32" s="64"/>
    </row>
    <row r="33" spans="1:14" ht="24" customHeight="1">
      <c r="A33" s="81"/>
      <c r="B33" s="64"/>
      <c r="C33" s="66" t="s">
        <v>620</v>
      </c>
      <c r="D33" s="84" t="s">
        <v>624</v>
      </c>
      <c r="E33" s="84"/>
      <c r="F33" s="84"/>
      <c r="G33" s="64"/>
      <c r="H33" s="64"/>
      <c r="I33" s="64"/>
      <c r="J33" s="64"/>
      <c r="K33" s="64"/>
      <c r="L33" s="64"/>
      <c r="M33" s="64"/>
      <c r="N33" s="64"/>
    </row>
    <row r="34" spans="1:14" ht="24" customHeight="1">
      <c r="A34" s="81"/>
      <c r="B34" s="64"/>
      <c r="C34" s="66" t="s">
        <v>608</v>
      </c>
      <c r="D34" s="84" t="s">
        <v>614</v>
      </c>
      <c r="E34" s="84"/>
      <c r="F34" s="84"/>
      <c r="G34" s="64"/>
      <c r="H34" s="64"/>
      <c r="I34" s="64"/>
      <c r="J34" s="64"/>
      <c r="K34" s="64"/>
      <c r="L34" s="64"/>
      <c r="M34" s="64"/>
      <c r="N34" s="64"/>
    </row>
    <row r="35" spans="1:14" ht="24" customHeight="1">
      <c r="A35" s="81"/>
      <c r="B35" s="64"/>
      <c r="C35" s="87"/>
      <c r="D35" s="84" t="s">
        <v>612</v>
      </c>
      <c r="E35" s="84"/>
      <c r="F35" s="84"/>
      <c r="G35" s="64"/>
      <c r="H35" s="64"/>
      <c r="I35" s="64"/>
      <c r="J35" s="64"/>
      <c r="K35" s="64"/>
      <c r="L35" s="64"/>
      <c r="M35" s="64"/>
      <c r="N35" s="64"/>
    </row>
    <row r="36" spans="1:14" ht="24" customHeight="1">
      <c r="A36" s="81"/>
      <c r="B36" s="64"/>
      <c r="C36" s="66" t="s">
        <v>623</v>
      </c>
      <c r="D36" s="84" t="s">
        <v>624</v>
      </c>
      <c r="E36" s="84"/>
      <c r="F36" s="84"/>
      <c r="G36" s="64"/>
      <c r="H36" s="64"/>
      <c r="I36" s="64"/>
      <c r="J36" s="64"/>
      <c r="K36" s="64"/>
      <c r="L36" s="64"/>
      <c r="M36" s="64"/>
      <c r="N36" s="64"/>
    </row>
    <row r="37" spans="1:14" ht="24" customHeight="1">
      <c r="A37" s="81"/>
      <c r="B37" s="64"/>
      <c r="C37" s="66" t="s">
        <v>608</v>
      </c>
      <c r="D37" s="84" t="s">
        <v>614</v>
      </c>
      <c r="E37" s="84"/>
      <c r="F37" s="84"/>
      <c r="G37" s="64"/>
      <c r="H37" s="64"/>
      <c r="I37" s="64"/>
      <c r="J37" s="64"/>
      <c r="K37" s="64"/>
      <c r="L37" s="64"/>
      <c r="M37" s="64"/>
      <c r="N37" s="64"/>
    </row>
    <row r="38" spans="1:14" ht="24" customHeight="1">
      <c r="A38" s="81"/>
      <c r="B38" s="64"/>
      <c r="C38" s="87"/>
      <c r="D38" s="84" t="s">
        <v>612</v>
      </c>
      <c r="E38" s="84"/>
      <c r="F38" s="84"/>
      <c r="G38" s="64"/>
      <c r="H38" s="64"/>
      <c r="I38" s="64"/>
      <c r="J38" s="64"/>
      <c r="K38" s="64"/>
      <c r="L38" s="64"/>
      <c r="M38" s="64"/>
      <c r="N38" s="64"/>
    </row>
    <row r="39" spans="1:14" ht="24" customHeight="1">
      <c r="A39" s="81"/>
      <c r="B39" s="64"/>
      <c r="C39" s="64" t="s">
        <v>625</v>
      </c>
      <c r="D39" s="84" t="s">
        <v>624</v>
      </c>
      <c r="E39" s="84"/>
      <c r="F39" s="84"/>
      <c r="G39" s="64"/>
      <c r="H39" s="64"/>
      <c r="I39" s="64"/>
      <c r="J39" s="64"/>
      <c r="K39" s="64"/>
      <c r="L39" s="64"/>
      <c r="M39" s="64"/>
      <c r="N39" s="64"/>
    </row>
    <row r="40" spans="1:14" ht="24" customHeight="1">
      <c r="A40" s="81"/>
      <c r="B40" s="64"/>
      <c r="C40" s="64"/>
      <c r="D40" s="84" t="s">
        <v>614</v>
      </c>
      <c r="E40" s="84"/>
      <c r="F40" s="84"/>
      <c r="G40" s="64"/>
      <c r="H40" s="64"/>
      <c r="I40" s="64"/>
      <c r="J40" s="64"/>
      <c r="K40" s="64"/>
      <c r="L40" s="64"/>
      <c r="M40" s="64"/>
      <c r="N40" s="64"/>
    </row>
    <row r="41" spans="1:14" ht="24" customHeight="1">
      <c r="A41" s="81"/>
      <c r="B41" s="64"/>
      <c r="C41" s="64"/>
      <c r="D41" s="84" t="s">
        <v>612</v>
      </c>
      <c r="E41" s="84"/>
      <c r="F41" s="84"/>
      <c r="G41" s="64"/>
      <c r="H41" s="64"/>
      <c r="I41" s="64"/>
      <c r="J41" s="64"/>
      <c r="K41" s="64"/>
      <c r="L41" s="64"/>
      <c r="M41" s="64"/>
      <c r="N41" s="64"/>
    </row>
    <row r="42" spans="1:14" ht="24" customHeight="1">
      <c r="A42" s="81"/>
      <c r="B42" s="66" t="s">
        <v>626</v>
      </c>
      <c r="C42" s="64" t="s">
        <v>627</v>
      </c>
      <c r="D42" s="84" t="s">
        <v>624</v>
      </c>
      <c r="E42" s="84"/>
      <c r="F42" s="84"/>
      <c r="G42" s="64"/>
      <c r="H42" s="64"/>
      <c r="I42" s="64"/>
      <c r="J42" s="64"/>
      <c r="K42" s="64"/>
      <c r="L42" s="64"/>
      <c r="M42" s="64"/>
      <c r="N42" s="64"/>
    </row>
    <row r="43" spans="1:14" ht="24" customHeight="1">
      <c r="A43" s="81"/>
      <c r="B43" s="66" t="s">
        <v>608</v>
      </c>
      <c r="C43" s="64"/>
      <c r="D43" s="84" t="s">
        <v>614</v>
      </c>
      <c r="E43" s="84"/>
      <c r="F43" s="84"/>
      <c r="G43" s="64"/>
      <c r="H43" s="64"/>
      <c r="I43" s="64"/>
      <c r="J43" s="64"/>
      <c r="K43" s="64"/>
      <c r="L43" s="64"/>
      <c r="M43" s="64"/>
      <c r="N43" s="64"/>
    </row>
    <row r="44" spans="1:14" ht="24" customHeight="1">
      <c r="A44" s="81"/>
      <c r="B44" s="88"/>
      <c r="C44" s="64"/>
      <c r="D44" s="84" t="s">
        <v>612</v>
      </c>
      <c r="E44" s="84"/>
      <c r="F44" s="84"/>
      <c r="G44" s="64"/>
      <c r="H44" s="64"/>
      <c r="I44" s="64"/>
      <c r="J44" s="64"/>
      <c r="K44" s="64"/>
      <c r="L44" s="64"/>
      <c r="M44" s="64"/>
      <c r="N44" s="64"/>
    </row>
    <row r="45" spans="1:14" ht="24" customHeight="1">
      <c r="A45" s="62" t="s">
        <v>628</v>
      </c>
      <c r="B45" s="62"/>
      <c r="C45" s="62"/>
      <c r="D45" s="64" t="s">
        <v>691</v>
      </c>
      <c r="E45" s="64"/>
      <c r="F45" s="64"/>
      <c r="G45" s="64"/>
      <c r="H45" s="64"/>
      <c r="I45" s="64"/>
      <c r="J45" s="64"/>
      <c r="K45" s="64"/>
      <c r="L45" s="64"/>
      <c r="M45" s="64"/>
      <c r="N45" s="64"/>
    </row>
    <row r="46" spans="1:14" ht="17.25" customHeight="1">
      <c r="A46" s="89" t="s">
        <v>629</v>
      </c>
      <c r="B46" s="89"/>
      <c r="C46" s="89"/>
      <c r="D46" s="89"/>
      <c r="E46" s="89"/>
      <c r="F46" s="89"/>
      <c r="G46" s="89"/>
      <c r="H46" s="89"/>
      <c r="I46" s="91">
        <v>100</v>
      </c>
      <c r="J46" s="91"/>
      <c r="K46" s="91">
        <v>96.04</v>
      </c>
      <c r="L46" s="91"/>
      <c r="M46" s="92" t="s">
        <v>630</v>
      </c>
      <c r="N46" s="93"/>
    </row>
  </sheetData>
  <sheetProtection/>
  <mergeCells count="184">
    <mergeCell ref="A2:N2"/>
    <mergeCell ref="A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4:F44"/>
    <mergeCell ref="I44:J44"/>
    <mergeCell ref="K44:L44"/>
    <mergeCell ref="M44:N44"/>
    <mergeCell ref="A45:C45"/>
    <mergeCell ref="D45:N45"/>
    <mergeCell ref="A46:H46"/>
    <mergeCell ref="I46:J46"/>
    <mergeCell ref="K46:L46"/>
    <mergeCell ref="M46:N46"/>
    <mergeCell ref="A12:A13"/>
    <mergeCell ref="A14:A44"/>
    <mergeCell ref="B16:B29"/>
    <mergeCell ref="B30:B41"/>
    <mergeCell ref="C14:C15"/>
    <mergeCell ref="C16:C19"/>
    <mergeCell ref="C20:C23"/>
    <mergeCell ref="C24:C26"/>
    <mergeCell ref="C27:C29"/>
    <mergeCell ref="C39:C41"/>
    <mergeCell ref="C42:C44"/>
    <mergeCell ref="D14:F15"/>
    <mergeCell ref="I14:J15"/>
    <mergeCell ref="K14:L15"/>
    <mergeCell ref="M14:N15"/>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K44"/>
  <sheetViews>
    <sheetView zoomScaleSheetLayoutView="100" workbookViewId="0" topLeftCell="A1">
      <selection activeCell="A3" sqref="A3:J3"/>
    </sheetView>
  </sheetViews>
  <sheetFormatPr defaultColWidth="10.28125" defaultRowHeight="12.75"/>
  <cols>
    <col min="1" max="3" width="10.28125" style="55" customWidth="1"/>
    <col min="4" max="4" width="21.00390625" style="55" customWidth="1"/>
    <col min="5" max="5" width="10.140625" style="55" customWidth="1"/>
    <col min="6" max="6" width="9.28125" style="55" customWidth="1"/>
    <col min="7" max="10" width="16.8515625" style="55" customWidth="1"/>
    <col min="11" max="16384" width="10.28125" style="55" customWidth="1"/>
  </cols>
  <sheetData>
    <row r="1" ht="20.25">
      <c r="A1" s="56" t="s">
        <v>581</v>
      </c>
    </row>
    <row r="2" spans="1:10" ht="24">
      <c r="A2" s="57" t="s">
        <v>582</v>
      </c>
      <c r="B2" s="57"/>
      <c r="C2" s="57"/>
      <c r="D2" s="57"/>
      <c r="E2" s="57"/>
      <c r="F2" s="57"/>
      <c r="G2" s="57"/>
      <c r="H2" s="57"/>
      <c r="I2" s="57"/>
      <c r="J2" s="57"/>
    </row>
    <row r="3" spans="1:10" ht="21" customHeight="1">
      <c r="A3" s="58" t="s">
        <v>692</v>
      </c>
      <c r="B3" s="58"/>
      <c r="C3" s="58"/>
      <c r="D3" s="58"/>
      <c r="E3" s="58"/>
      <c r="F3" s="58"/>
      <c r="G3" s="58"/>
      <c r="H3" s="58"/>
      <c r="I3" s="58"/>
      <c r="J3" s="58"/>
    </row>
    <row r="4" spans="1:10" ht="24" customHeight="1">
      <c r="A4" s="59" t="s">
        <v>584</v>
      </c>
      <c r="B4" s="59"/>
      <c r="C4" s="60" t="s">
        <v>693</v>
      </c>
      <c r="D4" s="59"/>
      <c r="E4" s="59"/>
      <c r="F4" s="59"/>
      <c r="G4" s="59"/>
      <c r="H4" s="59"/>
      <c r="I4" s="59"/>
      <c r="J4" s="59"/>
    </row>
    <row r="5" spans="1:10" ht="31.5" customHeight="1">
      <c r="A5" s="62" t="s">
        <v>586</v>
      </c>
      <c r="B5" s="62"/>
      <c r="C5" s="60" t="s">
        <v>587</v>
      </c>
      <c r="D5" s="59"/>
      <c r="E5" s="59"/>
      <c r="F5" s="59"/>
      <c r="G5" s="59" t="s">
        <v>588</v>
      </c>
      <c r="H5" s="223" t="s">
        <v>474</v>
      </c>
      <c r="I5" s="223"/>
      <c r="J5" s="223"/>
    </row>
    <row r="6" spans="1:10" ht="27" customHeight="1">
      <c r="A6" s="65" t="s">
        <v>589</v>
      </c>
      <c r="B6" s="66"/>
      <c r="C6" s="64"/>
      <c r="D6" s="64"/>
      <c r="E6" s="64" t="s">
        <v>590</v>
      </c>
      <c r="F6" s="64" t="s">
        <v>591</v>
      </c>
      <c r="G6" s="64" t="s">
        <v>592</v>
      </c>
      <c r="H6" s="64" t="s">
        <v>593</v>
      </c>
      <c r="I6" s="61" t="s">
        <v>594</v>
      </c>
      <c r="J6" s="64" t="s">
        <v>595</v>
      </c>
    </row>
    <row r="7" spans="1:10" ht="24.75" customHeight="1">
      <c r="A7" s="65" t="s">
        <v>503</v>
      </c>
      <c r="B7" s="66"/>
      <c r="C7" s="224" t="s">
        <v>596</v>
      </c>
      <c r="D7" s="225"/>
      <c r="E7" s="64">
        <v>48.75</v>
      </c>
      <c r="F7" s="64">
        <v>48.75</v>
      </c>
      <c r="G7" s="64">
        <v>48.75</v>
      </c>
      <c r="H7" s="64">
        <v>10</v>
      </c>
      <c r="I7" s="255">
        <v>1</v>
      </c>
      <c r="J7" s="64">
        <v>10</v>
      </c>
    </row>
    <row r="8" spans="1:10" ht="24.75" customHeight="1">
      <c r="A8" s="70"/>
      <c r="B8" s="71"/>
      <c r="C8" s="63" t="s">
        <v>597</v>
      </c>
      <c r="D8" s="64"/>
      <c r="E8" s="64">
        <v>0</v>
      </c>
      <c r="F8" s="64">
        <v>0</v>
      </c>
      <c r="G8" s="64">
        <v>0</v>
      </c>
      <c r="H8" s="64" t="s">
        <v>415</v>
      </c>
      <c r="I8" s="64"/>
      <c r="J8" s="64" t="s">
        <v>415</v>
      </c>
    </row>
    <row r="9" spans="1:10" ht="24.75" customHeight="1">
      <c r="A9" s="70"/>
      <c r="B9" s="71"/>
      <c r="C9" s="226" t="s">
        <v>598</v>
      </c>
      <c r="D9" s="64"/>
      <c r="E9" s="64">
        <v>0</v>
      </c>
      <c r="F9" s="64">
        <v>0</v>
      </c>
      <c r="G9" s="64">
        <v>0</v>
      </c>
      <c r="H9" s="64"/>
      <c r="I9" s="64"/>
      <c r="J9" s="64"/>
    </row>
    <row r="10" spans="1:10" ht="24.75" customHeight="1">
      <c r="A10" s="70"/>
      <c r="B10" s="71"/>
      <c r="C10" s="63" t="s">
        <v>599</v>
      </c>
      <c r="D10" s="64"/>
      <c r="E10" s="64">
        <v>48.75</v>
      </c>
      <c r="F10" s="64">
        <v>0</v>
      </c>
      <c r="G10" s="64">
        <v>48.75</v>
      </c>
      <c r="H10" s="64" t="s">
        <v>415</v>
      </c>
      <c r="I10" s="64"/>
      <c r="J10" s="64" t="s">
        <v>415</v>
      </c>
    </row>
    <row r="11" spans="1:10" ht="24.75" customHeight="1">
      <c r="A11" s="76"/>
      <c r="B11" s="77"/>
      <c r="C11" s="64" t="s">
        <v>600</v>
      </c>
      <c r="D11" s="64"/>
      <c r="E11" s="64"/>
      <c r="F11" s="64"/>
      <c r="G11" s="64">
        <v>0</v>
      </c>
      <c r="H11" s="64" t="s">
        <v>415</v>
      </c>
      <c r="I11" s="64"/>
      <c r="J11" s="64" t="s">
        <v>415</v>
      </c>
    </row>
    <row r="12" spans="1:10" ht="24.75" customHeight="1">
      <c r="A12" s="62" t="s">
        <v>601</v>
      </c>
      <c r="B12" s="64" t="s">
        <v>602</v>
      </c>
      <c r="C12" s="64"/>
      <c r="D12" s="64"/>
      <c r="E12" s="64"/>
      <c r="F12" s="64"/>
      <c r="G12" s="64" t="s">
        <v>485</v>
      </c>
      <c r="H12" s="64"/>
      <c r="I12" s="64"/>
      <c r="J12" s="64"/>
    </row>
    <row r="13" spans="1:10" ht="109.5" customHeight="1">
      <c r="A13" s="62"/>
      <c r="B13" s="63" t="s">
        <v>694</v>
      </c>
      <c r="C13" s="64"/>
      <c r="D13" s="66"/>
      <c r="E13" s="66"/>
      <c r="F13" s="66"/>
      <c r="G13" s="82" t="s">
        <v>695</v>
      </c>
      <c r="H13" s="66"/>
      <c r="I13" s="66"/>
      <c r="J13" s="64"/>
    </row>
    <row r="14" spans="1:10" ht="15.75" customHeight="1">
      <c r="A14" s="80" t="s">
        <v>566</v>
      </c>
      <c r="B14" s="66" t="s">
        <v>605</v>
      </c>
      <c r="C14" s="64" t="s">
        <v>532</v>
      </c>
      <c r="D14" s="61" t="s">
        <v>533</v>
      </c>
      <c r="E14" s="59" t="s">
        <v>606</v>
      </c>
      <c r="F14" s="59"/>
      <c r="G14" s="59" t="s">
        <v>607</v>
      </c>
      <c r="H14" s="59" t="s">
        <v>593</v>
      </c>
      <c r="I14" s="59" t="s">
        <v>595</v>
      </c>
      <c r="J14" s="61" t="s">
        <v>538</v>
      </c>
    </row>
    <row r="15" spans="1:10" ht="22.5" customHeight="1">
      <c r="A15" s="81"/>
      <c r="B15" s="66" t="s">
        <v>608</v>
      </c>
      <c r="C15" s="66"/>
      <c r="D15" s="227"/>
      <c r="E15" s="228" t="s">
        <v>535</v>
      </c>
      <c r="F15" s="228"/>
      <c r="G15" s="228" t="s">
        <v>609</v>
      </c>
      <c r="H15" s="228"/>
      <c r="I15" s="228"/>
      <c r="J15" s="227"/>
    </row>
    <row r="16" spans="1:10" ht="49.5" customHeight="1">
      <c r="A16" s="81"/>
      <c r="B16" s="229" t="s">
        <v>539</v>
      </c>
      <c r="C16" s="230" t="s">
        <v>540</v>
      </c>
      <c r="D16" s="231" t="s">
        <v>696</v>
      </c>
      <c r="E16" s="232" t="s">
        <v>697</v>
      </c>
      <c r="F16" s="232"/>
      <c r="G16" s="233">
        <v>85.95</v>
      </c>
      <c r="H16" s="234">
        <v>20</v>
      </c>
      <c r="I16" s="234">
        <v>20</v>
      </c>
      <c r="J16" s="234"/>
    </row>
    <row r="17" spans="1:10" ht="49.5" customHeight="1">
      <c r="A17" s="81"/>
      <c r="B17" s="229"/>
      <c r="C17" s="235"/>
      <c r="D17" s="236" t="s">
        <v>698</v>
      </c>
      <c r="E17" s="237" t="s">
        <v>699</v>
      </c>
      <c r="F17" s="237"/>
      <c r="G17" s="233" t="s">
        <v>699</v>
      </c>
      <c r="H17" s="234">
        <v>10</v>
      </c>
      <c r="I17" s="234">
        <v>10</v>
      </c>
      <c r="J17" s="234"/>
    </row>
    <row r="18" spans="1:10" ht="49.5" customHeight="1">
      <c r="A18" s="81"/>
      <c r="B18" s="229"/>
      <c r="C18" s="238"/>
      <c r="D18" s="236" t="s">
        <v>700</v>
      </c>
      <c r="E18" s="237" t="s">
        <v>699</v>
      </c>
      <c r="F18" s="237"/>
      <c r="G18" s="233" t="s">
        <v>699</v>
      </c>
      <c r="H18" s="234">
        <v>10</v>
      </c>
      <c r="I18" s="234">
        <v>10</v>
      </c>
      <c r="J18" s="234"/>
    </row>
    <row r="19" spans="1:10" ht="49.5" customHeight="1">
      <c r="A19" s="81"/>
      <c r="B19" s="239"/>
      <c r="C19" s="240" t="s">
        <v>613</v>
      </c>
      <c r="D19" s="241" t="s">
        <v>701</v>
      </c>
      <c r="E19" s="237" t="s">
        <v>702</v>
      </c>
      <c r="F19" s="237"/>
      <c r="G19" s="233">
        <v>0.5</v>
      </c>
      <c r="H19" s="234">
        <v>10</v>
      </c>
      <c r="I19" s="234">
        <v>10</v>
      </c>
      <c r="J19" s="234"/>
    </row>
    <row r="20" spans="1:10" ht="54" customHeight="1">
      <c r="A20" s="81"/>
      <c r="B20" s="239"/>
      <c r="C20" s="242"/>
      <c r="D20" s="241" t="s">
        <v>703</v>
      </c>
      <c r="E20" s="237">
        <v>218</v>
      </c>
      <c r="F20" s="237"/>
      <c r="G20" s="233">
        <v>0.67</v>
      </c>
      <c r="H20" s="234">
        <v>10</v>
      </c>
      <c r="I20" s="234">
        <v>10</v>
      </c>
      <c r="J20" s="234"/>
    </row>
    <row r="21" spans="1:10" ht="54" customHeight="1">
      <c r="A21" s="81"/>
      <c r="B21" s="239"/>
      <c r="C21" s="243"/>
      <c r="D21" s="241" t="s">
        <v>704</v>
      </c>
      <c r="E21" s="237">
        <v>100</v>
      </c>
      <c r="F21" s="237"/>
      <c r="G21" s="233">
        <v>3.59</v>
      </c>
      <c r="H21" s="234">
        <v>10</v>
      </c>
      <c r="I21" s="234">
        <v>10</v>
      </c>
      <c r="J21" s="256"/>
    </row>
    <row r="22" spans="1:10" ht="33" customHeight="1">
      <c r="A22" s="81"/>
      <c r="B22" s="239"/>
      <c r="C22" s="234" t="s">
        <v>615</v>
      </c>
      <c r="D22" s="241" t="s">
        <v>705</v>
      </c>
      <c r="E22" s="234">
        <v>2376</v>
      </c>
      <c r="F22" s="234"/>
      <c r="G22" s="244">
        <v>1</v>
      </c>
      <c r="H22" s="245">
        <v>10</v>
      </c>
      <c r="I22" s="245">
        <v>10</v>
      </c>
      <c r="J22" s="245"/>
    </row>
    <row r="23" spans="1:10" ht="33" customHeight="1">
      <c r="A23" s="81"/>
      <c r="B23" s="239"/>
      <c r="C23" s="234"/>
      <c r="D23" s="241" t="s">
        <v>706</v>
      </c>
      <c r="E23" s="234">
        <v>30</v>
      </c>
      <c r="F23" s="234"/>
      <c r="G23" s="244">
        <v>0.96</v>
      </c>
      <c r="H23" s="245">
        <v>10</v>
      </c>
      <c r="I23" s="245">
        <v>10</v>
      </c>
      <c r="J23" s="245"/>
    </row>
    <row r="24" spans="1:10" ht="24" customHeight="1">
      <c r="A24" s="81"/>
      <c r="B24" s="239"/>
      <c r="C24" s="234"/>
      <c r="D24" s="246" t="s">
        <v>612</v>
      </c>
      <c r="E24" s="234"/>
      <c r="F24" s="234"/>
      <c r="G24" s="234"/>
      <c r="H24" s="234"/>
      <c r="I24" s="234"/>
      <c r="J24" s="234"/>
    </row>
    <row r="25" spans="1:10" ht="24" customHeight="1">
      <c r="A25" s="81"/>
      <c r="B25" s="239"/>
      <c r="C25" s="234" t="s">
        <v>640</v>
      </c>
      <c r="D25" s="246" t="s">
        <v>624</v>
      </c>
      <c r="E25" s="234"/>
      <c r="F25" s="234"/>
      <c r="G25" s="234"/>
      <c r="H25" s="234"/>
      <c r="I25" s="234"/>
      <c r="J25" s="234"/>
    </row>
    <row r="26" spans="1:10" ht="24" customHeight="1">
      <c r="A26" s="81"/>
      <c r="B26" s="239"/>
      <c r="C26" s="234"/>
      <c r="D26" s="246" t="s">
        <v>614</v>
      </c>
      <c r="E26" s="234"/>
      <c r="F26" s="234"/>
      <c r="G26" s="234"/>
      <c r="H26" s="234"/>
      <c r="I26" s="234"/>
      <c r="J26" s="234"/>
    </row>
    <row r="27" spans="1:10" ht="24" customHeight="1">
      <c r="A27" s="81"/>
      <c r="B27" s="247"/>
      <c r="C27" s="248"/>
      <c r="D27" s="249" t="s">
        <v>612</v>
      </c>
      <c r="E27" s="249"/>
      <c r="F27" s="249"/>
      <c r="G27" s="248"/>
      <c r="H27" s="248"/>
      <c r="I27" s="248"/>
      <c r="J27" s="248"/>
    </row>
    <row r="28" spans="1:11" ht="24" customHeight="1">
      <c r="A28" s="81"/>
      <c r="B28" s="64" t="s">
        <v>617</v>
      </c>
      <c r="C28" s="66" t="s">
        <v>618</v>
      </c>
      <c r="D28" s="84" t="s">
        <v>624</v>
      </c>
      <c r="E28" s="250"/>
      <c r="F28" s="84"/>
      <c r="G28" s="62"/>
      <c r="H28" s="62"/>
      <c r="I28" s="62"/>
      <c r="J28" s="62"/>
      <c r="K28" s="55" t="s">
        <v>707</v>
      </c>
    </row>
    <row r="29" spans="1:10" ht="24" customHeight="1">
      <c r="A29" s="81"/>
      <c r="B29" s="64"/>
      <c r="C29" s="66" t="s">
        <v>608</v>
      </c>
      <c r="D29" s="251" t="s">
        <v>614</v>
      </c>
      <c r="E29" s="252"/>
      <c r="F29" s="251"/>
      <c r="G29" s="59"/>
      <c r="H29" s="59"/>
      <c r="I29" s="59"/>
      <c r="J29" s="59"/>
    </row>
    <row r="30" spans="1:10" ht="24" customHeight="1">
      <c r="A30" s="81"/>
      <c r="B30" s="64"/>
      <c r="C30" s="87"/>
      <c r="D30" s="251" t="s">
        <v>612</v>
      </c>
      <c r="E30" s="252"/>
      <c r="F30" s="251"/>
      <c r="G30" s="59"/>
      <c r="H30" s="59"/>
      <c r="I30" s="59"/>
      <c r="J30" s="59"/>
    </row>
    <row r="31" spans="1:10" ht="24" customHeight="1">
      <c r="A31" s="81"/>
      <c r="B31" s="64"/>
      <c r="C31" s="66" t="s">
        <v>620</v>
      </c>
      <c r="D31" s="253" t="s">
        <v>708</v>
      </c>
      <c r="E31" s="252"/>
      <c r="F31" s="251"/>
      <c r="G31" s="59"/>
      <c r="H31" s="59"/>
      <c r="I31" s="59"/>
      <c r="J31" s="59"/>
    </row>
    <row r="32" spans="1:10" ht="24" customHeight="1">
      <c r="A32" s="81"/>
      <c r="B32" s="64"/>
      <c r="C32" s="66" t="s">
        <v>608</v>
      </c>
      <c r="D32" s="251" t="s">
        <v>614</v>
      </c>
      <c r="E32" s="252"/>
      <c r="F32" s="251"/>
      <c r="G32" s="59"/>
      <c r="H32" s="59"/>
      <c r="I32" s="59"/>
      <c r="J32" s="59"/>
    </row>
    <row r="33" spans="1:10" ht="24" customHeight="1">
      <c r="A33" s="81"/>
      <c r="B33" s="64"/>
      <c r="C33" s="87"/>
      <c r="D33" s="251" t="s">
        <v>612</v>
      </c>
      <c r="E33" s="252"/>
      <c r="F33" s="251"/>
      <c r="G33" s="59"/>
      <c r="H33" s="59"/>
      <c r="I33" s="59"/>
      <c r="J33" s="59"/>
    </row>
    <row r="34" spans="1:10" ht="24" customHeight="1">
      <c r="A34" s="81"/>
      <c r="B34" s="64"/>
      <c r="C34" s="66" t="s">
        <v>623</v>
      </c>
      <c r="D34" s="251" t="s">
        <v>624</v>
      </c>
      <c r="E34" s="252"/>
      <c r="F34" s="251"/>
      <c r="G34" s="59"/>
      <c r="H34" s="59"/>
      <c r="I34" s="59"/>
      <c r="J34" s="59"/>
    </row>
    <row r="35" spans="1:10" ht="24" customHeight="1">
      <c r="A35" s="81"/>
      <c r="B35" s="64"/>
      <c r="C35" s="66" t="s">
        <v>608</v>
      </c>
      <c r="D35" s="251" t="s">
        <v>614</v>
      </c>
      <c r="E35" s="252"/>
      <c r="F35" s="251"/>
      <c r="G35" s="59"/>
      <c r="H35" s="59"/>
      <c r="I35" s="59"/>
      <c r="J35" s="59"/>
    </row>
    <row r="36" spans="1:10" ht="24" customHeight="1">
      <c r="A36" s="81"/>
      <c r="B36" s="64"/>
      <c r="C36" s="87"/>
      <c r="D36" s="251" t="s">
        <v>612</v>
      </c>
      <c r="E36" s="252"/>
      <c r="F36" s="251"/>
      <c r="G36" s="59"/>
      <c r="H36" s="59"/>
      <c r="I36" s="59"/>
      <c r="J36" s="59"/>
    </row>
    <row r="37" spans="1:10" ht="24" customHeight="1">
      <c r="A37" s="81"/>
      <c r="B37" s="64"/>
      <c r="C37" s="64" t="s">
        <v>625</v>
      </c>
      <c r="D37" s="251" t="s">
        <v>624</v>
      </c>
      <c r="E37" s="252"/>
      <c r="F37" s="251"/>
      <c r="G37" s="59"/>
      <c r="H37" s="59"/>
      <c r="I37" s="59"/>
      <c r="J37" s="59"/>
    </row>
    <row r="38" spans="1:10" ht="24" customHeight="1">
      <c r="A38" s="81"/>
      <c r="B38" s="64"/>
      <c r="C38" s="64"/>
      <c r="D38" s="251" t="s">
        <v>614</v>
      </c>
      <c r="E38" s="252"/>
      <c r="F38" s="251"/>
      <c r="G38" s="59"/>
      <c r="H38" s="59"/>
      <c r="I38" s="59"/>
      <c r="J38" s="59"/>
    </row>
    <row r="39" spans="1:10" ht="24" customHeight="1">
      <c r="A39" s="81"/>
      <c r="B39" s="64"/>
      <c r="C39" s="64"/>
      <c r="D39" s="251" t="s">
        <v>612</v>
      </c>
      <c r="E39" s="252"/>
      <c r="F39" s="251"/>
      <c r="G39" s="59"/>
      <c r="H39" s="59"/>
      <c r="I39" s="59"/>
      <c r="J39" s="59"/>
    </row>
    <row r="40" spans="1:10" ht="24" customHeight="1">
      <c r="A40" s="81"/>
      <c r="B40" s="66" t="s">
        <v>626</v>
      </c>
      <c r="C40" s="64" t="s">
        <v>627</v>
      </c>
      <c r="D40" s="251" t="s">
        <v>624</v>
      </c>
      <c r="E40" s="254"/>
      <c r="F40" s="254"/>
      <c r="G40" s="59"/>
      <c r="H40" s="59"/>
      <c r="I40" s="59"/>
      <c r="J40" s="59"/>
    </row>
    <row r="41" spans="1:10" ht="24" customHeight="1">
      <c r="A41" s="81"/>
      <c r="B41" s="66" t="s">
        <v>608</v>
      </c>
      <c r="C41" s="64"/>
      <c r="D41" s="84" t="s">
        <v>614</v>
      </c>
      <c r="E41" s="254"/>
      <c r="F41" s="254"/>
      <c r="G41" s="59"/>
      <c r="H41" s="59"/>
      <c r="I41" s="59"/>
      <c r="J41" s="64"/>
    </row>
    <row r="42" spans="1:10" ht="24" customHeight="1">
      <c r="A42" s="81"/>
      <c r="B42" s="88"/>
      <c r="C42" s="64"/>
      <c r="D42" s="84" t="s">
        <v>612</v>
      </c>
      <c r="E42" s="254"/>
      <c r="F42" s="254"/>
      <c r="G42" s="59"/>
      <c r="H42" s="59"/>
      <c r="I42" s="59"/>
      <c r="J42" s="64"/>
    </row>
    <row r="43" spans="1:10" ht="24" customHeight="1">
      <c r="A43" s="62" t="s">
        <v>628</v>
      </c>
      <c r="B43" s="62"/>
      <c r="C43" s="62"/>
      <c r="D43" s="63"/>
      <c r="E43" s="64"/>
      <c r="F43" s="64"/>
      <c r="G43" s="64"/>
      <c r="H43" s="64"/>
      <c r="I43" s="64"/>
      <c r="J43" s="64"/>
    </row>
    <row r="44" spans="1:10" ht="17.25" customHeight="1">
      <c r="A44" s="89" t="s">
        <v>629</v>
      </c>
      <c r="B44" s="89"/>
      <c r="C44" s="89"/>
      <c r="D44" s="89"/>
      <c r="E44" s="89"/>
      <c r="F44" s="89"/>
      <c r="G44" s="89"/>
      <c r="H44" s="91">
        <v>100</v>
      </c>
      <c r="I44" s="91">
        <v>100</v>
      </c>
      <c r="J44" s="92" t="s">
        <v>630</v>
      </c>
    </row>
  </sheetData>
  <sheetProtection/>
  <mergeCells count="69">
    <mergeCell ref="A2:J2"/>
    <mergeCell ref="A3:J3"/>
    <mergeCell ref="A4:B4"/>
    <mergeCell ref="C4:J4"/>
    <mergeCell ref="A5:B5"/>
    <mergeCell ref="C5:F5"/>
    <mergeCell ref="H5:J5"/>
    <mergeCell ref="A6:B6"/>
    <mergeCell ref="C6:D6"/>
    <mergeCell ref="A7:B7"/>
    <mergeCell ref="C7:D7"/>
    <mergeCell ref="A8:B8"/>
    <mergeCell ref="C8:D8"/>
    <mergeCell ref="C9:D9"/>
    <mergeCell ref="A10:B10"/>
    <mergeCell ref="C10:D10"/>
    <mergeCell ref="A11:B11"/>
    <mergeCell ref="C11:D11"/>
    <mergeCell ref="B12:F12"/>
    <mergeCell ref="G12:J12"/>
    <mergeCell ref="B13:F13"/>
    <mergeCell ref="G13:J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A43:C43"/>
    <mergeCell ref="D43:J43"/>
    <mergeCell ref="A44:G44"/>
    <mergeCell ref="A12:A13"/>
    <mergeCell ref="A14:A42"/>
    <mergeCell ref="B16:B27"/>
    <mergeCell ref="B28:B39"/>
    <mergeCell ref="C14:C15"/>
    <mergeCell ref="C16:C18"/>
    <mergeCell ref="C19:C21"/>
    <mergeCell ref="C22:C24"/>
    <mergeCell ref="C25:C27"/>
    <mergeCell ref="C37:C39"/>
    <mergeCell ref="C40:C42"/>
    <mergeCell ref="D14:D15"/>
    <mergeCell ref="H14:H15"/>
    <mergeCell ref="I14:I15"/>
    <mergeCell ref="J14:J1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322" t="s">
        <v>114</v>
      </c>
    </row>
    <row r="2" ht="14.25">
      <c r="L2" s="349" t="s">
        <v>115</v>
      </c>
    </row>
    <row r="3" spans="1:12" ht="14.25">
      <c r="A3" s="340" t="s">
        <v>2</v>
      </c>
      <c r="L3" s="349" t="s">
        <v>3</v>
      </c>
    </row>
    <row r="4" spans="1:12" ht="19.5" customHeight="1">
      <c r="A4" s="357" t="s">
        <v>7</v>
      </c>
      <c r="B4" s="358" t="s">
        <v>5</v>
      </c>
      <c r="C4" s="358" t="s">
        <v>5</v>
      </c>
      <c r="D4" s="358" t="s">
        <v>5</v>
      </c>
      <c r="E4" s="342" t="s">
        <v>98</v>
      </c>
      <c r="F4" s="342" t="s">
        <v>116</v>
      </c>
      <c r="G4" s="342" t="s">
        <v>117</v>
      </c>
      <c r="H4" s="342" t="s">
        <v>118</v>
      </c>
      <c r="I4" s="342" t="s">
        <v>5</v>
      </c>
      <c r="J4" s="342" t="s">
        <v>119</v>
      </c>
      <c r="K4" s="342" t="s">
        <v>120</v>
      </c>
      <c r="L4" s="342" t="s">
        <v>121</v>
      </c>
    </row>
    <row r="5" spans="1:12" ht="19.5" customHeight="1">
      <c r="A5" s="343" t="s">
        <v>122</v>
      </c>
      <c r="B5" s="344" t="s">
        <v>5</v>
      </c>
      <c r="C5" s="344" t="s">
        <v>5</v>
      </c>
      <c r="D5" s="345" t="s">
        <v>123</v>
      </c>
      <c r="E5" s="344" t="s">
        <v>5</v>
      </c>
      <c r="F5" s="344" t="s">
        <v>5</v>
      </c>
      <c r="G5" s="344" t="s">
        <v>5</v>
      </c>
      <c r="H5" s="344" t="s">
        <v>124</v>
      </c>
      <c r="I5" s="344" t="s">
        <v>125</v>
      </c>
      <c r="J5" s="344" t="s">
        <v>5</v>
      </c>
      <c r="K5" s="344" t="s">
        <v>5</v>
      </c>
      <c r="L5" s="344" t="s">
        <v>124</v>
      </c>
    </row>
    <row r="6" spans="1:12" ht="19.5" customHeight="1">
      <c r="A6" s="343" t="s">
        <v>5</v>
      </c>
      <c r="B6" s="344" t="s">
        <v>5</v>
      </c>
      <c r="C6" s="344" t="s">
        <v>5</v>
      </c>
      <c r="D6" s="345" t="s">
        <v>5</v>
      </c>
      <c r="E6" s="344" t="s">
        <v>5</v>
      </c>
      <c r="F6" s="344" t="s">
        <v>5</v>
      </c>
      <c r="G6" s="344" t="s">
        <v>5</v>
      </c>
      <c r="H6" s="344" t="s">
        <v>5</v>
      </c>
      <c r="I6" s="344" t="s">
        <v>5</v>
      </c>
      <c r="J6" s="344" t="s">
        <v>5</v>
      </c>
      <c r="K6" s="344" t="s">
        <v>5</v>
      </c>
      <c r="L6" s="344" t="s">
        <v>5</v>
      </c>
    </row>
    <row r="7" spans="1:12" ht="19.5" customHeight="1">
      <c r="A7" s="343" t="s">
        <v>5</v>
      </c>
      <c r="B7" s="344" t="s">
        <v>5</v>
      </c>
      <c r="C7" s="344" t="s">
        <v>5</v>
      </c>
      <c r="D7" s="345" t="s">
        <v>5</v>
      </c>
      <c r="E7" s="344" t="s">
        <v>5</v>
      </c>
      <c r="F7" s="344" t="s">
        <v>5</v>
      </c>
      <c r="G7" s="344" t="s">
        <v>5</v>
      </c>
      <c r="H7" s="344" t="s">
        <v>5</v>
      </c>
      <c r="I7" s="344" t="s">
        <v>5</v>
      </c>
      <c r="J7" s="344" t="s">
        <v>5</v>
      </c>
      <c r="K7" s="344" t="s">
        <v>5</v>
      </c>
      <c r="L7" s="344" t="s">
        <v>5</v>
      </c>
    </row>
    <row r="8" spans="1:12" ht="19.5" customHeight="1">
      <c r="A8" s="352" t="s">
        <v>126</v>
      </c>
      <c r="B8" s="345" t="s">
        <v>127</v>
      </c>
      <c r="C8" s="345" t="s">
        <v>128</v>
      </c>
      <c r="D8" s="345" t="s">
        <v>11</v>
      </c>
      <c r="E8" s="344" t="s">
        <v>12</v>
      </c>
      <c r="F8" s="344" t="s">
        <v>13</v>
      </c>
      <c r="G8" s="344" t="s">
        <v>21</v>
      </c>
      <c r="H8" s="344" t="s">
        <v>25</v>
      </c>
      <c r="I8" s="344" t="s">
        <v>29</v>
      </c>
      <c r="J8" s="344" t="s">
        <v>33</v>
      </c>
      <c r="K8" s="344" t="s">
        <v>37</v>
      </c>
      <c r="L8" s="344" t="s">
        <v>41</v>
      </c>
    </row>
    <row r="9" spans="1:12" ht="19.5" customHeight="1">
      <c r="A9" s="352" t="s">
        <v>5</v>
      </c>
      <c r="B9" s="345" t="s">
        <v>5</v>
      </c>
      <c r="C9" s="345" t="s">
        <v>5</v>
      </c>
      <c r="D9" s="345" t="s">
        <v>129</v>
      </c>
      <c r="E9" s="335">
        <v>3445.87</v>
      </c>
      <c r="F9" s="335">
        <v>2514.61</v>
      </c>
      <c r="G9" s="335">
        <v>0</v>
      </c>
      <c r="H9" s="335">
        <v>62.89</v>
      </c>
      <c r="I9" s="335">
        <v>0</v>
      </c>
      <c r="J9" s="335">
        <v>0</v>
      </c>
      <c r="K9" s="335">
        <v>0</v>
      </c>
      <c r="L9" s="335">
        <v>868.37</v>
      </c>
    </row>
    <row r="10" spans="1:12" ht="19.5" customHeight="1">
      <c r="A10" s="347" t="s">
        <v>130</v>
      </c>
      <c r="B10" s="348" t="s">
        <v>5</v>
      </c>
      <c r="C10" s="348" t="s">
        <v>5</v>
      </c>
      <c r="D10" s="348" t="s">
        <v>131</v>
      </c>
      <c r="E10" s="335">
        <v>40.53</v>
      </c>
      <c r="F10" s="335">
        <v>40.53</v>
      </c>
      <c r="G10" s="335">
        <v>0</v>
      </c>
      <c r="H10" s="335">
        <v>0</v>
      </c>
      <c r="I10" s="335">
        <v>0</v>
      </c>
      <c r="J10" s="335">
        <v>0</v>
      </c>
      <c r="K10" s="335">
        <v>0</v>
      </c>
      <c r="L10" s="335">
        <v>0</v>
      </c>
    </row>
    <row r="11" spans="1:12" ht="19.5" customHeight="1">
      <c r="A11" s="347" t="s">
        <v>132</v>
      </c>
      <c r="B11" s="348" t="s">
        <v>5</v>
      </c>
      <c r="C11" s="348" t="s">
        <v>5</v>
      </c>
      <c r="D11" s="348" t="s">
        <v>133</v>
      </c>
      <c r="E11" s="335">
        <v>40.53</v>
      </c>
      <c r="F11" s="335">
        <v>40.53</v>
      </c>
      <c r="G11" s="335">
        <v>0</v>
      </c>
      <c r="H11" s="335">
        <v>0</v>
      </c>
      <c r="I11" s="335">
        <v>0</v>
      </c>
      <c r="J11" s="335">
        <v>0</v>
      </c>
      <c r="K11" s="335">
        <v>0</v>
      </c>
      <c r="L11" s="335">
        <v>0</v>
      </c>
    </row>
    <row r="12" spans="1:12" ht="19.5" customHeight="1">
      <c r="A12" s="347" t="s">
        <v>134</v>
      </c>
      <c r="B12" s="348" t="s">
        <v>5</v>
      </c>
      <c r="C12" s="348" t="s">
        <v>5</v>
      </c>
      <c r="D12" s="348" t="s">
        <v>135</v>
      </c>
      <c r="E12" s="335">
        <v>40.53</v>
      </c>
      <c r="F12" s="335">
        <v>40.53</v>
      </c>
      <c r="G12" s="335">
        <v>0</v>
      </c>
      <c r="H12" s="335">
        <v>0</v>
      </c>
      <c r="I12" s="335">
        <v>0</v>
      </c>
      <c r="J12" s="335">
        <v>0</v>
      </c>
      <c r="K12" s="335">
        <v>0</v>
      </c>
      <c r="L12" s="335">
        <v>0</v>
      </c>
    </row>
    <row r="13" spans="1:12" ht="19.5" customHeight="1">
      <c r="A13" s="347" t="s">
        <v>136</v>
      </c>
      <c r="B13" s="348" t="s">
        <v>5</v>
      </c>
      <c r="C13" s="348" t="s">
        <v>5</v>
      </c>
      <c r="D13" s="348" t="s">
        <v>137</v>
      </c>
      <c r="E13" s="335">
        <v>286.09</v>
      </c>
      <c r="F13" s="335">
        <v>286.09</v>
      </c>
      <c r="G13" s="335">
        <v>0</v>
      </c>
      <c r="H13" s="335">
        <v>0</v>
      </c>
      <c r="I13" s="335">
        <v>0</v>
      </c>
      <c r="J13" s="335">
        <v>0</v>
      </c>
      <c r="K13" s="335">
        <v>0</v>
      </c>
      <c r="L13" s="335">
        <v>0</v>
      </c>
    </row>
    <row r="14" spans="1:12" ht="19.5" customHeight="1">
      <c r="A14" s="347" t="s">
        <v>138</v>
      </c>
      <c r="B14" s="348" t="s">
        <v>5</v>
      </c>
      <c r="C14" s="348" t="s">
        <v>5</v>
      </c>
      <c r="D14" s="348" t="s">
        <v>139</v>
      </c>
      <c r="E14" s="335">
        <v>274.16</v>
      </c>
      <c r="F14" s="335">
        <v>274.16</v>
      </c>
      <c r="G14" s="335">
        <v>0</v>
      </c>
      <c r="H14" s="335">
        <v>0</v>
      </c>
      <c r="I14" s="335">
        <v>0</v>
      </c>
      <c r="J14" s="335">
        <v>0</v>
      </c>
      <c r="K14" s="335">
        <v>0</v>
      </c>
      <c r="L14" s="335">
        <v>0</v>
      </c>
    </row>
    <row r="15" spans="1:12" ht="19.5" customHeight="1">
      <c r="A15" s="347" t="s">
        <v>140</v>
      </c>
      <c r="B15" s="348" t="s">
        <v>5</v>
      </c>
      <c r="C15" s="348" t="s">
        <v>5</v>
      </c>
      <c r="D15" s="348" t="s">
        <v>141</v>
      </c>
      <c r="E15" s="335">
        <v>133.02</v>
      </c>
      <c r="F15" s="335">
        <v>133.02</v>
      </c>
      <c r="G15" s="335">
        <v>0</v>
      </c>
      <c r="H15" s="335">
        <v>0</v>
      </c>
      <c r="I15" s="335">
        <v>0</v>
      </c>
      <c r="J15" s="335">
        <v>0</v>
      </c>
      <c r="K15" s="335">
        <v>0</v>
      </c>
      <c r="L15" s="335">
        <v>0</v>
      </c>
    </row>
    <row r="16" spans="1:12" ht="19.5" customHeight="1">
      <c r="A16" s="347" t="s">
        <v>142</v>
      </c>
      <c r="B16" s="348" t="s">
        <v>5</v>
      </c>
      <c r="C16" s="348" t="s">
        <v>5</v>
      </c>
      <c r="D16" s="348" t="s">
        <v>143</v>
      </c>
      <c r="E16" s="335">
        <v>126.8</v>
      </c>
      <c r="F16" s="335">
        <v>126.8</v>
      </c>
      <c r="G16" s="335">
        <v>0</v>
      </c>
      <c r="H16" s="335">
        <v>0</v>
      </c>
      <c r="I16" s="335">
        <v>0</v>
      </c>
      <c r="J16" s="335">
        <v>0</v>
      </c>
      <c r="K16" s="335">
        <v>0</v>
      </c>
      <c r="L16" s="335">
        <v>0</v>
      </c>
    </row>
    <row r="17" spans="1:12" ht="19.5" customHeight="1">
      <c r="A17" s="347" t="s">
        <v>144</v>
      </c>
      <c r="B17" s="348" t="s">
        <v>5</v>
      </c>
      <c r="C17" s="348" t="s">
        <v>5</v>
      </c>
      <c r="D17" s="348" t="s">
        <v>145</v>
      </c>
      <c r="E17" s="335">
        <v>14.33</v>
      </c>
      <c r="F17" s="335">
        <v>14.33</v>
      </c>
      <c r="G17" s="335">
        <v>0</v>
      </c>
      <c r="H17" s="335">
        <v>0</v>
      </c>
      <c r="I17" s="335">
        <v>0</v>
      </c>
      <c r="J17" s="335">
        <v>0</v>
      </c>
      <c r="K17" s="335">
        <v>0</v>
      </c>
      <c r="L17" s="335">
        <v>0</v>
      </c>
    </row>
    <row r="18" spans="1:12" ht="19.5" customHeight="1">
      <c r="A18" s="347" t="s">
        <v>146</v>
      </c>
      <c r="B18" s="348" t="s">
        <v>5</v>
      </c>
      <c r="C18" s="348" t="s">
        <v>5</v>
      </c>
      <c r="D18" s="348" t="s">
        <v>147</v>
      </c>
      <c r="E18" s="335">
        <v>11.93</v>
      </c>
      <c r="F18" s="335">
        <v>11.93</v>
      </c>
      <c r="G18" s="335">
        <v>0</v>
      </c>
      <c r="H18" s="335">
        <v>0</v>
      </c>
      <c r="I18" s="335">
        <v>0</v>
      </c>
      <c r="J18" s="335">
        <v>0</v>
      </c>
      <c r="K18" s="335">
        <v>0</v>
      </c>
      <c r="L18" s="335">
        <v>0</v>
      </c>
    </row>
    <row r="19" spans="1:12" ht="19.5" customHeight="1">
      <c r="A19" s="347" t="s">
        <v>148</v>
      </c>
      <c r="B19" s="348" t="s">
        <v>5</v>
      </c>
      <c r="C19" s="348" t="s">
        <v>5</v>
      </c>
      <c r="D19" s="348" t="s">
        <v>149</v>
      </c>
      <c r="E19" s="335">
        <v>11.93</v>
      </c>
      <c r="F19" s="335">
        <v>11.93</v>
      </c>
      <c r="G19" s="335">
        <v>0</v>
      </c>
      <c r="H19" s="335">
        <v>0</v>
      </c>
      <c r="I19" s="335">
        <v>0</v>
      </c>
      <c r="J19" s="335">
        <v>0</v>
      </c>
      <c r="K19" s="335">
        <v>0</v>
      </c>
      <c r="L19" s="335">
        <v>0</v>
      </c>
    </row>
    <row r="20" spans="1:12" ht="19.5" customHeight="1">
      <c r="A20" s="347" t="s">
        <v>150</v>
      </c>
      <c r="B20" s="348" t="s">
        <v>5</v>
      </c>
      <c r="C20" s="348" t="s">
        <v>5</v>
      </c>
      <c r="D20" s="348" t="s">
        <v>151</v>
      </c>
      <c r="E20" s="335">
        <v>3024.96</v>
      </c>
      <c r="F20" s="335">
        <v>2093.7</v>
      </c>
      <c r="G20" s="335">
        <v>0</v>
      </c>
      <c r="H20" s="335">
        <v>62.89</v>
      </c>
      <c r="I20" s="335">
        <v>0</v>
      </c>
      <c r="J20" s="335">
        <v>0</v>
      </c>
      <c r="K20" s="335">
        <v>0</v>
      </c>
      <c r="L20" s="335">
        <v>868.37</v>
      </c>
    </row>
    <row r="21" spans="1:12" ht="19.5" customHeight="1">
      <c r="A21" s="347" t="s">
        <v>152</v>
      </c>
      <c r="B21" s="348" t="s">
        <v>5</v>
      </c>
      <c r="C21" s="348" t="s">
        <v>5</v>
      </c>
      <c r="D21" s="348" t="s">
        <v>153</v>
      </c>
      <c r="E21" s="335">
        <v>2898.16</v>
      </c>
      <c r="F21" s="335">
        <v>1966.9</v>
      </c>
      <c r="G21" s="335">
        <v>0</v>
      </c>
      <c r="H21" s="335">
        <v>62.89</v>
      </c>
      <c r="I21" s="335">
        <v>0</v>
      </c>
      <c r="J21" s="335">
        <v>0</v>
      </c>
      <c r="K21" s="335">
        <v>0</v>
      </c>
      <c r="L21" s="335">
        <v>868.37</v>
      </c>
    </row>
    <row r="22" spans="1:12" ht="19.5" customHeight="1">
      <c r="A22" s="347" t="s">
        <v>154</v>
      </c>
      <c r="B22" s="348" t="s">
        <v>5</v>
      </c>
      <c r="C22" s="348" t="s">
        <v>5</v>
      </c>
      <c r="D22" s="348" t="s">
        <v>155</v>
      </c>
      <c r="E22" s="335">
        <v>1985.7</v>
      </c>
      <c r="F22" s="335">
        <v>1054.44</v>
      </c>
      <c r="G22" s="335">
        <v>0</v>
      </c>
      <c r="H22" s="335">
        <v>62.89</v>
      </c>
      <c r="I22" s="335">
        <v>0</v>
      </c>
      <c r="J22" s="335">
        <v>0</v>
      </c>
      <c r="K22" s="335">
        <v>0</v>
      </c>
      <c r="L22" s="335">
        <v>868.37</v>
      </c>
    </row>
    <row r="23" spans="1:12" ht="19.5" customHeight="1">
      <c r="A23" s="347" t="s">
        <v>156</v>
      </c>
      <c r="B23" s="348" t="s">
        <v>5</v>
      </c>
      <c r="C23" s="348" t="s">
        <v>5</v>
      </c>
      <c r="D23" s="348" t="s">
        <v>157</v>
      </c>
      <c r="E23" s="335">
        <v>243.56</v>
      </c>
      <c r="F23" s="335">
        <v>243.56</v>
      </c>
      <c r="G23" s="335">
        <v>0</v>
      </c>
      <c r="H23" s="335">
        <v>0</v>
      </c>
      <c r="I23" s="335">
        <v>0</v>
      </c>
      <c r="J23" s="335">
        <v>0</v>
      </c>
      <c r="K23" s="335">
        <v>0</v>
      </c>
      <c r="L23" s="335">
        <v>0</v>
      </c>
    </row>
    <row r="24" spans="1:12" ht="19.5" customHeight="1">
      <c r="A24" s="347" t="s">
        <v>158</v>
      </c>
      <c r="B24" s="348" t="s">
        <v>5</v>
      </c>
      <c r="C24" s="348" t="s">
        <v>5</v>
      </c>
      <c r="D24" s="348" t="s">
        <v>159</v>
      </c>
      <c r="E24" s="335">
        <v>623.9</v>
      </c>
      <c r="F24" s="335">
        <v>623.9</v>
      </c>
      <c r="G24" s="335">
        <v>0</v>
      </c>
      <c r="H24" s="335">
        <v>0</v>
      </c>
      <c r="I24" s="335">
        <v>0</v>
      </c>
      <c r="J24" s="335">
        <v>0</v>
      </c>
      <c r="K24" s="335">
        <v>0</v>
      </c>
      <c r="L24" s="335">
        <v>0</v>
      </c>
    </row>
    <row r="25" spans="1:12" ht="19.5" customHeight="1">
      <c r="A25" s="347" t="s">
        <v>160</v>
      </c>
      <c r="B25" s="348" t="s">
        <v>5</v>
      </c>
      <c r="C25" s="348" t="s">
        <v>5</v>
      </c>
      <c r="D25" s="348" t="s">
        <v>161</v>
      </c>
      <c r="E25" s="335">
        <v>45</v>
      </c>
      <c r="F25" s="335">
        <v>45</v>
      </c>
      <c r="G25" s="335">
        <v>0</v>
      </c>
      <c r="H25" s="335">
        <v>0</v>
      </c>
      <c r="I25" s="335">
        <v>0</v>
      </c>
      <c r="J25" s="335">
        <v>0</v>
      </c>
      <c r="K25" s="335">
        <v>0</v>
      </c>
      <c r="L25" s="335">
        <v>0</v>
      </c>
    </row>
    <row r="26" spans="1:12" ht="19.5" customHeight="1">
      <c r="A26" s="347" t="s">
        <v>162</v>
      </c>
      <c r="B26" s="348" t="s">
        <v>5</v>
      </c>
      <c r="C26" s="348" t="s">
        <v>5</v>
      </c>
      <c r="D26" s="348" t="s">
        <v>163</v>
      </c>
      <c r="E26" s="335">
        <v>126.8</v>
      </c>
      <c r="F26" s="335">
        <v>126.8</v>
      </c>
      <c r="G26" s="335">
        <v>0</v>
      </c>
      <c r="H26" s="335">
        <v>0</v>
      </c>
      <c r="I26" s="335">
        <v>0</v>
      </c>
      <c r="J26" s="335">
        <v>0</v>
      </c>
      <c r="K26" s="335">
        <v>0</v>
      </c>
      <c r="L26" s="335">
        <v>0</v>
      </c>
    </row>
    <row r="27" spans="1:12" ht="19.5" customHeight="1">
      <c r="A27" s="347" t="s">
        <v>164</v>
      </c>
      <c r="B27" s="348" t="s">
        <v>5</v>
      </c>
      <c r="C27" s="348" t="s">
        <v>5</v>
      </c>
      <c r="D27" s="348" t="s">
        <v>165</v>
      </c>
      <c r="E27" s="335">
        <v>88.06</v>
      </c>
      <c r="F27" s="335">
        <v>88.06</v>
      </c>
      <c r="G27" s="335">
        <v>0</v>
      </c>
      <c r="H27" s="335">
        <v>0</v>
      </c>
      <c r="I27" s="335">
        <v>0</v>
      </c>
      <c r="J27" s="335">
        <v>0</v>
      </c>
      <c r="K27" s="335">
        <v>0</v>
      </c>
      <c r="L27" s="335">
        <v>0</v>
      </c>
    </row>
    <row r="28" spans="1:12" ht="19.5" customHeight="1">
      <c r="A28" s="347" t="s">
        <v>166</v>
      </c>
      <c r="B28" s="348" t="s">
        <v>5</v>
      </c>
      <c r="C28" s="348" t="s">
        <v>5</v>
      </c>
      <c r="D28" s="348" t="s">
        <v>167</v>
      </c>
      <c r="E28" s="335">
        <v>34.53</v>
      </c>
      <c r="F28" s="335">
        <v>34.53</v>
      </c>
      <c r="G28" s="335">
        <v>0</v>
      </c>
      <c r="H28" s="335">
        <v>0</v>
      </c>
      <c r="I28" s="335">
        <v>0</v>
      </c>
      <c r="J28" s="335">
        <v>0</v>
      </c>
      <c r="K28" s="335">
        <v>0</v>
      </c>
      <c r="L28" s="335">
        <v>0</v>
      </c>
    </row>
    <row r="29" spans="1:12" ht="19.5" customHeight="1">
      <c r="A29" s="347" t="s">
        <v>168</v>
      </c>
      <c r="B29" s="348" t="s">
        <v>5</v>
      </c>
      <c r="C29" s="348" t="s">
        <v>5</v>
      </c>
      <c r="D29" s="348" t="s">
        <v>169</v>
      </c>
      <c r="E29" s="335">
        <v>4.21</v>
      </c>
      <c r="F29" s="335">
        <v>4.21</v>
      </c>
      <c r="G29" s="335">
        <v>0</v>
      </c>
      <c r="H29" s="335">
        <v>0</v>
      </c>
      <c r="I29" s="335">
        <v>0</v>
      </c>
      <c r="J29" s="335">
        <v>0</v>
      </c>
      <c r="K29" s="335">
        <v>0</v>
      </c>
      <c r="L29" s="335">
        <v>0</v>
      </c>
    </row>
    <row r="30" spans="1:12" ht="19.5" customHeight="1">
      <c r="A30" s="347" t="s">
        <v>170</v>
      </c>
      <c r="B30" s="348" t="s">
        <v>5</v>
      </c>
      <c r="C30" s="348" t="s">
        <v>5</v>
      </c>
      <c r="D30" s="348" t="s">
        <v>171</v>
      </c>
      <c r="E30" s="335">
        <v>94.29</v>
      </c>
      <c r="F30" s="335">
        <v>94.29</v>
      </c>
      <c r="G30" s="335">
        <v>0</v>
      </c>
      <c r="H30" s="335">
        <v>0</v>
      </c>
      <c r="I30" s="335">
        <v>0</v>
      </c>
      <c r="J30" s="335">
        <v>0</v>
      </c>
      <c r="K30" s="335">
        <v>0</v>
      </c>
      <c r="L30" s="335">
        <v>0</v>
      </c>
    </row>
    <row r="31" spans="1:12" ht="19.5" customHeight="1">
      <c r="A31" s="347" t="s">
        <v>172</v>
      </c>
      <c r="B31" s="348" t="s">
        <v>5</v>
      </c>
      <c r="C31" s="348" t="s">
        <v>5</v>
      </c>
      <c r="D31" s="348" t="s">
        <v>173</v>
      </c>
      <c r="E31" s="335">
        <v>94.29</v>
      </c>
      <c r="F31" s="335">
        <v>94.29</v>
      </c>
      <c r="G31" s="335">
        <v>0</v>
      </c>
      <c r="H31" s="335">
        <v>0</v>
      </c>
      <c r="I31" s="335">
        <v>0</v>
      </c>
      <c r="J31" s="335">
        <v>0</v>
      </c>
      <c r="K31" s="335">
        <v>0</v>
      </c>
      <c r="L31" s="335">
        <v>0</v>
      </c>
    </row>
    <row r="32" spans="1:12" ht="19.5" customHeight="1">
      <c r="A32" s="347" t="s">
        <v>174</v>
      </c>
      <c r="B32" s="348" t="s">
        <v>5</v>
      </c>
      <c r="C32" s="348" t="s">
        <v>5</v>
      </c>
      <c r="D32" s="348" t="s">
        <v>175</v>
      </c>
      <c r="E32" s="335">
        <v>94.29</v>
      </c>
      <c r="F32" s="335">
        <v>94.29</v>
      </c>
      <c r="G32" s="335">
        <v>0</v>
      </c>
      <c r="H32" s="335">
        <v>0</v>
      </c>
      <c r="I32" s="335">
        <v>0</v>
      </c>
      <c r="J32" s="335">
        <v>0</v>
      </c>
      <c r="K32" s="335">
        <v>0</v>
      </c>
      <c r="L32" s="335">
        <v>0</v>
      </c>
    </row>
    <row r="33" spans="1:12" ht="19.5" customHeight="1">
      <c r="A33" s="347" t="s">
        <v>176</v>
      </c>
      <c r="B33" s="348" t="s">
        <v>5</v>
      </c>
      <c r="C33" s="348" t="s">
        <v>5</v>
      </c>
      <c r="D33" s="348" t="s">
        <v>5</v>
      </c>
      <c r="E33" s="348" t="s">
        <v>5</v>
      </c>
      <c r="F33" s="348" t="s">
        <v>5</v>
      </c>
      <c r="G33" s="348" t="s">
        <v>5</v>
      </c>
      <c r="H33" s="348" t="s">
        <v>5</v>
      </c>
      <c r="I33" s="348" t="s">
        <v>5</v>
      </c>
      <c r="J33" s="348" t="s">
        <v>5</v>
      </c>
      <c r="K33" s="348" t="s">
        <v>5</v>
      </c>
      <c r="L33" s="348" t="s">
        <v>5</v>
      </c>
    </row>
  </sheetData>
  <sheetProtection/>
  <mergeCells count="1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N76"/>
  <sheetViews>
    <sheetView zoomScaleSheetLayoutView="100" workbookViewId="0" topLeftCell="A17">
      <selection activeCell="Q35" sqref="Q35"/>
    </sheetView>
  </sheetViews>
  <sheetFormatPr defaultColWidth="9.7109375" defaultRowHeight="28.5" customHeight="1"/>
  <cols>
    <col min="1" max="6" width="9.7109375" style="55" customWidth="1"/>
    <col min="7" max="7" width="16.00390625" style="55" customWidth="1"/>
    <col min="8" max="13" width="9.7109375" style="55" customWidth="1"/>
    <col min="14" max="14" width="24.28125" style="55" customWidth="1"/>
    <col min="15" max="16384" width="9.7109375" style="55" customWidth="1"/>
  </cols>
  <sheetData>
    <row r="1" spans="1:14" ht="28.5" customHeight="1">
      <c r="A1" s="182" t="s">
        <v>709</v>
      </c>
      <c r="B1" s="183"/>
      <c r="C1" s="183"/>
      <c r="D1" s="183"/>
      <c r="E1" s="183"/>
      <c r="F1" s="183"/>
      <c r="G1" s="183"/>
      <c r="H1" s="183"/>
      <c r="I1" s="183"/>
      <c r="J1" s="183"/>
      <c r="K1" s="183"/>
      <c r="L1" s="183"/>
      <c r="M1" s="183"/>
      <c r="N1" s="215"/>
    </row>
    <row r="2" spans="1:14" ht="28.5" customHeight="1">
      <c r="A2" s="184" t="s">
        <v>582</v>
      </c>
      <c r="B2" s="184"/>
      <c r="C2" s="184"/>
      <c r="D2" s="184"/>
      <c r="E2" s="184"/>
      <c r="F2" s="184"/>
      <c r="G2" s="184"/>
      <c r="H2" s="184"/>
      <c r="I2" s="184"/>
      <c r="J2" s="184"/>
      <c r="K2" s="184"/>
      <c r="L2" s="184"/>
      <c r="M2" s="184"/>
      <c r="N2" s="184"/>
    </row>
    <row r="3" spans="1:14" ht="28.5" customHeight="1">
      <c r="A3" s="185" t="s">
        <v>710</v>
      </c>
      <c r="B3" s="185"/>
      <c r="C3" s="185"/>
      <c r="D3" s="185"/>
      <c r="E3" s="185"/>
      <c r="F3" s="185"/>
      <c r="G3" s="185"/>
      <c r="H3" s="185"/>
      <c r="I3" s="185"/>
      <c r="J3" s="185"/>
      <c r="K3" s="185"/>
      <c r="L3" s="185"/>
      <c r="M3" s="185"/>
      <c r="N3" s="185"/>
    </row>
    <row r="4" spans="1:14" ht="28.5" customHeight="1">
      <c r="A4" s="42" t="s">
        <v>584</v>
      </c>
      <c r="B4" s="42"/>
      <c r="C4" s="186" t="s">
        <v>711</v>
      </c>
      <c r="D4" s="186"/>
      <c r="E4" s="186"/>
      <c r="F4" s="186"/>
      <c r="G4" s="186"/>
      <c r="H4" s="186"/>
      <c r="I4" s="186"/>
      <c r="J4" s="186"/>
      <c r="K4" s="186"/>
      <c r="L4" s="186"/>
      <c r="M4" s="186"/>
      <c r="N4" s="186"/>
    </row>
    <row r="5" spans="1:14" ht="28.5" customHeight="1">
      <c r="A5" s="42" t="s">
        <v>586</v>
      </c>
      <c r="B5" s="42"/>
      <c r="C5" s="186" t="s">
        <v>587</v>
      </c>
      <c r="D5" s="186"/>
      <c r="E5" s="186"/>
      <c r="F5" s="186"/>
      <c r="G5" s="186"/>
      <c r="H5" s="187" t="s">
        <v>588</v>
      </c>
      <c r="I5" s="187"/>
      <c r="J5" s="186" t="s">
        <v>474</v>
      </c>
      <c r="K5" s="186"/>
      <c r="L5" s="186"/>
      <c r="M5" s="186"/>
      <c r="N5" s="186"/>
    </row>
    <row r="6" spans="1:14" ht="28.5" customHeight="1">
      <c r="A6" s="42" t="s">
        <v>589</v>
      </c>
      <c r="B6" s="42"/>
      <c r="C6" s="187"/>
      <c r="D6" s="187"/>
      <c r="E6" s="188" t="s">
        <v>590</v>
      </c>
      <c r="F6" s="187" t="s">
        <v>591</v>
      </c>
      <c r="G6" s="187"/>
      <c r="H6" s="187" t="s">
        <v>592</v>
      </c>
      <c r="I6" s="187"/>
      <c r="J6" s="187" t="s">
        <v>593</v>
      </c>
      <c r="K6" s="187"/>
      <c r="L6" s="187" t="s">
        <v>594</v>
      </c>
      <c r="M6" s="187"/>
      <c r="N6" s="188" t="s">
        <v>595</v>
      </c>
    </row>
    <row r="7" spans="1:14" ht="28.5" customHeight="1">
      <c r="A7" s="42" t="s">
        <v>503</v>
      </c>
      <c r="B7" s="42"/>
      <c r="C7" s="189" t="s">
        <v>596</v>
      </c>
      <c r="D7" s="190"/>
      <c r="E7" s="188">
        <v>486.97</v>
      </c>
      <c r="F7" s="187">
        <v>486.97</v>
      </c>
      <c r="G7" s="187"/>
      <c r="H7" s="187">
        <v>486.97</v>
      </c>
      <c r="I7" s="187"/>
      <c r="J7" s="187">
        <v>10</v>
      </c>
      <c r="K7" s="187"/>
      <c r="L7" s="216">
        <v>1</v>
      </c>
      <c r="M7" s="187"/>
      <c r="N7" s="188">
        <v>10</v>
      </c>
    </row>
    <row r="8" spans="1:14" ht="28.5" customHeight="1">
      <c r="A8" s="191"/>
      <c r="B8" s="191"/>
      <c r="C8" s="192" t="s">
        <v>597</v>
      </c>
      <c r="D8" s="187"/>
      <c r="E8" s="188">
        <v>0</v>
      </c>
      <c r="F8" s="187">
        <v>0</v>
      </c>
      <c r="G8" s="187"/>
      <c r="H8" s="187">
        <v>0</v>
      </c>
      <c r="I8" s="187"/>
      <c r="J8" s="187" t="s">
        <v>415</v>
      </c>
      <c r="K8" s="187"/>
      <c r="L8" s="187"/>
      <c r="M8" s="187"/>
      <c r="N8" s="188" t="s">
        <v>415</v>
      </c>
    </row>
    <row r="9" spans="1:14" ht="21.75" customHeight="1">
      <c r="A9" s="193"/>
      <c r="B9" s="194"/>
      <c r="C9" s="195" t="s">
        <v>598</v>
      </c>
      <c r="D9" s="187"/>
      <c r="E9" s="188">
        <v>174.9</v>
      </c>
      <c r="F9" s="196">
        <v>174.9</v>
      </c>
      <c r="G9" s="187"/>
      <c r="H9" s="196">
        <v>174.9</v>
      </c>
      <c r="I9" s="187"/>
      <c r="J9" s="196"/>
      <c r="K9" s="187"/>
      <c r="L9" s="196"/>
      <c r="M9" s="187"/>
      <c r="N9" s="188"/>
    </row>
    <row r="10" spans="1:14" ht="21" customHeight="1">
      <c r="A10" s="191"/>
      <c r="B10" s="191"/>
      <c r="C10" s="192" t="s">
        <v>599</v>
      </c>
      <c r="D10" s="187"/>
      <c r="E10" s="188">
        <v>312.07</v>
      </c>
      <c r="F10" s="187">
        <v>312.07</v>
      </c>
      <c r="G10" s="187"/>
      <c r="H10" s="187">
        <v>312.07</v>
      </c>
      <c r="I10" s="187"/>
      <c r="J10" s="187" t="s">
        <v>415</v>
      </c>
      <c r="K10" s="187"/>
      <c r="L10" s="187"/>
      <c r="M10" s="187"/>
      <c r="N10" s="188" t="s">
        <v>415</v>
      </c>
    </row>
    <row r="11" spans="1:14" ht="28.5" customHeight="1">
      <c r="A11" s="191"/>
      <c r="B11" s="191"/>
      <c r="C11" s="197" t="s">
        <v>600</v>
      </c>
      <c r="D11" s="187"/>
      <c r="E11" s="188">
        <v>0</v>
      </c>
      <c r="F11" s="187">
        <v>0</v>
      </c>
      <c r="G11" s="187"/>
      <c r="H11" s="187">
        <v>0</v>
      </c>
      <c r="I11" s="187"/>
      <c r="J11" s="187" t="s">
        <v>415</v>
      </c>
      <c r="K11" s="187"/>
      <c r="L11" s="187"/>
      <c r="M11" s="187"/>
      <c r="N11" s="188" t="s">
        <v>415</v>
      </c>
    </row>
    <row r="12" spans="1:14" ht="28.5" customHeight="1">
      <c r="A12" s="42" t="s">
        <v>601</v>
      </c>
      <c r="B12" s="187" t="s">
        <v>602</v>
      </c>
      <c r="C12" s="187"/>
      <c r="D12" s="187"/>
      <c r="E12" s="187"/>
      <c r="F12" s="187"/>
      <c r="G12" s="187"/>
      <c r="H12" s="198" t="s">
        <v>485</v>
      </c>
      <c r="I12" s="198"/>
      <c r="J12" s="198"/>
      <c r="K12" s="198"/>
      <c r="L12" s="198"/>
      <c r="M12" s="198"/>
      <c r="N12" s="217"/>
    </row>
    <row r="13" spans="1:14" ht="228.75" customHeight="1">
      <c r="A13" s="42"/>
      <c r="B13" s="199" t="s">
        <v>712</v>
      </c>
      <c r="C13" s="199"/>
      <c r="D13" s="199"/>
      <c r="E13" s="199"/>
      <c r="F13" s="199"/>
      <c r="G13" s="199"/>
      <c r="H13" s="200" t="s">
        <v>713</v>
      </c>
      <c r="I13" s="218"/>
      <c r="J13" s="218"/>
      <c r="K13" s="218"/>
      <c r="L13" s="218"/>
      <c r="M13" s="218"/>
      <c r="N13" s="219"/>
    </row>
    <row r="14" spans="1:14" ht="28.5" customHeight="1">
      <c r="A14" s="201" t="s">
        <v>566</v>
      </c>
      <c r="B14" s="187" t="s">
        <v>605</v>
      </c>
      <c r="C14" s="42" t="s">
        <v>532</v>
      </c>
      <c r="D14" s="42" t="s">
        <v>533</v>
      </c>
      <c r="E14" s="42"/>
      <c r="F14" s="42"/>
      <c r="G14" s="187" t="s">
        <v>606</v>
      </c>
      <c r="H14" s="187" t="s">
        <v>607</v>
      </c>
      <c r="I14" s="42" t="s">
        <v>593</v>
      </c>
      <c r="J14" s="42"/>
      <c r="K14" s="42" t="s">
        <v>595</v>
      </c>
      <c r="L14" s="42"/>
      <c r="M14" s="42" t="s">
        <v>538</v>
      </c>
      <c r="N14" s="42"/>
    </row>
    <row r="15" spans="1:14" ht="28.5" customHeight="1">
      <c r="A15" s="201"/>
      <c r="B15" s="188" t="s">
        <v>608</v>
      </c>
      <c r="C15" s="42"/>
      <c r="D15" s="42"/>
      <c r="E15" s="42"/>
      <c r="F15" s="42"/>
      <c r="G15" s="188" t="s">
        <v>535</v>
      </c>
      <c r="H15" s="188" t="s">
        <v>609</v>
      </c>
      <c r="I15" s="42"/>
      <c r="J15" s="42"/>
      <c r="K15" s="42"/>
      <c r="L15" s="42"/>
      <c r="M15" s="42"/>
      <c r="N15" s="42"/>
    </row>
    <row r="16" spans="1:14" ht="28.5" customHeight="1">
      <c r="A16" s="201"/>
      <c r="B16" s="202" t="s">
        <v>539</v>
      </c>
      <c r="C16" s="203" t="s">
        <v>540</v>
      </c>
      <c r="D16" s="204" t="s">
        <v>714</v>
      </c>
      <c r="E16" s="204"/>
      <c r="F16" s="204"/>
      <c r="G16" s="205" t="s">
        <v>715</v>
      </c>
      <c r="H16" s="205">
        <v>0.9</v>
      </c>
      <c r="I16" s="187">
        <v>2.5</v>
      </c>
      <c r="J16" s="187"/>
      <c r="K16" s="187">
        <v>2.5</v>
      </c>
      <c r="L16" s="187"/>
      <c r="M16" s="9"/>
      <c r="N16" s="9"/>
    </row>
    <row r="17" spans="1:14" ht="28.5" customHeight="1">
      <c r="A17" s="201"/>
      <c r="B17" s="202"/>
      <c r="C17" s="203"/>
      <c r="D17" s="204" t="s">
        <v>716</v>
      </c>
      <c r="E17" s="204"/>
      <c r="F17" s="204"/>
      <c r="G17" s="205" t="s">
        <v>715</v>
      </c>
      <c r="H17" s="205">
        <v>0.92</v>
      </c>
      <c r="I17" s="187">
        <v>2.5</v>
      </c>
      <c r="J17" s="187"/>
      <c r="K17" s="187">
        <v>2.5</v>
      </c>
      <c r="L17" s="187"/>
      <c r="M17" s="9"/>
      <c r="N17" s="9"/>
    </row>
    <row r="18" spans="1:14" ht="28.5" customHeight="1">
      <c r="A18" s="201"/>
      <c r="B18" s="202"/>
      <c r="C18" s="203"/>
      <c r="D18" s="204" t="s">
        <v>717</v>
      </c>
      <c r="E18" s="204"/>
      <c r="F18" s="204"/>
      <c r="G18" s="205" t="s">
        <v>715</v>
      </c>
      <c r="H18" s="205">
        <v>0.959</v>
      </c>
      <c r="I18" s="187">
        <v>2.5</v>
      </c>
      <c r="J18" s="187"/>
      <c r="K18" s="187">
        <v>2.5</v>
      </c>
      <c r="L18" s="187"/>
      <c r="M18" s="9"/>
      <c r="N18" s="9"/>
    </row>
    <row r="19" spans="1:14" ht="28.5" customHeight="1">
      <c r="A19" s="201"/>
      <c r="B19" s="202"/>
      <c r="C19" s="203"/>
      <c r="D19" s="204" t="s">
        <v>718</v>
      </c>
      <c r="E19" s="204"/>
      <c r="F19" s="204"/>
      <c r="G19" s="205" t="s">
        <v>719</v>
      </c>
      <c r="H19" s="205">
        <v>0.98</v>
      </c>
      <c r="I19" s="187">
        <v>2.5</v>
      </c>
      <c r="J19" s="187"/>
      <c r="K19" s="187">
        <v>2.5</v>
      </c>
      <c r="L19" s="187"/>
      <c r="M19" s="9"/>
      <c r="N19" s="9"/>
    </row>
    <row r="20" spans="1:14" ht="28.5" customHeight="1">
      <c r="A20" s="201"/>
      <c r="B20" s="202"/>
      <c r="C20" s="203"/>
      <c r="D20" s="204" t="s">
        <v>720</v>
      </c>
      <c r="E20" s="204"/>
      <c r="F20" s="204"/>
      <c r="G20" s="205" t="s">
        <v>721</v>
      </c>
      <c r="H20" s="205">
        <v>0.902</v>
      </c>
      <c r="I20" s="187">
        <v>2.5</v>
      </c>
      <c r="J20" s="187"/>
      <c r="K20" s="187">
        <v>2.5</v>
      </c>
      <c r="L20" s="187"/>
      <c r="M20" s="9"/>
      <c r="N20" s="9"/>
    </row>
    <row r="21" spans="1:14" ht="28.5" customHeight="1">
      <c r="A21" s="201"/>
      <c r="B21" s="202"/>
      <c r="C21" s="203"/>
      <c r="D21" s="204" t="s">
        <v>722</v>
      </c>
      <c r="E21" s="204"/>
      <c r="F21" s="204"/>
      <c r="G21" s="205" t="s">
        <v>721</v>
      </c>
      <c r="H21" s="205">
        <v>0.918</v>
      </c>
      <c r="I21" s="187">
        <v>2.5</v>
      </c>
      <c r="J21" s="187"/>
      <c r="K21" s="187">
        <v>2.5</v>
      </c>
      <c r="L21" s="187"/>
      <c r="M21" s="9"/>
      <c r="N21" s="9"/>
    </row>
    <row r="22" spans="1:14" ht="28.5" customHeight="1">
      <c r="A22" s="201"/>
      <c r="B22" s="202"/>
      <c r="C22" s="203"/>
      <c r="D22" s="204" t="s">
        <v>723</v>
      </c>
      <c r="E22" s="204"/>
      <c r="F22" s="204"/>
      <c r="G22" s="205" t="s">
        <v>715</v>
      </c>
      <c r="H22" s="205">
        <v>0.973</v>
      </c>
      <c r="I22" s="187">
        <v>2.5</v>
      </c>
      <c r="J22" s="187"/>
      <c r="K22" s="187">
        <v>2.5</v>
      </c>
      <c r="L22" s="187"/>
      <c r="M22" s="9"/>
      <c r="N22" s="9"/>
    </row>
    <row r="23" spans="1:14" ht="28.5" customHeight="1">
      <c r="A23" s="201"/>
      <c r="B23" s="202"/>
      <c r="C23" s="203"/>
      <c r="D23" s="204" t="s">
        <v>724</v>
      </c>
      <c r="E23" s="204"/>
      <c r="F23" s="204"/>
      <c r="G23" s="205" t="s">
        <v>715</v>
      </c>
      <c r="H23" s="205">
        <v>0.932</v>
      </c>
      <c r="I23" s="187">
        <v>2.5</v>
      </c>
      <c r="J23" s="187"/>
      <c r="K23" s="187">
        <v>2.5</v>
      </c>
      <c r="L23" s="187"/>
      <c r="M23" s="9"/>
      <c r="N23" s="9"/>
    </row>
    <row r="24" spans="1:14" ht="28.5" customHeight="1">
      <c r="A24" s="201"/>
      <c r="B24" s="202"/>
      <c r="C24" s="203"/>
      <c r="D24" s="204" t="s">
        <v>725</v>
      </c>
      <c r="E24" s="204"/>
      <c r="F24" s="204"/>
      <c r="G24" s="205" t="s">
        <v>726</v>
      </c>
      <c r="H24" s="205">
        <v>0.512</v>
      </c>
      <c r="I24" s="187">
        <v>2.5</v>
      </c>
      <c r="J24" s="187"/>
      <c r="K24" s="187">
        <v>2.5</v>
      </c>
      <c r="L24" s="187"/>
      <c r="M24" s="9"/>
      <c r="N24" s="9"/>
    </row>
    <row r="25" spans="1:14" ht="28.5" customHeight="1">
      <c r="A25" s="201"/>
      <c r="B25" s="202"/>
      <c r="C25" s="203"/>
      <c r="D25" s="204" t="s">
        <v>727</v>
      </c>
      <c r="E25" s="204"/>
      <c r="F25" s="204"/>
      <c r="G25" s="206" t="s">
        <v>728</v>
      </c>
      <c r="H25" s="206">
        <v>2385</v>
      </c>
      <c r="I25" s="187">
        <v>2.5</v>
      </c>
      <c r="J25" s="187"/>
      <c r="K25" s="187">
        <v>2.3</v>
      </c>
      <c r="L25" s="187"/>
      <c r="M25" s="40" t="s">
        <v>729</v>
      </c>
      <c r="N25" s="40"/>
    </row>
    <row r="26" spans="1:14" ht="28.5" customHeight="1">
      <c r="A26" s="201"/>
      <c r="B26" s="202"/>
      <c r="C26" s="203"/>
      <c r="D26" s="204" t="s">
        <v>730</v>
      </c>
      <c r="E26" s="204"/>
      <c r="F26" s="204"/>
      <c r="G26" s="205" t="s">
        <v>731</v>
      </c>
      <c r="H26" s="205">
        <v>0.386</v>
      </c>
      <c r="I26" s="187">
        <v>2.5</v>
      </c>
      <c r="J26" s="187"/>
      <c r="K26" s="187">
        <v>2.5</v>
      </c>
      <c r="L26" s="187"/>
      <c r="M26" s="9"/>
      <c r="N26" s="9"/>
    </row>
    <row r="27" spans="1:14" ht="28.5" customHeight="1">
      <c r="A27" s="201"/>
      <c r="B27" s="202"/>
      <c r="C27" s="203"/>
      <c r="D27" s="204" t="s">
        <v>732</v>
      </c>
      <c r="E27" s="204"/>
      <c r="F27" s="204"/>
      <c r="G27" s="205" t="s">
        <v>715</v>
      </c>
      <c r="H27" s="205">
        <v>1</v>
      </c>
      <c r="I27" s="187">
        <v>2.5</v>
      </c>
      <c r="J27" s="187"/>
      <c r="K27" s="187">
        <v>2.5</v>
      </c>
      <c r="L27" s="187"/>
      <c r="M27" s="9"/>
      <c r="N27" s="9"/>
    </row>
    <row r="28" spans="1:14" ht="28.5" customHeight="1">
      <c r="A28" s="201"/>
      <c r="B28" s="202"/>
      <c r="C28" s="203"/>
      <c r="D28" s="204" t="s">
        <v>733</v>
      </c>
      <c r="E28" s="204"/>
      <c r="F28" s="204"/>
      <c r="G28" s="205" t="s">
        <v>734</v>
      </c>
      <c r="H28" s="205">
        <v>0.933</v>
      </c>
      <c r="I28" s="187">
        <v>2.5</v>
      </c>
      <c r="J28" s="187"/>
      <c r="K28" s="187">
        <v>2.5</v>
      </c>
      <c r="L28" s="187"/>
      <c r="M28" s="9"/>
      <c r="N28" s="9"/>
    </row>
    <row r="29" spans="1:14" ht="28.5" customHeight="1">
      <c r="A29" s="201"/>
      <c r="B29" s="202"/>
      <c r="C29" s="203"/>
      <c r="D29" s="204" t="s">
        <v>735</v>
      </c>
      <c r="E29" s="204"/>
      <c r="F29" s="204"/>
      <c r="G29" s="205" t="s">
        <v>734</v>
      </c>
      <c r="H29" s="205">
        <v>0.84</v>
      </c>
      <c r="I29" s="187">
        <v>2.5</v>
      </c>
      <c r="J29" s="187"/>
      <c r="K29" s="187">
        <v>2.5</v>
      </c>
      <c r="L29" s="187"/>
      <c r="M29" s="9"/>
      <c r="N29" s="9"/>
    </row>
    <row r="30" spans="1:14" ht="28.5" customHeight="1">
      <c r="A30" s="201"/>
      <c r="B30" s="202"/>
      <c r="C30" s="203"/>
      <c r="D30" s="204" t="s">
        <v>736</v>
      </c>
      <c r="E30" s="204"/>
      <c r="F30" s="204"/>
      <c r="G30" s="205" t="s">
        <v>715</v>
      </c>
      <c r="H30" s="205">
        <v>1</v>
      </c>
      <c r="I30" s="187">
        <v>2.5</v>
      </c>
      <c r="J30" s="187"/>
      <c r="K30" s="187">
        <v>2.5</v>
      </c>
      <c r="L30" s="187"/>
      <c r="M30" s="9"/>
      <c r="N30" s="9"/>
    </row>
    <row r="31" spans="1:14" ht="28.5" customHeight="1">
      <c r="A31" s="201"/>
      <c r="B31" s="202"/>
      <c r="C31" s="203"/>
      <c r="D31" s="204" t="s">
        <v>737</v>
      </c>
      <c r="E31" s="204"/>
      <c r="F31" s="204"/>
      <c r="G31" s="205" t="s">
        <v>715</v>
      </c>
      <c r="H31" s="205">
        <v>1</v>
      </c>
      <c r="I31" s="187">
        <v>2.5</v>
      </c>
      <c r="J31" s="187"/>
      <c r="K31" s="187">
        <v>2.5</v>
      </c>
      <c r="L31" s="187"/>
      <c r="M31" s="9"/>
      <c r="N31" s="9"/>
    </row>
    <row r="32" spans="1:14" ht="28.5" customHeight="1">
      <c r="A32" s="201"/>
      <c r="B32" s="202"/>
      <c r="C32" s="203"/>
      <c r="D32" s="204" t="s">
        <v>738</v>
      </c>
      <c r="E32" s="204"/>
      <c r="F32" s="204"/>
      <c r="G32" s="206" t="s">
        <v>739</v>
      </c>
      <c r="H32" s="206">
        <v>539</v>
      </c>
      <c r="I32" s="187">
        <v>2.5</v>
      </c>
      <c r="J32" s="187"/>
      <c r="K32" s="187">
        <v>2.3</v>
      </c>
      <c r="L32" s="187"/>
      <c r="M32" s="40" t="s">
        <v>740</v>
      </c>
      <c r="N32" s="40"/>
    </row>
    <row r="33" spans="1:14" ht="28.5" customHeight="1">
      <c r="A33" s="201"/>
      <c r="B33" s="202"/>
      <c r="C33" s="203"/>
      <c r="D33" s="204" t="s">
        <v>741</v>
      </c>
      <c r="E33" s="204"/>
      <c r="F33" s="204"/>
      <c r="G33" s="205" t="s">
        <v>734</v>
      </c>
      <c r="H33" s="205">
        <v>0.89</v>
      </c>
      <c r="I33" s="187">
        <v>2.5</v>
      </c>
      <c r="J33" s="187"/>
      <c r="K33" s="187">
        <v>2.5</v>
      </c>
      <c r="L33" s="187"/>
      <c r="M33" s="9"/>
      <c r="N33" s="9"/>
    </row>
    <row r="34" spans="1:14" ht="28.5" customHeight="1">
      <c r="A34" s="201"/>
      <c r="B34" s="202"/>
      <c r="C34" s="203"/>
      <c r="D34" s="204" t="s">
        <v>742</v>
      </c>
      <c r="E34" s="204"/>
      <c r="F34" s="204"/>
      <c r="G34" s="205" t="s">
        <v>734</v>
      </c>
      <c r="H34" s="205">
        <v>0.968</v>
      </c>
      <c r="I34" s="187">
        <v>2.5</v>
      </c>
      <c r="J34" s="187"/>
      <c r="K34" s="187">
        <v>2.5</v>
      </c>
      <c r="L34" s="187"/>
      <c r="M34" s="9"/>
      <c r="N34" s="9"/>
    </row>
    <row r="35" spans="1:14" ht="28.5" customHeight="1">
      <c r="A35" s="201"/>
      <c r="B35" s="202"/>
      <c r="C35" s="203"/>
      <c r="D35" s="204" t="s">
        <v>743</v>
      </c>
      <c r="E35" s="204"/>
      <c r="F35" s="204"/>
      <c r="G35" s="205" t="s">
        <v>734</v>
      </c>
      <c r="H35" s="205">
        <v>0.95</v>
      </c>
      <c r="I35" s="187">
        <v>2</v>
      </c>
      <c r="J35" s="187"/>
      <c r="K35" s="187">
        <v>2</v>
      </c>
      <c r="L35" s="187"/>
      <c r="M35" s="9"/>
      <c r="N35" s="9"/>
    </row>
    <row r="36" spans="1:14" ht="28.5" customHeight="1">
      <c r="A36" s="201"/>
      <c r="B36" s="202"/>
      <c r="C36" s="203"/>
      <c r="D36" s="204" t="s">
        <v>744</v>
      </c>
      <c r="E36" s="204"/>
      <c r="F36" s="204"/>
      <c r="G36" s="205" t="s">
        <v>715</v>
      </c>
      <c r="H36" s="205">
        <v>1</v>
      </c>
      <c r="I36" s="187">
        <v>2</v>
      </c>
      <c r="J36" s="187"/>
      <c r="K36" s="187">
        <v>2</v>
      </c>
      <c r="L36" s="187"/>
      <c r="M36" s="9"/>
      <c r="N36" s="9"/>
    </row>
    <row r="37" spans="1:14" ht="28.5" customHeight="1">
      <c r="A37" s="201"/>
      <c r="B37" s="202"/>
      <c r="C37" s="203"/>
      <c r="D37" s="204" t="s">
        <v>745</v>
      </c>
      <c r="E37" s="204"/>
      <c r="F37" s="204"/>
      <c r="G37" s="205" t="s">
        <v>746</v>
      </c>
      <c r="H37" s="205">
        <v>0.798</v>
      </c>
      <c r="I37" s="187">
        <v>2</v>
      </c>
      <c r="J37" s="187"/>
      <c r="K37" s="187">
        <v>2</v>
      </c>
      <c r="L37" s="187"/>
      <c r="M37" s="9"/>
      <c r="N37" s="9"/>
    </row>
    <row r="38" spans="1:14" ht="28.5" customHeight="1">
      <c r="A38" s="201"/>
      <c r="B38" s="202"/>
      <c r="C38" s="203"/>
      <c r="D38" s="204" t="s">
        <v>747</v>
      </c>
      <c r="E38" s="204"/>
      <c r="F38" s="204"/>
      <c r="G38" s="205" t="s">
        <v>719</v>
      </c>
      <c r="H38" s="205">
        <v>1</v>
      </c>
      <c r="I38" s="187">
        <v>2</v>
      </c>
      <c r="J38" s="187"/>
      <c r="K38" s="187">
        <v>2</v>
      </c>
      <c r="L38" s="187"/>
      <c r="M38" s="9"/>
      <c r="N38" s="9"/>
    </row>
    <row r="39" spans="1:14" ht="28.5" customHeight="1">
      <c r="A39" s="201"/>
      <c r="B39" s="202"/>
      <c r="C39" s="203"/>
      <c r="D39" s="204" t="s">
        <v>748</v>
      </c>
      <c r="E39" s="204"/>
      <c r="F39" s="204"/>
      <c r="G39" s="206" t="s">
        <v>749</v>
      </c>
      <c r="H39" s="207">
        <v>26</v>
      </c>
      <c r="I39" s="187">
        <v>2</v>
      </c>
      <c r="J39" s="187"/>
      <c r="K39" s="187">
        <v>2</v>
      </c>
      <c r="L39" s="187"/>
      <c r="M39" s="9"/>
      <c r="N39" s="9"/>
    </row>
    <row r="40" spans="1:14" ht="28.5" customHeight="1">
      <c r="A40" s="201"/>
      <c r="B40" s="202"/>
      <c r="C40" s="203"/>
      <c r="D40" s="204" t="s">
        <v>750</v>
      </c>
      <c r="E40" s="204"/>
      <c r="F40" s="204"/>
      <c r="G40" s="205">
        <v>1</v>
      </c>
      <c r="H40" s="208">
        <v>0.99</v>
      </c>
      <c r="I40" s="187">
        <v>2.5</v>
      </c>
      <c r="J40" s="187"/>
      <c r="K40" s="187">
        <v>2.3</v>
      </c>
      <c r="L40" s="187"/>
      <c r="M40" s="40" t="s">
        <v>751</v>
      </c>
      <c r="N40" s="40"/>
    </row>
    <row r="41" spans="1:14" ht="28.5" customHeight="1">
      <c r="A41" s="201"/>
      <c r="B41" s="202"/>
      <c r="C41" s="203"/>
      <c r="D41" s="204" t="s">
        <v>752</v>
      </c>
      <c r="E41" s="204"/>
      <c r="F41" s="204"/>
      <c r="G41" s="205" t="s">
        <v>719</v>
      </c>
      <c r="H41" s="208">
        <v>1</v>
      </c>
      <c r="I41" s="187">
        <v>2</v>
      </c>
      <c r="J41" s="187"/>
      <c r="K41" s="187">
        <v>2</v>
      </c>
      <c r="L41" s="187"/>
      <c r="M41" s="9"/>
      <c r="N41" s="9"/>
    </row>
    <row r="42" spans="1:14" ht="28.5" customHeight="1">
      <c r="A42" s="201"/>
      <c r="B42" s="202"/>
      <c r="C42" s="203"/>
      <c r="D42" s="204" t="s">
        <v>753</v>
      </c>
      <c r="E42" s="204"/>
      <c r="F42" s="204"/>
      <c r="G42" s="205" t="s">
        <v>719</v>
      </c>
      <c r="H42" s="208">
        <v>0.985</v>
      </c>
      <c r="I42" s="187">
        <v>2</v>
      </c>
      <c r="J42" s="187"/>
      <c r="K42" s="187">
        <v>2</v>
      </c>
      <c r="L42" s="187"/>
      <c r="M42" s="9"/>
      <c r="N42" s="9"/>
    </row>
    <row r="43" spans="1:14" ht="28.5" customHeight="1">
      <c r="A43" s="201"/>
      <c r="B43" s="202"/>
      <c r="C43" s="203"/>
      <c r="D43" s="204" t="s">
        <v>754</v>
      </c>
      <c r="E43" s="204"/>
      <c r="F43" s="204"/>
      <c r="G43" s="205" t="s">
        <v>715</v>
      </c>
      <c r="H43" s="205">
        <v>1</v>
      </c>
      <c r="I43" s="187">
        <v>2</v>
      </c>
      <c r="J43" s="187"/>
      <c r="K43" s="187">
        <v>2</v>
      </c>
      <c r="L43" s="187"/>
      <c r="M43" s="9"/>
      <c r="N43" s="9"/>
    </row>
    <row r="44" spans="1:14" ht="28.5" customHeight="1">
      <c r="A44" s="201"/>
      <c r="B44" s="202"/>
      <c r="C44" s="203"/>
      <c r="D44" s="204" t="s">
        <v>755</v>
      </c>
      <c r="E44" s="204"/>
      <c r="F44" s="204"/>
      <c r="G44" s="205" t="s">
        <v>715</v>
      </c>
      <c r="H44" s="205">
        <v>0.92</v>
      </c>
      <c r="I44" s="187">
        <v>2</v>
      </c>
      <c r="J44" s="187"/>
      <c r="K44" s="187">
        <v>2</v>
      </c>
      <c r="L44" s="187"/>
      <c r="M44" s="9"/>
      <c r="N44" s="9"/>
    </row>
    <row r="45" spans="1:14" ht="28.5" customHeight="1">
      <c r="A45" s="201"/>
      <c r="B45" s="202"/>
      <c r="C45" s="203"/>
      <c r="D45" s="204" t="s">
        <v>756</v>
      </c>
      <c r="E45" s="204"/>
      <c r="F45" s="204"/>
      <c r="G45" s="205" t="s">
        <v>715</v>
      </c>
      <c r="H45" s="205">
        <v>1</v>
      </c>
      <c r="I45" s="187">
        <v>2</v>
      </c>
      <c r="J45" s="187"/>
      <c r="K45" s="187">
        <v>2</v>
      </c>
      <c r="L45" s="187"/>
      <c r="M45" s="9"/>
      <c r="N45" s="9"/>
    </row>
    <row r="46" spans="1:14" ht="28.5" customHeight="1">
      <c r="A46" s="201"/>
      <c r="B46" s="202"/>
      <c r="C46" s="203"/>
      <c r="D46" s="204" t="s">
        <v>757</v>
      </c>
      <c r="E46" s="204"/>
      <c r="F46" s="204"/>
      <c r="G46" s="205" t="s">
        <v>715</v>
      </c>
      <c r="H46" s="205">
        <v>0.95</v>
      </c>
      <c r="I46" s="187">
        <v>2</v>
      </c>
      <c r="J46" s="187"/>
      <c r="K46" s="187">
        <v>2</v>
      </c>
      <c r="L46" s="187"/>
      <c r="M46" s="9"/>
      <c r="N46" s="9"/>
    </row>
    <row r="47" spans="1:14" ht="28.5" customHeight="1">
      <c r="A47" s="201"/>
      <c r="B47" s="202"/>
      <c r="C47" s="203"/>
      <c r="D47" s="204" t="s">
        <v>758</v>
      </c>
      <c r="E47" s="204"/>
      <c r="F47" s="204"/>
      <c r="G47" s="205" t="s">
        <v>759</v>
      </c>
      <c r="H47" s="204" t="s">
        <v>759</v>
      </c>
      <c r="I47" s="187">
        <v>2</v>
      </c>
      <c r="J47" s="187"/>
      <c r="K47" s="187">
        <v>2</v>
      </c>
      <c r="L47" s="187"/>
      <c r="M47" s="9"/>
      <c r="N47" s="9"/>
    </row>
    <row r="48" spans="1:14" ht="28.5" customHeight="1">
      <c r="A48" s="201"/>
      <c r="B48" s="202"/>
      <c r="C48" s="203" t="s">
        <v>613</v>
      </c>
      <c r="D48" s="209" t="s">
        <v>760</v>
      </c>
      <c r="E48" s="209"/>
      <c r="F48" s="209"/>
      <c r="G48" s="205" t="s">
        <v>719</v>
      </c>
      <c r="H48" s="205">
        <v>1</v>
      </c>
      <c r="I48" s="187">
        <v>2</v>
      </c>
      <c r="J48" s="187"/>
      <c r="K48" s="187">
        <v>2</v>
      </c>
      <c r="L48" s="187"/>
      <c r="M48" s="219"/>
      <c r="N48" s="219"/>
    </row>
    <row r="49" spans="1:14" ht="28.5" customHeight="1">
      <c r="A49" s="201"/>
      <c r="B49" s="202"/>
      <c r="C49" s="203"/>
      <c r="D49" s="209" t="s">
        <v>761</v>
      </c>
      <c r="E49" s="209"/>
      <c r="F49" s="209"/>
      <c r="G49" s="205" t="s">
        <v>719</v>
      </c>
      <c r="H49" s="205">
        <v>1</v>
      </c>
      <c r="I49" s="187">
        <v>2</v>
      </c>
      <c r="J49" s="187"/>
      <c r="K49" s="187">
        <v>2</v>
      </c>
      <c r="L49" s="187"/>
      <c r="M49" s="219"/>
      <c r="N49" s="219"/>
    </row>
    <row r="50" spans="1:14" ht="28.5" customHeight="1">
      <c r="A50" s="201"/>
      <c r="B50" s="202"/>
      <c r="C50" s="203"/>
      <c r="D50" s="210" t="s">
        <v>762</v>
      </c>
      <c r="E50" s="210"/>
      <c r="F50" s="210"/>
      <c r="G50" s="205" t="s">
        <v>719</v>
      </c>
      <c r="H50" s="205">
        <v>1</v>
      </c>
      <c r="I50" s="187">
        <v>2</v>
      </c>
      <c r="J50" s="187"/>
      <c r="K50" s="187">
        <v>2</v>
      </c>
      <c r="L50" s="187"/>
      <c r="M50" s="219"/>
      <c r="N50" s="219"/>
    </row>
    <row r="51" spans="1:14" ht="28.5" customHeight="1">
      <c r="A51" s="201"/>
      <c r="B51" s="202"/>
      <c r="C51" s="203"/>
      <c r="D51" s="210" t="s">
        <v>763</v>
      </c>
      <c r="E51" s="210"/>
      <c r="F51" s="210"/>
      <c r="G51" s="205" t="s">
        <v>719</v>
      </c>
      <c r="H51" s="205">
        <v>1</v>
      </c>
      <c r="I51" s="187">
        <v>2</v>
      </c>
      <c r="J51" s="187"/>
      <c r="K51" s="187">
        <v>2</v>
      </c>
      <c r="L51" s="187"/>
      <c r="M51" s="219"/>
      <c r="N51" s="219"/>
    </row>
    <row r="52" spans="1:14" ht="28.5" customHeight="1">
      <c r="A52" s="201"/>
      <c r="B52" s="202"/>
      <c r="C52" s="203"/>
      <c r="D52" s="209" t="s">
        <v>764</v>
      </c>
      <c r="E52" s="209"/>
      <c r="F52" s="209"/>
      <c r="G52" s="205" t="s">
        <v>765</v>
      </c>
      <c r="H52" s="205">
        <v>1</v>
      </c>
      <c r="I52" s="187">
        <v>2</v>
      </c>
      <c r="J52" s="187"/>
      <c r="K52" s="187">
        <v>2</v>
      </c>
      <c r="L52" s="187"/>
      <c r="M52" s="219"/>
      <c r="N52" s="219"/>
    </row>
    <row r="53" spans="1:14" ht="28.5" customHeight="1">
      <c r="A53" s="201"/>
      <c r="B53" s="202"/>
      <c r="C53" s="203"/>
      <c r="D53" s="210" t="s">
        <v>766</v>
      </c>
      <c r="E53" s="210"/>
      <c r="F53" s="210"/>
      <c r="G53" s="205" t="s">
        <v>715</v>
      </c>
      <c r="H53" s="205">
        <v>0.92</v>
      </c>
      <c r="I53" s="187">
        <v>2</v>
      </c>
      <c r="J53" s="187"/>
      <c r="K53" s="187">
        <v>2</v>
      </c>
      <c r="L53" s="187"/>
      <c r="M53" s="219"/>
      <c r="N53" s="219"/>
    </row>
    <row r="54" spans="1:14" ht="28.5" customHeight="1">
      <c r="A54" s="201"/>
      <c r="B54" s="202"/>
      <c r="C54" s="203" t="s">
        <v>615</v>
      </c>
      <c r="D54" s="210" t="s">
        <v>767</v>
      </c>
      <c r="E54" s="210"/>
      <c r="F54" s="210"/>
      <c r="G54" s="205">
        <v>1</v>
      </c>
      <c r="H54" s="205">
        <v>1</v>
      </c>
      <c r="I54" s="187">
        <v>2</v>
      </c>
      <c r="J54" s="187"/>
      <c r="K54" s="187">
        <v>2</v>
      </c>
      <c r="L54" s="187"/>
      <c r="M54" s="219"/>
      <c r="N54" s="219"/>
    </row>
    <row r="55" spans="1:14" ht="28.5" customHeight="1">
      <c r="A55" s="201"/>
      <c r="B55" s="202"/>
      <c r="C55" s="203"/>
      <c r="D55" s="210" t="s">
        <v>768</v>
      </c>
      <c r="E55" s="210"/>
      <c r="F55" s="210"/>
      <c r="G55" s="206" t="s">
        <v>719</v>
      </c>
      <c r="H55" s="205">
        <v>0.909</v>
      </c>
      <c r="I55" s="187">
        <v>2.5</v>
      </c>
      <c r="J55" s="187"/>
      <c r="K55" s="187">
        <v>2.3</v>
      </c>
      <c r="L55" s="187"/>
      <c r="M55" s="40" t="s">
        <v>769</v>
      </c>
      <c r="N55" s="40"/>
    </row>
    <row r="56" spans="1:14" ht="28.5" customHeight="1">
      <c r="A56" s="201"/>
      <c r="B56" s="202"/>
      <c r="C56" s="203"/>
      <c r="D56" s="210" t="s">
        <v>770</v>
      </c>
      <c r="E56" s="210"/>
      <c r="F56" s="210"/>
      <c r="G56" s="206" t="s">
        <v>771</v>
      </c>
      <c r="H56" s="205">
        <v>1</v>
      </c>
      <c r="I56" s="187">
        <v>2</v>
      </c>
      <c r="J56" s="187"/>
      <c r="K56" s="187">
        <v>2</v>
      </c>
      <c r="L56" s="187"/>
      <c r="M56" s="219"/>
      <c r="N56" s="219"/>
    </row>
    <row r="57" spans="1:14" ht="28.5" customHeight="1">
      <c r="A57" s="201"/>
      <c r="B57" s="202"/>
      <c r="C57" s="203" t="s">
        <v>640</v>
      </c>
      <c r="D57" s="209" t="s">
        <v>772</v>
      </c>
      <c r="E57" s="209"/>
      <c r="F57" s="209"/>
      <c r="G57" s="188"/>
      <c r="H57" s="188"/>
      <c r="I57" s="187"/>
      <c r="J57" s="187"/>
      <c r="K57" s="187"/>
      <c r="L57" s="187"/>
      <c r="M57" s="219"/>
      <c r="N57" s="219"/>
    </row>
    <row r="58" spans="1:14" ht="28.5" customHeight="1">
      <c r="A58" s="201"/>
      <c r="B58" s="202"/>
      <c r="C58" s="203"/>
      <c r="D58" s="209" t="s">
        <v>773</v>
      </c>
      <c r="E58" s="209"/>
      <c r="F58" s="209"/>
      <c r="G58" s="188"/>
      <c r="H58" s="188"/>
      <c r="I58" s="187"/>
      <c r="J58" s="187"/>
      <c r="K58" s="187"/>
      <c r="L58" s="187"/>
      <c r="M58" s="219"/>
      <c r="N58" s="219"/>
    </row>
    <row r="59" spans="1:14" ht="28.5" customHeight="1">
      <c r="A59" s="201"/>
      <c r="B59" s="202"/>
      <c r="C59" s="203"/>
      <c r="D59" s="209" t="s">
        <v>612</v>
      </c>
      <c r="E59" s="209"/>
      <c r="F59" s="209"/>
      <c r="G59" s="188"/>
      <c r="H59" s="188"/>
      <c r="I59" s="187"/>
      <c r="J59" s="187"/>
      <c r="K59" s="187"/>
      <c r="L59" s="187"/>
      <c r="M59" s="219"/>
      <c r="N59" s="219"/>
    </row>
    <row r="60" spans="1:14" ht="28.5" customHeight="1">
      <c r="A60" s="201"/>
      <c r="B60" s="203" t="s">
        <v>617</v>
      </c>
      <c r="C60" s="188" t="s">
        <v>618</v>
      </c>
      <c r="D60" s="210" t="s">
        <v>774</v>
      </c>
      <c r="E60" s="210"/>
      <c r="F60" s="210"/>
      <c r="G60" s="206"/>
      <c r="H60" s="206"/>
      <c r="I60" s="187"/>
      <c r="J60" s="187"/>
      <c r="K60" s="187"/>
      <c r="L60" s="187"/>
      <c r="M60" s="219"/>
      <c r="N60" s="219"/>
    </row>
    <row r="61" spans="1:14" ht="28.5" customHeight="1">
      <c r="A61" s="201"/>
      <c r="B61" s="203"/>
      <c r="C61" s="188" t="s">
        <v>608</v>
      </c>
      <c r="D61" s="209" t="s">
        <v>773</v>
      </c>
      <c r="E61" s="209"/>
      <c r="F61" s="209"/>
      <c r="G61" s="188"/>
      <c r="H61" s="188"/>
      <c r="I61" s="187"/>
      <c r="J61" s="187"/>
      <c r="K61" s="187"/>
      <c r="L61" s="187"/>
      <c r="M61" s="219"/>
      <c r="N61" s="219"/>
    </row>
    <row r="62" spans="1:14" ht="28.5" customHeight="1">
      <c r="A62" s="201"/>
      <c r="B62" s="203"/>
      <c r="C62" s="211"/>
      <c r="D62" s="209" t="s">
        <v>612</v>
      </c>
      <c r="E62" s="209"/>
      <c r="F62" s="209"/>
      <c r="G62" s="188"/>
      <c r="H62" s="188"/>
      <c r="I62" s="187"/>
      <c r="J62" s="187"/>
      <c r="K62" s="187"/>
      <c r="L62" s="187"/>
      <c r="M62" s="219"/>
      <c r="N62" s="219"/>
    </row>
    <row r="63" spans="1:14" ht="28.5" customHeight="1">
      <c r="A63" s="201"/>
      <c r="B63" s="203"/>
      <c r="C63" s="188" t="s">
        <v>620</v>
      </c>
      <c r="D63" s="212" t="s">
        <v>775</v>
      </c>
      <c r="E63" s="209"/>
      <c r="F63" s="209"/>
      <c r="G63" s="213" t="s">
        <v>776</v>
      </c>
      <c r="H63" s="213"/>
      <c r="I63" s="187"/>
      <c r="J63" s="187"/>
      <c r="K63" s="187"/>
      <c r="L63" s="187"/>
      <c r="M63" s="219"/>
      <c r="N63" s="219"/>
    </row>
    <row r="64" spans="1:14" ht="28.5" customHeight="1">
      <c r="A64" s="201"/>
      <c r="B64" s="203"/>
      <c r="C64" s="188" t="s">
        <v>608</v>
      </c>
      <c r="D64" s="214" t="s">
        <v>777</v>
      </c>
      <c r="E64" s="209"/>
      <c r="F64" s="209"/>
      <c r="G64" s="206" t="s">
        <v>778</v>
      </c>
      <c r="H64" s="206" t="s">
        <v>779</v>
      </c>
      <c r="I64" s="187"/>
      <c r="J64" s="187"/>
      <c r="K64" s="187"/>
      <c r="L64" s="187"/>
      <c r="M64" s="219"/>
      <c r="N64" s="219"/>
    </row>
    <row r="65" spans="1:14" ht="28.5" customHeight="1">
      <c r="A65" s="201"/>
      <c r="B65" s="203"/>
      <c r="C65" s="211"/>
      <c r="D65" s="209" t="s">
        <v>612</v>
      </c>
      <c r="E65" s="209"/>
      <c r="F65" s="209"/>
      <c r="G65" s="188"/>
      <c r="H65" s="188"/>
      <c r="I65" s="187"/>
      <c r="J65" s="187"/>
      <c r="K65" s="187"/>
      <c r="L65" s="187"/>
      <c r="M65" s="219"/>
      <c r="N65" s="219"/>
    </row>
    <row r="66" spans="1:14" ht="28.5" customHeight="1">
      <c r="A66" s="201"/>
      <c r="B66" s="203"/>
      <c r="C66" s="188" t="s">
        <v>623</v>
      </c>
      <c r="D66" s="209" t="s">
        <v>772</v>
      </c>
      <c r="E66" s="209"/>
      <c r="F66" s="209"/>
      <c r="G66" s="188"/>
      <c r="H66" s="188"/>
      <c r="I66" s="187"/>
      <c r="J66" s="187"/>
      <c r="K66" s="187"/>
      <c r="L66" s="187"/>
      <c r="M66" s="219"/>
      <c r="N66" s="219"/>
    </row>
    <row r="67" spans="1:14" ht="28.5" customHeight="1">
      <c r="A67" s="201"/>
      <c r="B67" s="203"/>
      <c r="C67" s="188" t="s">
        <v>608</v>
      </c>
      <c r="D67" s="209" t="s">
        <v>773</v>
      </c>
      <c r="E67" s="209"/>
      <c r="F67" s="209"/>
      <c r="G67" s="188"/>
      <c r="H67" s="188"/>
      <c r="I67" s="187"/>
      <c r="J67" s="187"/>
      <c r="K67" s="187"/>
      <c r="L67" s="187"/>
      <c r="M67" s="219"/>
      <c r="N67" s="219"/>
    </row>
    <row r="68" spans="1:14" ht="28.5" customHeight="1">
      <c r="A68" s="201"/>
      <c r="B68" s="203"/>
      <c r="C68" s="211"/>
      <c r="D68" s="220" t="s">
        <v>612</v>
      </c>
      <c r="E68" s="220"/>
      <c r="F68" s="220"/>
      <c r="G68" s="188"/>
      <c r="H68" s="188"/>
      <c r="I68" s="187"/>
      <c r="J68" s="187"/>
      <c r="K68" s="187"/>
      <c r="L68" s="187"/>
      <c r="M68" s="219"/>
      <c r="N68" s="219"/>
    </row>
    <row r="69" spans="1:14" ht="28.5" customHeight="1">
      <c r="A69" s="201"/>
      <c r="B69" s="203"/>
      <c r="C69" s="203" t="s">
        <v>625</v>
      </c>
      <c r="D69" s="220" t="s">
        <v>780</v>
      </c>
      <c r="E69" s="220"/>
      <c r="F69" s="220"/>
      <c r="G69" s="188"/>
      <c r="H69" s="188"/>
      <c r="I69" s="187"/>
      <c r="J69" s="187"/>
      <c r="K69" s="187"/>
      <c r="L69" s="187"/>
      <c r="M69" s="219"/>
      <c r="N69" s="219"/>
    </row>
    <row r="70" spans="1:14" ht="28.5" customHeight="1">
      <c r="A70" s="201"/>
      <c r="B70" s="203"/>
      <c r="C70" s="203"/>
      <c r="D70" s="220" t="s">
        <v>781</v>
      </c>
      <c r="E70" s="220"/>
      <c r="F70" s="220"/>
      <c r="G70" s="188"/>
      <c r="H70" s="188"/>
      <c r="I70" s="187"/>
      <c r="J70" s="187"/>
      <c r="K70" s="187"/>
      <c r="L70" s="187"/>
      <c r="M70" s="219"/>
      <c r="N70" s="219"/>
    </row>
    <row r="71" spans="1:14" ht="28.5" customHeight="1">
      <c r="A71" s="201"/>
      <c r="B71" s="203"/>
      <c r="C71" s="203"/>
      <c r="D71" s="220" t="s">
        <v>612</v>
      </c>
      <c r="E71" s="220"/>
      <c r="F71" s="220"/>
      <c r="G71" s="188"/>
      <c r="H71" s="188"/>
      <c r="I71" s="187"/>
      <c r="J71" s="187"/>
      <c r="K71" s="187"/>
      <c r="L71" s="187"/>
      <c r="M71" s="219"/>
      <c r="N71" s="219"/>
    </row>
    <row r="72" spans="1:14" ht="28.5" customHeight="1">
      <c r="A72" s="201"/>
      <c r="B72" s="188" t="s">
        <v>626</v>
      </c>
      <c r="C72" s="203" t="s">
        <v>627</v>
      </c>
      <c r="D72" s="220" t="s">
        <v>780</v>
      </c>
      <c r="E72" s="220"/>
      <c r="F72" s="220"/>
      <c r="G72" s="188"/>
      <c r="H72" s="188"/>
      <c r="I72" s="187"/>
      <c r="J72" s="187"/>
      <c r="K72" s="187"/>
      <c r="L72" s="187"/>
      <c r="M72" s="219"/>
      <c r="N72" s="219"/>
    </row>
    <row r="73" spans="1:14" ht="28.5" customHeight="1">
      <c r="A73" s="201"/>
      <c r="B73" s="188" t="s">
        <v>608</v>
      </c>
      <c r="C73" s="203"/>
      <c r="D73" s="220" t="s">
        <v>781</v>
      </c>
      <c r="E73" s="220"/>
      <c r="F73" s="220"/>
      <c r="G73" s="188"/>
      <c r="H73" s="188"/>
      <c r="I73" s="187"/>
      <c r="J73" s="187"/>
      <c r="K73" s="187"/>
      <c r="L73" s="187"/>
      <c r="M73" s="219"/>
      <c r="N73" s="219"/>
    </row>
    <row r="74" spans="1:14" ht="28.5" customHeight="1">
      <c r="A74" s="201"/>
      <c r="B74" s="211"/>
      <c r="C74" s="203"/>
      <c r="D74" s="220" t="s">
        <v>612</v>
      </c>
      <c r="E74" s="220"/>
      <c r="F74" s="220"/>
      <c r="G74" s="188"/>
      <c r="H74" s="188"/>
      <c r="I74" s="187"/>
      <c r="J74" s="187"/>
      <c r="K74" s="187"/>
      <c r="L74" s="187"/>
      <c r="M74" s="219"/>
      <c r="N74" s="219"/>
    </row>
    <row r="75" spans="1:14" ht="28.5" customHeight="1">
      <c r="A75" s="42" t="s">
        <v>628</v>
      </c>
      <c r="B75" s="42"/>
      <c r="C75" s="42"/>
      <c r="D75" s="187"/>
      <c r="E75" s="187"/>
      <c r="F75" s="187"/>
      <c r="G75" s="187"/>
      <c r="H75" s="187"/>
      <c r="I75" s="187"/>
      <c r="J75" s="187"/>
      <c r="K75" s="187"/>
      <c r="L75" s="187"/>
      <c r="M75" s="219"/>
      <c r="N75" s="219"/>
    </row>
    <row r="76" spans="1:14" ht="28.5" customHeight="1">
      <c r="A76" s="221" t="s">
        <v>629</v>
      </c>
      <c r="B76" s="221"/>
      <c r="C76" s="221"/>
      <c r="D76" s="221"/>
      <c r="E76" s="221"/>
      <c r="F76" s="221"/>
      <c r="G76" s="221"/>
      <c r="H76" s="221"/>
      <c r="I76" s="222">
        <v>100</v>
      </c>
      <c r="J76" s="222"/>
      <c r="K76" s="222">
        <v>99.2</v>
      </c>
      <c r="L76" s="222"/>
      <c r="M76" s="219" t="s">
        <v>630</v>
      </c>
      <c r="N76" s="219"/>
    </row>
  </sheetData>
  <sheetProtection/>
  <mergeCells count="306">
    <mergeCell ref="A2:N2"/>
    <mergeCell ref="A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4:F44"/>
    <mergeCell ref="I44:J44"/>
    <mergeCell ref="K44:L44"/>
    <mergeCell ref="M44:N44"/>
    <mergeCell ref="D45:F45"/>
    <mergeCell ref="I45:J45"/>
    <mergeCell ref="K45:L45"/>
    <mergeCell ref="M45:N45"/>
    <mergeCell ref="D46:F46"/>
    <mergeCell ref="I46:J46"/>
    <mergeCell ref="K46:L46"/>
    <mergeCell ref="M46:N46"/>
    <mergeCell ref="D47:F47"/>
    <mergeCell ref="I47:J47"/>
    <mergeCell ref="K47:L47"/>
    <mergeCell ref="M47:N47"/>
    <mergeCell ref="D48:F48"/>
    <mergeCell ref="I48:J48"/>
    <mergeCell ref="K48:L48"/>
    <mergeCell ref="M48:N48"/>
    <mergeCell ref="D49:F49"/>
    <mergeCell ref="I49:J49"/>
    <mergeCell ref="K49:L49"/>
    <mergeCell ref="M49:N49"/>
    <mergeCell ref="D50:F50"/>
    <mergeCell ref="I50:J50"/>
    <mergeCell ref="K50:L50"/>
    <mergeCell ref="M50:N50"/>
    <mergeCell ref="D51:F51"/>
    <mergeCell ref="I51:J51"/>
    <mergeCell ref="K51:L51"/>
    <mergeCell ref="M51:N51"/>
    <mergeCell ref="D52:F52"/>
    <mergeCell ref="I52:J52"/>
    <mergeCell ref="K52:L52"/>
    <mergeCell ref="M52:N52"/>
    <mergeCell ref="D53:F53"/>
    <mergeCell ref="I53:J53"/>
    <mergeCell ref="K53:L53"/>
    <mergeCell ref="M53:N53"/>
    <mergeCell ref="D54:F54"/>
    <mergeCell ref="I54:J54"/>
    <mergeCell ref="K54:L54"/>
    <mergeCell ref="M54:N54"/>
    <mergeCell ref="D55:F55"/>
    <mergeCell ref="I55:J55"/>
    <mergeCell ref="K55:L55"/>
    <mergeCell ref="M55:N55"/>
    <mergeCell ref="D56:F56"/>
    <mergeCell ref="I56:J56"/>
    <mergeCell ref="K56:L56"/>
    <mergeCell ref="M56:N56"/>
    <mergeCell ref="D57:F57"/>
    <mergeCell ref="I57:J57"/>
    <mergeCell ref="K57:L57"/>
    <mergeCell ref="M57:N57"/>
    <mergeCell ref="D58:F58"/>
    <mergeCell ref="I58:J58"/>
    <mergeCell ref="K58:L58"/>
    <mergeCell ref="M58:N58"/>
    <mergeCell ref="D59:F59"/>
    <mergeCell ref="I59:J59"/>
    <mergeCell ref="K59:L59"/>
    <mergeCell ref="M59:N59"/>
    <mergeCell ref="D60:F60"/>
    <mergeCell ref="I60:J60"/>
    <mergeCell ref="K60:L60"/>
    <mergeCell ref="M60:N60"/>
    <mergeCell ref="D61:F61"/>
    <mergeCell ref="I61:J61"/>
    <mergeCell ref="K61:L61"/>
    <mergeCell ref="M61:N61"/>
    <mergeCell ref="D62:F62"/>
    <mergeCell ref="I62:J62"/>
    <mergeCell ref="K62:L62"/>
    <mergeCell ref="M62:N62"/>
    <mergeCell ref="D63:F63"/>
    <mergeCell ref="I63:J63"/>
    <mergeCell ref="K63:L63"/>
    <mergeCell ref="M63:N63"/>
    <mergeCell ref="D64:F64"/>
    <mergeCell ref="I64:J64"/>
    <mergeCell ref="K64:L64"/>
    <mergeCell ref="M64:N64"/>
    <mergeCell ref="D65:F65"/>
    <mergeCell ref="I65:J65"/>
    <mergeCell ref="K65:L65"/>
    <mergeCell ref="M65:N65"/>
    <mergeCell ref="D66:F66"/>
    <mergeCell ref="I66:J66"/>
    <mergeCell ref="K66:L66"/>
    <mergeCell ref="M66:N66"/>
    <mergeCell ref="D67:F67"/>
    <mergeCell ref="I67:J67"/>
    <mergeCell ref="K67:L67"/>
    <mergeCell ref="M67:N67"/>
    <mergeCell ref="D68:F68"/>
    <mergeCell ref="I68:J68"/>
    <mergeCell ref="K68:L68"/>
    <mergeCell ref="M68:N68"/>
    <mergeCell ref="D69:F69"/>
    <mergeCell ref="I69:J69"/>
    <mergeCell ref="K69:L69"/>
    <mergeCell ref="M69:N69"/>
    <mergeCell ref="D70:F70"/>
    <mergeCell ref="I70:J70"/>
    <mergeCell ref="K70:L70"/>
    <mergeCell ref="M70:N70"/>
    <mergeCell ref="D71:F71"/>
    <mergeCell ref="I71:J71"/>
    <mergeCell ref="K71:L71"/>
    <mergeCell ref="M71:N71"/>
    <mergeCell ref="D72:F72"/>
    <mergeCell ref="I72:J72"/>
    <mergeCell ref="K72:L72"/>
    <mergeCell ref="M72:N72"/>
    <mergeCell ref="D73:F73"/>
    <mergeCell ref="I73:J73"/>
    <mergeCell ref="K73:L73"/>
    <mergeCell ref="M73:N73"/>
    <mergeCell ref="D74:F74"/>
    <mergeCell ref="I74:J74"/>
    <mergeCell ref="K74:L74"/>
    <mergeCell ref="M74:N74"/>
    <mergeCell ref="A75:C75"/>
    <mergeCell ref="D75:L75"/>
    <mergeCell ref="M75:N75"/>
    <mergeCell ref="A76:H76"/>
    <mergeCell ref="I76:J76"/>
    <mergeCell ref="K76:L76"/>
    <mergeCell ref="M76:N76"/>
    <mergeCell ref="A12:A13"/>
    <mergeCell ref="A14:A74"/>
    <mergeCell ref="B16:B59"/>
    <mergeCell ref="B60:B71"/>
    <mergeCell ref="C14:C15"/>
    <mergeCell ref="C16:C47"/>
    <mergeCell ref="C48:C53"/>
    <mergeCell ref="C54:C56"/>
    <mergeCell ref="C57:C59"/>
    <mergeCell ref="C69:C71"/>
    <mergeCell ref="C72:C74"/>
    <mergeCell ref="D14:F15"/>
    <mergeCell ref="I14:J15"/>
    <mergeCell ref="K14:L15"/>
    <mergeCell ref="M14:N15"/>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K43"/>
  <sheetViews>
    <sheetView zoomScaleSheetLayoutView="100" workbookViewId="0" topLeftCell="A1">
      <selection activeCell="A3" sqref="A3:K3"/>
    </sheetView>
  </sheetViews>
  <sheetFormatPr defaultColWidth="14.28125" defaultRowHeight="12.75"/>
  <cols>
    <col min="1" max="1" width="9.421875" style="3" customWidth="1"/>
    <col min="2" max="2" width="10.140625" style="3" customWidth="1"/>
    <col min="3" max="3" width="9.00390625" style="3" customWidth="1"/>
    <col min="4" max="4" width="20.8515625" style="3" customWidth="1"/>
    <col min="5" max="5" width="11.28125" style="3" customWidth="1"/>
    <col min="6" max="16384" width="14.28125" style="3" customWidth="1"/>
  </cols>
  <sheetData>
    <row r="1" spans="1:5" s="130" customFormat="1" ht="16.5" customHeight="1">
      <c r="A1" s="133" t="s">
        <v>782</v>
      </c>
      <c r="B1" s="134"/>
      <c r="C1" s="134"/>
      <c r="D1" s="134"/>
      <c r="E1" s="134"/>
    </row>
    <row r="2" spans="1:11" ht="30" customHeight="1">
      <c r="A2" s="6" t="s">
        <v>783</v>
      </c>
      <c r="B2" s="7"/>
      <c r="C2" s="7"/>
      <c r="D2" s="7"/>
      <c r="E2" s="7"/>
      <c r="F2" s="7"/>
      <c r="G2" s="7"/>
      <c r="H2" s="7"/>
      <c r="I2" s="7"/>
      <c r="J2" s="7"/>
      <c r="K2" s="7"/>
    </row>
    <row r="3" spans="1:11" ht="15.75" customHeight="1">
      <c r="A3" s="128" t="s">
        <v>784</v>
      </c>
      <c r="B3" s="128"/>
      <c r="C3" s="128"/>
      <c r="D3" s="128"/>
      <c r="E3" s="128"/>
      <c r="F3" s="128"/>
      <c r="G3" s="128"/>
      <c r="H3" s="128"/>
      <c r="I3" s="128"/>
      <c r="J3" s="128"/>
      <c r="K3" s="128"/>
    </row>
    <row r="4" spans="1:11" s="2" customFormat="1" ht="31.5" customHeight="1">
      <c r="A4" s="9" t="s">
        <v>584</v>
      </c>
      <c r="B4" s="9"/>
      <c r="C4" s="9"/>
      <c r="D4" s="10" t="s">
        <v>785</v>
      </c>
      <c r="E4" s="11"/>
      <c r="F4" s="11"/>
      <c r="G4" s="11"/>
      <c r="H4" s="11"/>
      <c r="I4" s="11"/>
      <c r="J4" s="11"/>
      <c r="K4" s="48"/>
    </row>
    <row r="5" spans="1:11" s="2" customFormat="1" ht="19.5" customHeight="1">
      <c r="A5" s="9" t="s">
        <v>586</v>
      </c>
      <c r="B5" s="9"/>
      <c r="C5" s="9"/>
      <c r="D5" s="12" t="s">
        <v>587</v>
      </c>
      <c r="E5" s="12"/>
      <c r="F5" s="13"/>
      <c r="G5" s="9" t="s">
        <v>786</v>
      </c>
      <c r="H5" s="9"/>
      <c r="I5" s="9" t="s">
        <v>474</v>
      </c>
      <c r="J5" s="9"/>
      <c r="K5" s="9"/>
    </row>
    <row r="6" spans="1:11" s="2" customFormat="1" ht="31.5" customHeight="1">
      <c r="A6" s="9" t="s">
        <v>787</v>
      </c>
      <c r="B6" s="9"/>
      <c r="C6" s="9"/>
      <c r="D6" s="12"/>
      <c r="E6" s="9" t="s">
        <v>590</v>
      </c>
      <c r="F6" s="9" t="s">
        <v>591</v>
      </c>
      <c r="G6" s="9" t="s">
        <v>592</v>
      </c>
      <c r="H6" s="9"/>
      <c r="I6" s="9" t="s">
        <v>593</v>
      </c>
      <c r="J6" s="9" t="s">
        <v>594</v>
      </c>
      <c r="K6" s="9" t="s">
        <v>595</v>
      </c>
    </row>
    <row r="7" spans="1:11" s="2" customFormat="1" ht="31.5" customHeight="1">
      <c r="A7" s="9"/>
      <c r="B7" s="9"/>
      <c r="C7" s="9"/>
      <c r="D7" s="12" t="s">
        <v>596</v>
      </c>
      <c r="E7" s="39">
        <v>4.05</v>
      </c>
      <c r="F7" s="39">
        <v>4.05</v>
      </c>
      <c r="G7" s="9">
        <v>4.05</v>
      </c>
      <c r="H7" s="9"/>
      <c r="I7" s="9">
        <v>10</v>
      </c>
      <c r="J7" s="112">
        <f>_xlfn.IFERROR(G7/F7,"")</f>
        <v>1</v>
      </c>
      <c r="K7" s="111">
        <v>10</v>
      </c>
    </row>
    <row r="8" spans="1:11" s="2" customFormat="1" ht="31.5" customHeight="1">
      <c r="A8" s="9"/>
      <c r="B8" s="9"/>
      <c r="C8" s="9"/>
      <c r="D8" s="13" t="s">
        <v>788</v>
      </c>
      <c r="E8" s="9">
        <v>0</v>
      </c>
      <c r="F8" s="9">
        <v>0</v>
      </c>
      <c r="G8" s="9">
        <v>0</v>
      </c>
      <c r="H8" s="9"/>
      <c r="I8" s="9"/>
      <c r="J8" s="112">
        <f>_xlfn.IFERROR(G8/F8,"")</f>
      </c>
      <c r="K8" s="112"/>
    </row>
    <row r="9" spans="1:11" s="2" customFormat="1" ht="31.5" customHeight="1">
      <c r="A9" s="9"/>
      <c r="B9" s="9"/>
      <c r="C9" s="9"/>
      <c r="D9" s="12" t="s">
        <v>789</v>
      </c>
      <c r="E9" s="39">
        <v>0</v>
      </c>
      <c r="F9" s="39">
        <v>0</v>
      </c>
      <c r="G9" s="9">
        <v>0</v>
      </c>
      <c r="H9" s="9"/>
      <c r="I9" s="9"/>
      <c r="J9" s="112">
        <f>_xlfn.IFERROR(G9/F9,"")</f>
      </c>
      <c r="K9" s="40"/>
    </row>
    <row r="10" spans="1:11" s="2" customFormat="1" ht="31.5" customHeight="1">
      <c r="A10" s="9"/>
      <c r="B10" s="9"/>
      <c r="C10" s="9"/>
      <c r="D10" s="12" t="s">
        <v>790</v>
      </c>
      <c r="E10" s="39">
        <v>4.05</v>
      </c>
      <c r="F10" s="39">
        <v>4.05</v>
      </c>
      <c r="G10" s="9">
        <v>4.05</v>
      </c>
      <c r="H10" s="9"/>
      <c r="I10" s="9"/>
      <c r="J10" s="112"/>
      <c r="K10" s="40"/>
    </row>
    <row r="11" spans="1:11" s="2" customFormat="1" ht="31.5" customHeight="1">
      <c r="A11" s="9"/>
      <c r="B11" s="9"/>
      <c r="C11" s="9"/>
      <c r="D11" s="15" t="s">
        <v>791</v>
      </c>
      <c r="E11" s="15"/>
      <c r="F11" s="39"/>
      <c r="G11" s="9"/>
      <c r="H11" s="9"/>
      <c r="I11" s="9"/>
      <c r="J11" s="112">
        <f>_xlfn.IFERROR(G11/F11,"")</f>
      </c>
      <c r="K11" s="112"/>
    </row>
    <row r="12" spans="1:11" s="2" customFormat="1" ht="21.75" customHeight="1">
      <c r="A12" s="16" t="s">
        <v>601</v>
      </c>
      <c r="B12" s="17" t="s">
        <v>602</v>
      </c>
      <c r="C12" s="18"/>
      <c r="D12" s="18"/>
      <c r="E12" s="18"/>
      <c r="F12" s="176"/>
      <c r="G12" s="17" t="s">
        <v>485</v>
      </c>
      <c r="H12" s="18"/>
      <c r="I12" s="18"/>
      <c r="J12" s="18"/>
      <c r="K12" s="176"/>
    </row>
    <row r="13" spans="1:11" s="2" customFormat="1" ht="60" customHeight="1">
      <c r="A13" s="22"/>
      <c r="B13" s="168" t="s">
        <v>792</v>
      </c>
      <c r="C13" s="40"/>
      <c r="D13" s="40"/>
      <c r="E13" s="40"/>
      <c r="F13" s="40"/>
      <c r="G13" s="177" t="s">
        <v>793</v>
      </c>
      <c r="H13" s="178"/>
      <c r="I13" s="178"/>
      <c r="J13" s="178"/>
      <c r="K13" s="178"/>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19.5" customHeight="1">
      <c r="A15" s="27"/>
      <c r="B15" s="150" t="s">
        <v>797</v>
      </c>
      <c r="C15" s="150" t="s">
        <v>540</v>
      </c>
      <c r="D15" s="13" t="s">
        <v>798</v>
      </c>
      <c r="E15" s="13"/>
      <c r="F15" s="29">
        <v>1</v>
      </c>
      <c r="G15" s="179">
        <v>1</v>
      </c>
      <c r="H15" s="31">
        <v>18</v>
      </c>
      <c r="I15" s="31">
        <v>18</v>
      </c>
      <c r="J15" s="9"/>
      <c r="K15" s="9"/>
    </row>
    <row r="16" spans="1:11" s="2" customFormat="1" ht="19.5" customHeight="1">
      <c r="A16" s="27"/>
      <c r="B16" s="150"/>
      <c r="C16" s="150"/>
      <c r="D16" s="13" t="s">
        <v>799</v>
      </c>
      <c r="E16" s="13"/>
      <c r="F16" s="9"/>
      <c r="G16" s="180"/>
      <c r="H16" s="29"/>
      <c r="I16" s="29"/>
      <c r="J16" s="9"/>
      <c r="K16" s="9"/>
    </row>
    <row r="17" spans="1:11" s="2" customFormat="1" ht="19.5" customHeight="1">
      <c r="A17" s="27"/>
      <c r="B17" s="150"/>
      <c r="C17" s="150"/>
      <c r="D17" s="13" t="s">
        <v>612</v>
      </c>
      <c r="E17" s="13"/>
      <c r="F17" s="9"/>
      <c r="G17" s="29"/>
      <c r="H17" s="29"/>
      <c r="I17" s="29"/>
      <c r="J17" s="9"/>
      <c r="K17" s="9"/>
    </row>
    <row r="18" spans="1:11" s="2" customFormat="1" ht="19.5" customHeight="1">
      <c r="A18" s="27"/>
      <c r="B18" s="150"/>
      <c r="C18" s="150" t="s">
        <v>613</v>
      </c>
      <c r="D18" s="13" t="s">
        <v>800</v>
      </c>
      <c r="E18" s="13"/>
      <c r="F18" s="29">
        <v>1</v>
      </c>
      <c r="G18" s="29">
        <v>1</v>
      </c>
      <c r="H18" s="31">
        <v>18</v>
      </c>
      <c r="I18" s="31">
        <v>18</v>
      </c>
      <c r="J18" s="9"/>
      <c r="K18" s="9"/>
    </row>
    <row r="19" spans="1:11" s="2" customFormat="1" ht="24" customHeight="1">
      <c r="A19" s="27"/>
      <c r="B19" s="150"/>
      <c r="C19" s="150"/>
      <c r="D19" s="13" t="s">
        <v>801</v>
      </c>
      <c r="E19" s="13"/>
      <c r="F19" s="29">
        <v>1</v>
      </c>
      <c r="G19" s="29">
        <v>1</v>
      </c>
      <c r="H19" s="31">
        <v>18</v>
      </c>
      <c r="I19" s="31">
        <v>18</v>
      </c>
      <c r="J19" s="9"/>
      <c r="K19" s="9"/>
    </row>
    <row r="20" spans="1:11" s="2" customFormat="1" ht="27.75" customHeight="1">
      <c r="A20" s="27"/>
      <c r="B20" s="150"/>
      <c r="C20" s="150"/>
      <c r="D20" s="13" t="s">
        <v>802</v>
      </c>
      <c r="E20" s="13"/>
      <c r="F20" s="29">
        <v>1</v>
      </c>
      <c r="G20" s="29">
        <v>1</v>
      </c>
      <c r="H20" s="31">
        <v>18</v>
      </c>
      <c r="I20" s="31">
        <v>18</v>
      </c>
      <c r="J20" s="9"/>
      <c r="K20" s="9"/>
    </row>
    <row r="21" spans="1:11" s="2" customFormat="1" ht="25.5" customHeight="1">
      <c r="A21" s="27"/>
      <c r="B21" s="150"/>
      <c r="C21" s="150" t="s">
        <v>615</v>
      </c>
      <c r="D21" s="13" t="s">
        <v>803</v>
      </c>
      <c r="E21" s="13"/>
      <c r="F21" s="29">
        <v>1</v>
      </c>
      <c r="G21" s="29">
        <v>1</v>
      </c>
      <c r="H21" s="31">
        <v>18</v>
      </c>
      <c r="I21" s="31">
        <v>18</v>
      </c>
      <c r="J21" s="9"/>
      <c r="K21" s="9"/>
    </row>
    <row r="22" spans="1:11" s="2" customFormat="1" ht="19.5" customHeight="1">
      <c r="A22" s="27"/>
      <c r="B22" s="150"/>
      <c r="C22" s="150"/>
      <c r="D22" s="13" t="s">
        <v>799</v>
      </c>
      <c r="E22" s="13"/>
      <c r="F22" s="9"/>
      <c r="G22" s="36"/>
      <c r="H22" s="37"/>
      <c r="I22" s="37"/>
      <c r="J22" s="9"/>
      <c r="K22" s="9"/>
    </row>
    <row r="23" spans="1:11" s="2" customFormat="1" ht="19.5" customHeight="1">
      <c r="A23" s="27"/>
      <c r="B23" s="150"/>
      <c r="C23" s="150"/>
      <c r="D23" s="13" t="s">
        <v>612</v>
      </c>
      <c r="E23" s="13"/>
      <c r="F23" s="9"/>
      <c r="G23" s="38"/>
      <c r="H23" s="38"/>
      <c r="I23" s="38"/>
      <c r="J23" s="9"/>
      <c r="K23" s="9"/>
    </row>
    <row r="24" spans="1:11" s="2" customFormat="1" ht="19.5" customHeight="1">
      <c r="A24" s="27"/>
      <c r="B24" s="150"/>
      <c r="C24" s="150" t="s">
        <v>640</v>
      </c>
      <c r="D24" s="13" t="s">
        <v>804</v>
      </c>
      <c r="E24" s="13"/>
      <c r="F24" s="9"/>
      <c r="G24" s="9"/>
      <c r="H24" s="9"/>
      <c r="I24" s="9"/>
      <c r="J24" s="9"/>
      <c r="K24" s="9"/>
    </row>
    <row r="25" spans="1:11" s="2" customFormat="1" ht="19.5" customHeight="1">
      <c r="A25" s="27"/>
      <c r="B25" s="150"/>
      <c r="C25" s="150"/>
      <c r="D25" s="13" t="s">
        <v>799</v>
      </c>
      <c r="E25" s="13"/>
      <c r="F25" s="9"/>
      <c r="G25" s="9"/>
      <c r="H25" s="9"/>
      <c r="I25" s="9"/>
      <c r="J25" s="9"/>
      <c r="K25" s="9"/>
    </row>
    <row r="26" spans="1:11" s="2" customFormat="1" ht="19.5" customHeight="1">
      <c r="A26" s="27"/>
      <c r="B26" s="150"/>
      <c r="C26" s="150"/>
      <c r="D26" s="13" t="s">
        <v>612</v>
      </c>
      <c r="E26" s="13"/>
      <c r="F26" s="9"/>
      <c r="G26" s="9"/>
      <c r="H26" s="9"/>
      <c r="I26" s="9"/>
      <c r="J26" s="9"/>
      <c r="K26" s="9"/>
    </row>
    <row r="27" spans="1:11" s="2" customFormat="1" ht="19.5" customHeight="1">
      <c r="A27" s="27"/>
      <c r="B27" s="150" t="s">
        <v>805</v>
      </c>
      <c r="C27" s="150" t="s">
        <v>806</v>
      </c>
      <c r="D27" s="13" t="s">
        <v>804</v>
      </c>
      <c r="E27" s="13"/>
      <c r="F27" s="9"/>
      <c r="G27" s="39"/>
      <c r="H27" s="39"/>
      <c r="I27" s="39"/>
      <c r="J27" s="9"/>
      <c r="K27" s="9"/>
    </row>
    <row r="28" spans="1:11" s="2" customFormat="1" ht="19.5" customHeight="1">
      <c r="A28" s="27"/>
      <c r="B28" s="150"/>
      <c r="C28" s="150"/>
      <c r="D28" s="13" t="s">
        <v>799</v>
      </c>
      <c r="E28" s="13"/>
      <c r="F28" s="9"/>
      <c r="G28" s="9"/>
      <c r="H28" s="13"/>
      <c r="I28" s="13"/>
      <c r="J28" s="9"/>
      <c r="K28" s="9"/>
    </row>
    <row r="29" spans="1:11" s="2" customFormat="1" ht="19.5" customHeight="1">
      <c r="A29" s="27"/>
      <c r="B29" s="150"/>
      <c r="C29" s="150"/>
      <c r="D29" s="13" t="s">
        <v>612</v>
      </c>
      <c r="E29" s="13"/>
      <c r="F29" s="9"/>
      <c r="G29" s="9"/>
      <c r="H29" s="13"/>
      <c r="I29" s="13"/>
      <c r="J29" s="9"/>
      <c r="K29" s="9"/>
    </row>
    <row r="30" spans="1:11" s="2" customFormat="1" ht="19.5" customHeight="1">
      <c r="A30" s="27"/>
      <c r="B30" s="150"/>
      <c r="C30" s="150" t="s">
        <v>807</v>
      </c>
      <c r="D30" s="13" t="s">
        <v>804</v>
      </c>
      <c r="E30" s="13"/>
      <c r="F30" s="9"/>
      <c r="G30" s="9"/>
      <c r="H30" s="9"/>
      <c r="I30" s="9"/>
      <c r="J30" s="9"/>
      <c r="K30" s="9"/>
    </row>
    <row r="31" spans="1:11" s="2" customFormat="1" ht="19.5" customHeight="1">
      <c r="A31" s="27"/>
      <c r="B31" s="150"/>
      <c r="C31" s="150"/>
      <c r="D31" s="13" t="s">
        <v>799</v>
      </c>
      <c r="E31" s="13"/>
      <c r="F31" s="9"/>
      <c r="G31" s="9"/>
      <c r="H31" s="9"/>
      <c r="I31" s="9"/>
      <c r="J31" s="9"/>
      <c r="K31" s="9"/>
    </row>
    <row r="32" spans="1:11" s="2" customFormat="1" ht="19.5" customHeight="1">
      <c r="A32" s="27"/>
      <c r="B32" s="150"/>
      <c r="C32" s="150"/>
      <c r="D32" s="13" t="s">
        <v>612</v>
      </c>
      <c r="E32" s="13"/>
      <c r="F32" s="9"/>
      <c r="G32" s="40"/>
      <c r="H32" s="13"/>
      <c r="I32" s="13"/>
      <c r="J32" s="9"/>
      <c r="K32" s="9"/>
    </row>
    <row r="33" spans="1:11" s="2" customFormat="1" ht="19.5" customHeight="1">
      <c r="A33" s="27"/>
      <c r="B33" s="150"/>
      <c r="C33" s="150" t="s">
        <v>808</v>
      </c>
      <c r="D33" s="13" t="s">
        <v>804</v>
      </c>
      <c r="E33" s="13"/>
      <c r="F33" s="9"/>
      <c r="G33" s="9"/>
      <c r="H33" s="9"/>
      <c r="I33" s="9"/>
      <c r="J33" s="9"/>
      <c r="K33" s="9"/>
    </row>
    <row r="34" spans="1:11" s="2" customFormat="1" ht="19.5" customHeight="1">
      <c r="A34" s="27"/>
      <c r="B34" s="150"/>
      <c r="C34" s="150"/>
      <c r="D34" s="13" t="s">
        <v>799</v>
      </c>
      <c r="E34" s="13"/>
      <c r="F34" s="9"/>
      <c r="G34" s="41"/>
      <c r="H34" s="41"/>
      <c r="I34" s="41"/>
      <c r="J34" s="9"/>
      <c r="K34" s="9"/>
    </row>
    <row r="35" spans="1:11" s="2" customFormat="1" ht="19.5" customHeight="1">
      <c r="A35" s="27"/>
      <c r="B35" s="150"/>
      <c r="C35" s="150"/>
      <c r="D35" s="13" t="s">
        <v>612</v>
      </c>
      <c r="E35" s="13"/>
      <c r="F35" s="9"/>
      <c r="G35" s="41"/>
      <c r="H35" s="41"/>
      <c r="I35" s="41"/>
      <c r="J35" s="9"/>
      <c r="K35" s="9"/>
    </row>
    <row r="36" spans="1:11" s="2" customFormat="1" ht="19.5" customHeight="1">
      <c r="A36" s="27"/>
      <c r="B36" s="150"/>
      <c r="C36" s="150" t="s">
        <v>625</v>
      </c>
      <c r="D36" s="13" t="s">
        <v>804</v>
      </c>
      <c r="E36" s="13"/>
      <c r="F36" s="9"/>
      <c r="G36" s="9"/>
      <c r="H36" s="9"/>
      <c r="I36" s="9"/>
      <c r="J36" s="9"/>
      <c r="K36" s="9"/>
    </row>
    <row r="37" spans="1:11" s="2" customFormat="1" ht="19.5" customHeight="1">
      <c r="A37" s="27"/>
      <c r="B37" s="150"/>
      <c r="C37" s="150"/>
      <c r="D37" s="13" t="s">
        <v>799</v>
      </c>
      <c r="E37" s="13"/>
      <c r="F37" s="9"/>
      <c r="G37" s="13"/>
      <c r="H37" s="13"/>
      <c r="I37" s="13"/>
      <c r="J37" s="9"/>
      <c r="K37" s="9"/>
    </row>
    <row r="38" spans="1:11" s="2" customFormat="1" ht="19.5" customHeight="1">
      <c r="A38" s="27"/>
      <c r="B38" s="150"/>
      <c r="C38" s="150"/>
      <c r="D38" s="13" t="s">
        <v>612</v>
      </c>
      <c r="E38" s="13"/>
      <c r="F38" s="9"/>
      <c r="G38" s="9"/>
      <c r="H38" s="9"/>
      <c r="I38" s="9"/>
      <c r="J38" s="9"/>
      <c r="K38" s="9"/>
    </row>
    <row r="39" spans="1:11" s="2" customFormat="1" ht="19.5" customHeight="1">
      <c r="A39" s="27"/>
      <c r="B39" s="150" t="s">
        <v>574</v>
      </c>
      <c r="C39" s="150" t="s">
        <v>809</v>
      </c>
      <c r="D39" s="13" t="s">
        <v>804</v>
      </c>
      <c r="E39" s="13"/>
      <c r="F39" s="9"/>
      <c r="G39" s="9"/>
      <c r="H39" s="29"/>
      <c r="I39" s="29"/>
      <c r="J39" s="9"/>
      <c r="K39" s="9"/>
    </row>
    <row r="40" spans="1:11" s="2" customFormat="1" ht="19.5" customHeight="1">
      <c r="A40" s="27"/>
      <c r="B40" s="150"/>
      <c r="C40" s="150"/>
      <c r="D40" s="13" t="s">
        <v>799</v>
      </c>
      <c r="E40" s="13"/>
      <c r="F40" s="9"/>
      <c r="G40" s="43"/>
      <c r="H40" s="44"/>
      <c r="I40" s="44"/>
      <c r="J40" s="9"/>
      <c r="K40" s="9"/>
    </row>
    <row r="41" spans="1:11" s="2" customFormat="1" ht="19.5" customHeight="1">
      <c r="A41" s="27"/>
      <c r="B41" s="150"/>
      <c r="C41" s="150"/>
      <c r="D41" s="13" t="s">
        <v>612</v>
      </c>
      <c r="E41" s="13"/>
      <c r="F41" s="9"/>
      <c r="G41" s="38"/>
      <c r="H41" s="45"/>
      <c r="I41" s="45"/>
      <c r="J41" s="9"/>
      <c r="K41" s="9"/>
    </row>
    <row r="42" spans="1:11" s="2" customFormat="1" ht="30" customHeight="1">
      <c r="A42" s="46" t="s">
        <v>628</v>
      </c>
      <c r="B42" s="46"/>
      <c r="C42" s="46"/>
      <c r="D42" s="47"/>
      <c r="E42" s="47"/>
      <c r="F42" s="47"/>
      <c r="G42" s="47"/>
      <c r="H42" s="47"/>
      <c r="I42" s="47"/>
      <c r="J42" s="47"/>
      <c r="K42" s="47"/>
    </row>
    <row r="43" spans="1:11" s="2" customFormat="1" ht="30" customHeight="1">
      <c r="A43" s="46" t="s">
        <v>629</v>
      </c>
      <c r="B43" s="46"/>
      <c r="C43" s="46"/>
      <c r="D43" s="46"/>
      <c r="E43" s="46"/>
      <c r="F43" s="46"/>
      <c r="G43" s="46"/>
      <c r="H43" s="181">
        <v>100</v>
      </c>
      <c r="I43" s="181">
        <v>100</v>
      </c>
      <c r="J43" s="46" t="s">
        <v>810</v>
      </c>
      <c r="K43" s="54" t="s">
        <v>630</v>
      </c>
    </row>
  </sheetData>
  <sheetProtection/>
  <mergeCells count="92">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A42:C42"/>
    <mergeCell ref="D42:K42"/>
    <mergeCell ref="A43:G43"/>
    <mergeCell ref="A12:A13"/>
    <mergeCell ref="A14:A41"/>
    <mergeCell ref="B15:B26"/>
    <mergeCell ref="B27:B38"/>
    <mergeCell ref="B39:B41"/>
    <mergeCell ref="C15:C17"/>
    <mergeCell ref="C18:C20"/>
    <mergeCell ref="C21:C23"/>
    <mergeCell ref="C24:C26"/>
    <mergeCell ref="C27:C29"/>
    <mergeCell ref="C30:C32"/>
    <mergeCell ref="C33:C35"/>
    <mergeCell ref="C36:C38"/>
    <mergeCell ref="C39:C41"/>
    <mergeCell ref="A6:C11"/>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R43"/>
  <sheetViews>
    <sheetView zoomScaleSheetLayoutView="100" workbookViewId="0" topLeftCell="A1">
      <selection activeCell="A3" sqref="A3:K3"/>
    </sheetView>
  </sheetViews>
  <sheetFormatPr defaultColWidth="10.140625" defaultRowHeight="12.75"/>
  <cols>
    <col min="1" max="1" width="5.28125" style="3" customWidth="1"/>
    <col min="2" max="3" width="3.8515625" style="3" customWidth="1"/>
    <col min="4" max="4" width="21.8515625" style="3" customWidth="1"/>
    <col min="5" max="5" width="16.140625" style="3" customWidth="1"/>
    <col min="6" max="6" width="25.140625" style="3" customWidth="1"/>
    <col min="7" max="7" width="7.421875" style="3" customWidth="1"/>
    <col min="8" max="8" width="8.00390625" style="3" customWidth="1"/>
    <col min="9" max="9" width="10.28125" style="3" customWidth="1"/>
    <col min="10" max="10" width="11.140625" style="3" customWidth="1"/>
    <col min="11" max="11" width="8.7109375" style="3" customWidth="1"/>
    <col min="12" max="17" width="10.140625" style="3" customWidth="1"/>
    <col min="18" max="18" width="10.140625" style="3" hidden="1" customWidth="1"/>
    <col min="19" max="16384" width="10.140625" style="3" customWidth="1"/>
  </cols>
  <sheetData>
    <row r="1" spans="1:18" s="130" customFormat="1" ht="16.5" customHeight="1">
      <c r="A1" s="133" t="s">
        <v>782</v>
      </c>
      <c r="B1" s="134"/>
      <c r="C1" s="134"/>
      <c r="D1" s="134"/>
      <c r="E1" s="134"/>
      <c r="R1" s="130" t="s">
        <v>630</v>
      </c>
    </row>
    <row r="2" spans="1:18" ht="30" customHeight="1">
      <c r="A2" s="6" t="s">
        <v>783</v>
      </c>
      <c r="B2" s="7"/>
      <c r="C2" s="7"/>
      <c r="D2" s="7"/>
      <c r="E2" s="7"/>
      <c r="F2" s="7"/>
      <c r="G2" s="7"/>
      <c r="H2" s="7"/>
      <c r="I2" s="7"/>
      <c r="J2" s="7"/>
      <c r="K2" s="7"/>
      <c r="R2" s="3" t="s">
        <v>643</v>
      </c>
    </row>
    <row r="3" spans="1:18" ht="15.75" customHeight="1">
      <c r="A3" s="128" t="s">
        <v>811</v>
      </c>
      <c r="B3" s="128"/>
      <c r="C3" s="128"/>
      <c r="D3" s="128"/>
      <c r="E3" s="128"/>
      <c r="F3" s="128"/>
      <c r="G3" s="128"/>
      <c r="H3" s="128"/>
      <c r="I3" s="128"/>
      <c r="J3" s="128"/>
      <c r="K3" s="128"/>
      <c r="R3" s="3" t="s">
        <v>812</v>
      </c>
    </row>
    <row r="4" spans="1:18" s="2" customFormat="1" ht="31.5" customHeight="1">
      <c r="A4" s="9" t="s">
        <v>584</v>
      </c>
      <c r="B4" s="9"/>
      <c r="C4" s="9"/>
      <c r="D4" s="10" t="s">
        <v>813</v>
      </c>
      <c r="E4" s="11"/>
      <c r="F4" s="11"/>
      <c r="G4" s="11"/>
      <c r="H4" s="11"/>
      <c r="I4" s="11"/>
      <c r="J4" s="11"/>
      <c r="K4" s="48"/>
      <c r="R4" s="2" t="s">
        <v>814</v>
      </c>
    </row>
    <row r="5" spans="1:11" s="2" customFormat="1" ht="34.5" customHeight="1">
      <c r="A5" s="9" t="s">
        <v>586</v>
      </c>
      <c r="B5" s="9"/>
      <c r="C5" s="9"/>
      <c r="D5" s="12" t="s">
        <v>587</v>
      </c>
      <c r="E5" s="12"/>
      <c r="F5" s="13"/>
      <c r="G5" s="9" t="s">
        <v>786</v>
      </c>
      <c r="H5" s="9"/>
      <c r="I5" s="9" t="s">
        <v>474</v>
      </c>
      <c r="J5" s="9"/>
      <c r="K5" s="9"/>
    </row>
    <row r="6" spans="1:11" s="2" customFormat="1" ht="33" customHeight="1">
      <c r="A6" s="9" t="s">
        <v>787</v>
      </c>
      <c r="B6" s="9"/>
      <c r="C6" s="9"/>
      <c r="D6" s="12"/>
      <c r="E6" s="9" t="s">
        <v>590</v>
      </c>
      <c r="F6" s="9" t="s">
        <v>591</v>
      </c>
      <c r="G6" s="9" t="s">
        <v>592</v>
      </c>
      <c r="H6" s="9"/>
      <c r="I6" s="9" t="s">
        <v>593</v>
      </c>
      <c r="J6" s="9" t="s">
        <v>594</v>
      </c>
      <c r="K6" s="9" t="s">
        <v>595</v>
      </c>
    </row>
    <row r="7" spans="1:11" s="2" customFormat="1" ht="33" customHeight="1">
      <c r="A7" s="9"/>
      <c r="B7" s="9"/>
      <c r="C7" s="9"/>
      <c r="D7" s="12" t="s">
        <v>596</v>
      </c>
      <c r="E7" s="95">
        <v>5.1</v>
      </c>
      <c r="F7" s="95">
        <v>5.1</v>
      </c>
      <c r="G7" s="96">
        <v>5.1</v>
      </c>
      <c r="H7" s="96"/>
      <c r="I7" s="9">
        <v>10</v>
      </c>
      <c r="J7" s="112">
        <f>_xlfn.IFERROR(G7/F7,"")</f>
        <v>1</v>
      </c>
      <c r="K7" s="9">
        <v>10</v>
      </c>
    </row>
    <row r="8" spans="1:11" s="2" customFormat="1" ht="33" customHeight="1">
      <c r="A8" s="9"/>
      <c r="B8" s="9"/>
      <c r="C8" s="9"/>
      <c r="D8" s="13" t="s">
        <v>788</v>
      </c>
      <c r="E8" s="96">
        <v>0</v>
      </c>
      <c r="F8" s="96">
        <v>0</v>
      </c>
      <c r="G8" s="96">
        <v>0</v>
      </c>
      <c r="H8" s="96"/>
      <c r="I8" s="9"/>
      <c r="J8" s="112">
        <f>_xlfn.IFERROR(G8/F8,"")</f>
      </c>
      <c r="K8" s="112"/>
    </row>
    <row r="9" spans="1:11" s="2" customFormat="1" ht="33" customHeight="1">
      <c r="A9" s="9"/>
      <c r="B9" s="9"/>
      <c r="C9" s="9"/>
      <c r="D9" s="12" t="s">
        <v>789</v>
      </c>
      <c r="E9" s="95">
        <v>0</v>
      </c>
      <c r="F9" s="95">
        <v>0</v>
      </c>
      <c r="G9" s="96">
        <v>0</v>
      </c>
      <c r="H9" s="96"/>
      <c r="I9" s="9"/>
      <c r="J9" s="112">
        <f>_xlfn.IFERROR(G9/F9,"")</f>
      </c>
      <c r="K9" s="40"/>
    </row>
    <row r="10" spans="1:11" s="2" customFormat="1" ht="33" customHeight="1">
      <c r="A10" s="9"/>
      <c r="B10" s="9"/>
      <c r="C10" s="9"/>
      <c r="D10" s="12" t="s">
        <v>790</v>
      </c>
      <c r="E10" s="95">
        <v>5.1</v>
      </c>
      <c r="F10" s="95">
        <v>5.1</v>
      </c>
      <c r="G10" s="96">
        <v>5.1</v>
      </c>
      <c r="H10" s="96"/>
      <c r="I10" s="9"/>
      <c r="J10" s="112"/>
      <c r="K10" s="40"/>
    </row>
    <row r="11" spans="1:11" s="2" customFormat="1" ht="33" customHeight="1">
      <c r="A11" s="9"/>
      <c r="B11" s="9"/>
      <c r="C11" s="9"/>
      <c r="D11" s="15" t="s">
        <v>791</v>
      </c>
      <c r="E11" s="167"/>
      <c r="F11" s="95"/>
      <c r="G11" s="96"/>
      <c r="H11" s="96"/>
      <c r="I11" s="9"/>
      <c r="J11" s="112">
        <f>_xlfn.IFERROR(G11/F11,"")</f>
      </c>
      <c r="K11" s="112"/>
    </row>
    <row r="12" spans="1:11" s="2" customFormat="1" ht="33" customHeight="1">
      <c r="A12" s="16" t="s">
        <v>601</v>
      </c>
      <c r="B12" s="10" t="s">
        <v>602</v>
      </c>
      <c r="C12" s="11"/>
      <c r="D12" s="11"/>
      <c r="E12" s="11"/>
      <c r="F12" s="48"/>
      <c r="G12" s="10" t="s">
        <v>485</v>
      </c>
      <c r="H12" s="11"/>
      <c r="I12" s="11"/>
      <c r="J12" s="11"/>
      <c r="K12" s="48"/>
    </row>
    <row r="13" spans="1:11" s="2" customFormat="1" ht="75" customHeight="1">
      <c r="A13" s="22"/>
      <c r="B13" s="33" t="s">
        <v>815</v>
      </c>
      <c r="C13" s="9"/>
      <c r="D13" s="9"/>
      <c r="E13" s="9"/>
      <c r="F13" s="9"/>
      <c r="G13" s="168" t="s">
        <v>816</v>
      </c>
      <c r="H13" s="40"/>
      <c r="I13" s="40"/>
      <c r="J13" s="40"/>
      <c r="K13" s="40"/>
    </row>
    <row r="14" spans="1:11" s="2" customFormat="1" ht="30" customHeight="1">
      <c r="A14" s="27" t="s">
        <v>566</v>
      </c>
      <c r="B14" s="9" t="s">
        <v>794</v>
      </c>
      <c r="C14" s="9" t="s">
        <v>532</v>
      </c>
      <c r="D14" s="9" t="s">
        <v>533</v>
      </c>
      <c r="E14" s="9"/>
      <c r="F14" s="9" t="s">
        <v>795</v>
      </c>
      <c r="G14" s="9" t="s">
        <v>537</v>
      </c>
      <c r="H14" s="9" t="s">
        <v>593</v>
      </c>
      <c r="I14" s="9" t="s">
        <v>595</v>
      </c>
      <c r="J14" s="9" t="s">
        <v>796</v>
      </c>
      <c r="K14" s="9"/>
    </row>
    <row r="15" spans="1:11" s="2" customFormat="1" ht="19.5" customHeight="1">
      <c r="A15" s="27"/>
      <c r="B15" s="150" t="s">
        <v>797</v>
      </c>
      <c r="C15" s="150" t="s">
        <v>540</v>
      </c>
      <c r="D15" s="13" t="s">
        <v>817</v>
      </c>
      <c r="E15" s="13"/>
      <c r="F15" s="174" t="s">
        <v>818</v>
      </c>
      <c r="G15" s="174" t="s">
        <v>818</v>
      </c>
      <c r="H15" s="100">
        <v>22</v>
      </c>
      <c r="I15" s="100">
        <v>22</v>
      </c>
      <c r="J15" s="9"/>
      <c r="K15" s="9"/>
    </row>
    <row r="16" spans="1:11" s="2" customFormat="1" ht="19.5" customHeight="1">
      <c r="A16" s="27"/>
      <c r="B16" s="150"/>
      <c r="C16" s="150"/>
      <c r="D16" s="13" t="s">
        <v>819</v>
      </c>
      <c r="E16" s="13"/>
      <c r="F16" s="9">
        <v>1</v>
      </c>
      <c r="G16" s="175">
        <v>1</v>
      </c>
      <c r="H16" s="100">
        <v>22</v>
      </c>
      <c r="I16" s="100">
        <v>22</v>
      </c>
      <c r="J16" s="9"/>
      <c r="K16" s="9"/>
    </row>
    <row r="17" spans="1:11" s="2" customFormat="1" ht="19.5" customHeight="1">
      <c r="A17" s="27"/>
      <c r="B17" s="150"/>
      <c r="C17" s="150"/>
      <c r="D17" s="13" t="s">
        <v>820</v>
      </c>
      <c r="E17" s="13"/>
      <c r="F17" s="9" t="s">
        <v>821</v>
      </c>
      <c r="G17" s="29">
        <v>0</v>
      </c>
      <c r="H17" s="100">
        <v>22</v>
      </c>
      <c r="I17" s="100">
        <v>22</v>
      </c>
      <c r="J17" s="9"/>
      <c r="K17" s="9"/>
    </row>
    <row r="18" spans="1:11" s="2" customFormat="1" ht="19.5" customHeight="1">
      <c r="A18" s="27"/>
      <c r="B18" s="150"/>
      <c r="C18" s="150" t="s">
        <v>613</v>
      </c>
      <c r="D18" s="13" t="s">
        <v>822</v>
      </c>
      <c r="E18" s="13"/>
      <c r="F18" s="174" t="s">
        <v>715</v>
      </c>
      <c r="G18" s="174" t="s">
        <v>818</v>
      </c>
      <c r="H18" s="100">
        <v>24</v>
      </c>
      <c r="I18" s="100">
        <v>24</v>
      </c>
      <c r="J18" s="9"/>
      <c r="K18" s="9"/>
    </row>
    <row r="19" spans="1:11" s="2" customFormat="1" ht="19.5" customHeight="1">
      <c r="A19" s="27"/>
      <c r="B19" s="150"/>
      <c r="C19" s="150"/>
      <c r="D19" s="13" t="s">
        <v>799</v>
      </c>
      <c r="E19" s="13"/>
      <c r="F19" s="9"/>
      <c r="G19" s="29"/>
      <c r="H19" s="29"/>
      <c r="I19" s="29"/>
      <c r="J19" s="9"/>
      <c r="K19" s="9"/>
    </row>
    <row r="20" spans="1:11" s="2" customFormat="1" ht="19.5" customHeight="1">
      <c r="A20" s="27"/>
      <c r="B20" s="150"/>
      <c r="C20" s="150"/>
      <c r="D20" s="13" t="s">
        <v>612</v>
      </c>
      <c r="E20" s="13"/>
      <c r="F20" s="9"/>
      <c r="G20" s="29"/>
      <c r="H20" s="29"/>
      <c r="I20" s="29"/>
      <c r="J20" s="9"/>
      <c r="K20" s="9"/>
    </row>
    <row r="21" spans="1:11" s="2" customFormat="1" ht="19.5" customHeight="1">
      <c r="A21" s="27"/>
      <c r="B21" s="150"/>
      <c r="C21" s="150" t="s">
        <v>615</v>
      </c>
      <c r="D21" s="13" t="s">
        <v>804</v>
      </c>
      <c r="E21" s="13"/>
      <c r="F21" s="9"/>
      <c r="G21" s="29"/>
      <c r="H21" s="29"/>
      <c r="I21" s="29"/>
      <c r="J21" s="9"/>
      <c r="K21" s="9"/>
    </row>
    <row r="22" spans="1:11" s="2" customFormat="1" ht="19.5" customHeight="1">
      <c r="A22" s="27"/>
      <c r="B22" s="150"/>
      <c r="C22" s="150"/>
      <c r="D22" s="13" t="s">
        <v>799</v>
      </c>
      <c r="E22" s="13"/>
      <c r="F22" s="9"/>
      <c r="G22" s="36"/>
      <c r="H22" s="37"/>
      <c r="I22" s="37"/>
      <c r="J22" s="9"/>
      <c r="K22" s="9"/>
    </row>
    <row r="23" spans="1:11" s="2" customFormat="1" ht="19.5" customHeight="1">
      <c r="A23" s="27"/>
      <c r="B23" s="150"/>
      <c r="C23" s="150"/>
      <c r="D23" s="13" t="s">
        <v>612</v>
      </c>
      <c r="E23" s="13"/>
      <c r="F23" s="9"/>
      <c r="G23" s="38"/>
      <c r="H23" s="38"/>
      <c r="I23" s="38"/>
      <c r="J23" s="9"/>
      <c r="K23" s="9"/>
    </row>
    <row r="24" spans="1:11" s="2" customFormat="1" ht="19.5" customHeight="1">
      <c r="A24" s="27"/>
      <c r="B24" s="150"/>
      <c r="C24" s="150" t="s">
        <v>640</v>
      </c>
      <c r="D24" s="13" t="s">
        <v>804</v>
      </c>
      <c r="E24" s="13"/>
      <c r="F24" s="9"/>
      <c r="G24" s="9"/>
      <c r="H24" s="9"/>
      <c r="I24" s="9"/>
      <c r="J24" s="9"/>
      <c r="K24" s="9"/>
    </row>
    <row r="25" spans="1:11" s="2" customFormat="1" ht="19.5" customHeight="1">
      <c r="A25" s="27"/>
      <c r="B25" s="150"/>
      <c r="C25" s="150"/>
      <c r="D25" s="13" t="s">
        <v>799</v>
      </c>
      <c r="E25" s="13"/>
      <c r="F25" s="9"/>
      <c r="G25" s="9"/>
      <c r="H25" s="9"/>
      <c r="I25" s="9"/>
      <c r="J25" s="9"/>
      <c r="K25" s="9"/>
    </row>
    <row r="26" spans="1:11" s="2" customFormat="1" ht="19.5" customHeight="1">
      <c r="A26" s="27"/>
      <c r="B26" s="150"/>
      <c r="C26" s="150"/>
      <c r="D26" s="13" t="s">
        <v>612</v>
      </c>
      <c r="E26" s="13"/>
      <c r="F26" s="9"/>
      <c r="G26" s="9"/>
      <c r="H26" s="9"/>
      <c r="I26" s="9"/>
      <c r="J26" s="9"/>
      <c r="K26" s="9"/>
    </row>
    <row r="27" spans="1:11" s="2" customFormat="1" ht="19.5" customHeight="1">
      <c r="A27" s="27"/>
      <c r="B27" s="150" t="s">
        <v>805</v>
      </c>
      <c r="C27" s="150" t="s">
        <v>806</v>
      </c>
      <c r="D27" s="13" t="s">
        <v>804</v>
      </c>
      <c r="E27" s="13"/>
      <c r="F27" s="9"/>
      <c r="G27" s="39"/>
      <c r="H27" s="39"/>
      <c r="I27" s="39"/>
      <c r="J27" s="9"/>
      <c r="K27" s="9"/>
    </row>
    <row r="28" spans="1:11" s="2" customFormat="1" ht="19.5" customHeight="1">
      <c r="A28" s="27"/>
      <c r="B28" s="150"/>
      <c r="C28" s="150"/>
      <c r="D28" s="13" t="s">
        <v>799</v>
      </c>
      <c r="E28" s="13"/>
      <c r="F28" s="9"/>
      <c r="G28" s="9"/>
      <c r="H28" s="13"/>
      <c r="I28" s="13"/>
      <c r="J28" s="9"/>
      <c r="K28" s="9"/>
    </row>
    <row r="29" spans="1:11" s="2" customFormat="1" ht="19.5" customHeight="1">
      <c r="A29" s="27"/>
      <c r="B29" s="150"/>
      <c r="C29" s="150"/>
      <c r="D29" s="13" t="s">
        <v>612</v>
      </c>
      <c r="E29" s="13"/>
      <c r="F29" s="9"/>
      <c r="G29" s="9"/>
      <c r="H29" s="13"/>
      <c r="I29" s="13"/>
      <c r="J29" s="9"/>
      <c r="K29" s="9"/>
    </row>
    <row r="30" spans="1:11" s="2" customFormat="1" ht="19.5" customHeight="1">
      <c r="A30" s="27"/>
      <c r="B30" s="150"/>
      <c r="C30" s="150" t="s">
        <v>807</v>
      </c>
      <c r="D30" s="13" t="s">
        <v>804</v>
      </c>
      <c r="E30" s="13"/>
      <c r="F30" s="9"/>
      <c r="G30" s="9"/>
      <c r="H30" s="9"/>
      <c r="I30" s="9"/>
      <c r="J30" s="9"/>
      <c r="K30" s="9"/>
    </row>
    <row r="31" spans="1:11" s="2" customFormat="1" ht="19.5" customHeight="1">
      <c r="A31" s="27"/>
      <c r="B31" s="150"/>
      <c r="C31" s="150"/>
      <c r="D31" s="13" t="s">
        <v>799</v>
      </c>
      <c r="E31" s="13"/>
      <c r="F31" s="9"/>
      <c r="G31" s="9"/>
      <c r="H31" s="9"/>
      <c r="I31" s="9"/>
      <c r="J31" s="9"/>
      <c r="K31" s="9"/>
    </row>
    <row r="32" spans="1:11" s="2" customFormat="1" ht="19.5" customHeight="1">
      <c r="A32" s="27"/>
      <c r="B32" s="150"/>
      <c r="C32" s="150"/>
      <c r="D32" s="13" t="s">
        <v>612</v>
      </c>
      <c r="E32" s="13"/>
      <c r="F32" s="9"/>
      <c r="G32" s="40"/>
      <c r="H32" s="13"/>
      <c r="I32" s="13"/>
      <c r="J32" s="9"/>
      <c r="K32" s="9"/>
    </row>
    <row r="33" spans="1:11" s="2" customFormat="1" ht="19.5" customHeight="1">
      <c r="A33" s="27"/>
      <c r="B33" s="150"/>
      <c r="C33" s="150" t="s">
        <v>808</v>
      </c>
      <c r="D33" s="13" t="s">
        <v>804</v>
      </c>
      <c r="E33" s="13"/>
      <c r="F33" s="9"/>
      <c r="G33" s="9"/>
      <c r="H33" s="9"/>
      <c r="I33" s="9"/>
      <c r="J33" s="9"/>
      <c r="K33" s="9"/>
    </row>
    <row r="34" spans="1:11" s="2" customFormat="1" ht="19.5" customHeight="1">
      <c r="A34" s="27"/>
      <c r="B34" s="150"/>
      <c r="C34" s="150"/>
      <c r="D34" s="13" t="s">
        <v>799</v>
      </c>
      <c r="E34" s="13"/>
      <c r="F34" s="9"/>
      <c r="G34" s="41"/>
      <c r="H34" s="41"/>
      <c r="I34" s="41"/>
      <c r="J34" s="9"/>
      <c r="K34" s="9"/>
    </row>
    <row r="35" spans="1:11" s="2" customFormat="1" ht="19.5" customHeight="1">
      <c r="A35" s="27"/>
      <c r="B35" s="150"/>
      <c r="C35" s="150"/>
      <c r="D35" s="13" t="s">
        <v>612</v>
      </c>
      <c r="E35" s="13"/>
      <c r="F35" s="9"/>
      <c r="G35" s="41"/>
      <c r="H35" s="41"/>
      <c r="I35" s="41"/>
      <c r="J35" s="9"/>
      <c r="K35" s="9"/>
    </row>
    <row r="36" spans="1:11" s="2" customFormat="1" ht="19.5" customHeight="1">
      <c r="A36" s="27"/>
      <c r="B36" s="150"/>
      <c r="C36" s="150" t="s">
        <v>625</v>
      </c>
      <c r="D36" s="13" t="s">
        <v>804</v>
      </c>
      <c r="E36" s="13"/>
      <c r="F36" s="9"/>
      <c r="G36" s="9"/>
      <c r="H36" s="9"/>
      <c r="I36" s="9"/>
      <c r="J36" s="9"/>
      <c r="K36" s="9"/>
    </row>
    <row r="37" spans="1:11" s="2" customFormat="1" ht="19.5" customHeight="1">
      <c r="A37" s="27"/>
      <c r="B37" s="150"/>
      <c r="C37" s="150"/>
      <c r="D37" s="13" t="s">
        <v>799</v>
      </c>
      <c r="E37" s="13"/>
      <c r="F37" s="9"/>
      <c r="G37" s="13"/>
      <c r="H37" s="13"/>
      <c r="I37" s="13"/>
      <c r="J37" s="9"/>
      <c r="K37" s="9"/>
    </row>
    <row r="38" spans="1:11" s="2" customFormat="1" ht="19.5" customHeight="1">
      <c r="A38" s="27"/>
      <c r="B38" s="150"/>
      <c r="C38" s="150"/>
      <c r="D38" s="13" t="s">
        <v>612</v>
      </c>
      <c r="E38" s="13"/>
      <c r="F38" s="9"/>
      <c r="G38" s="9"/>
      <c r="H38" s="9"/>
      <c r="I38" s="9"/>
      <c r="J38" s="9"/>
      <c r="K38" s="9"/>
    </row>
    <row r="39" spans="1:11" s="2" customFormat="1" ht="19.5" customHeight="1">
      <c r="A39" s="27"/>
      <c r="B39" s="150" t="s">
        <v>574</v>
      </c>
      <c r="C39" s="150" t="s">
        <v>809</v>
      </c>
      <c r="D39" s="13" t="s">
        <v>804</v>
      </c>
      <c r="E39" s="13"/>
      <c r="F39" s="9"/>
      <c r="G39" s="9"/>
      <c r="H39" s="29"/>
      <c r="I39" s="29"/>
      <c r="J39" s="9"/>
      <c r="K39" s="9"/>
    </row>
    <row r="40" spans="1:11" s="2" customFormat="1" ht="19.5" customHeight="1">
      <c r="A40" s="27"/>
      <c r="B40" s="150"/>
      <c r="C40" s="150"/>
      <c r="D40" s="13" t="s">
        <v>799</v>
      </c>
      <c r="E40" s="13"/>
      <c r="F40" s="9"/>
      <c r="G40" s="43"/>
      <c r="H40" s="44"/>
      <c r="I40" s="44"/>
      <c r="J40" s="9"/>
      <c r="K40" s="9"/>
    </row>
    <row r="41" spans="1:11" s="2" customFormat="1" ht="19.5" customHeight="1">
      <c r="A41" s="27"/>
      <c r="B41" s="150"/>
      <c r="C41" s="150"/>
      <c r="D41" s="13" t="s">
        <v>612</v>
      </c>
      <c r="E41" s="13"/>
      <c r="F41" s="9"/>
      <c r="G41" s="38"/>
      <c r="H41" s="45"/>
      <c r="I41" s="45"/>
      <c r="J41" s="9"/>
      <c r="K41" s="9"/>
    </row>
    <row r="42" spans="1:11" s="2" customFormat="1" ht="30" customHeight="1">
      <c r="A42" s="46" t="s">
        <v>628</v>
      </c>
      <c r="B42" s="46"/>
      <c r="C42" s="46"/>
      <c r="D42" s="47"/>
      <c r="E42" s="47"/>
      <c r="F42" s="47"/>
      <c r="G42" s="47"/>
      <c r="H42" s="47"/>
      <c r="I42" s="47"/>
      <c r="J42" s="47"/>
      <c r="K42" s="47"/>
    </row>
    <row r="43" spans="1:11" s="2" customFormat="1" ht="30" customHeight="1">
      <c r="A43" s="46" t="s">
        <v>629</v>
      </c>
      <c r="B43" s="46"/>
      <c r="C43" s="46"/>
      <c r="D43" s="46"/>
      <c r="E43" s="46"/>
      <c r="F43" s="46"/>
      <c r="G43" s="46"/>
      <c r="H43" s="46">
        <v>100</v>
      </c>
      <c r="I43" s="46">
        <v>100</v>
      </c>
      <c r="J43" s="46" t="s">
        <v>810</v>
      </c>
      <c r="K43" s="54" t="s">
        <v>630</v>
      </c>
    </row>
  </sheetData>
  <sheetProtection/>
  <mergeCells count="92">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A42:C42"/>
    <mergeCell ref="D42:K42"/>
    <mergeCell ref="A43:G43"/>
    <mergeCell ref="A12:A13"/>
    <mergeCell ref="A14:A41"/>
    <mergeCell ref="B15:B26"/>
    <mergeCell ref="B27:B38"/>
    <mergeCell ref="B39:B41"/>
    <mergeCell ref="C15:C17"/>
    <mergeCell ref="C18:C20"/>
    <mergeCell ref="C21:C23"/>
    <mergeCell ref="C24:C26"/>
    <mergeCell ref="C27:C29"/>
    <mergeCell ref="C30:C32"/>
    <mergeCell ref="C33:C35"/>
    <mergeCell ref="C36:C38"/>
    <mergeCell ref="C39:C41"/>
    <mergeCell ref="A6:C11"/>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R43"/>
  <sheetViews>
    <sheetView zoomScaleSheetLayoutView="100" workbookViewId="0" topLeftCell="A1">
      <selection activeCell="M14" sqref="M14"/>
    </sheetView>
  </sheetViews>
  <sheetFormatPr defaultColWidth="10.140625" defaultRowHeight="12.75"/>
  <cols>
    <col min="1" max="2" width="5.28125" style="3" customWidth="1"/>
    <col min="3" max="3" width="10.7109375" style="3" customWidth="1"/>
    <col min="4" max="4" width="23.140625" style="3" customWidth="1"/>
    <col min="5" max="7" width="10.7109375" style="3" customWidth="1"/>
    <col min="8" max="11" width="8.710937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128" t="s">
        <v>823</v>
      </c>
      <c r="B3" s="128"/>
      <c r="C3" s="128"/>
      <c r="D3" s="128"/>
      <c r="E3" s="128"/>
      <c r="F3" s="128"/>
      <c r="G3" s="128"/>
      <c r="H3" s="128"/>
      <c r="I3" s="128"/>
      <c r="J3" s="128"/>
      <c r="K3" s="128"/>
      <c r="R3" s="3" t="s">
        <v>812</v>
      </c>
    </row>
    <row r="4" spans="1:18" s="2" customFormat="1" ht="19.5" customHeight="1">
      <c r="A4" s="9" t="s">
        <v>584</v>
      </c>
      <c r="B4" s="9"/>
      <c r="C4" s="9"/>
      <c r="D4" s="10" t="s">
        <v>824</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12">
        <v>7.92</v>
      </c>
      <c r="F7" s="39">
        <v>7.92</v>
      </c>
      <c r="G7" s="9">
        <v>7.92</v>
      </c>
      <c r="H7" s="9"/>
      <c r="I7" s="9">
        <v>10</v>
      </c>
      <c r="J7" s="110">
        <v>1</v>
      </c>
      <c r="K7" s="162">
        <v>10</v>
      </c>
    </row>
    <row r="8" spans="1:11" s="2" customFormat="1" ht="19.5" customHeight="1">
      <c r="A8" s="9"/>
      <c r="B8" s="9"/>
      <c r="C8" s="9"/>
      <c r="D8" s="13" t="s">
        <v>788</v>
      </c>
      <c r="E8" s="13">
        <v>0</v>
      </c>
      <c r="F8" s="9"/>
      <c r="G8" s="9"/>
      <c r="H8" s="9"/>
      <c r="I8" s="9"/>
      <c r="J8" s="112">
        <f>_xlfn.IFERROR(G8/F8,"")</f>
      </c>
      <c r="K8" s="162"/>
    </row>
    <row r="9" spans="1:11" s="2" customFormat="1" ht="19.5" customHeight="1">
      <c r="A9" s="9"/>
      <c r="B9" s="9"/>
      <c r="C9" s="9"/>
      <c r="D9" s="12" t="s">
        <v>789</v>
      </c>
      <c r="E9" s="12">
        <v>0</v>
      </c>
      <c r="F9" s="39">
        <v>0</v>
      </c>
      <c r="G9" s="9">
        <v>0</v>
      </c>
      <c r="H9" s="9"/>
      <c r="I9" s="9"/>
      <c r="J9" s="110"/>
      <c r="K9" s="168"/>
    </row>
    <row r="10" spans="1:11" s="2" customFormat="1" ht="19.5" customHeight="1">
      <c r="A10" s="9"/>
      <c r="B10" s="9"/>
      <c r="C10" s="9"/>
      <c r="D10" s="12" t="s">
        <v>790</v>
      </c>
      <c r="E10" s="12">
        <v>7.92</v>
      </c>
      <c r="F10" s="39">
        <v>7.92</v>
      </c>
      <c r="G10" s="9">
        <v>7.92</v>
      </c>
      <c r="H10" s="9"/>
      <c r="I10" s="9"/>
      <c r="J10" s="112"/>
      <c r="K10" s="40"/>
    </row>
    <row r="11" spans="1:11" s="2" customFormat="1" ht="19.5" customHeight="1">
      <c r="A11" s="9"/>
      <c r="B11" s="9"/>
      <c r="C11" s="9"/>
      <c r="D11" s="15" t="s">
        <v>791</v>
      </c>
      <c r="E11" s="15"/>
      <c r="F11" s="39"/>
      <c r="G11" s="9"/>
      <c r="H11" s="9"/>
      <c r="I11" s="9"/>
      <c r="J11" s="112">
        <f>_xlfn.IFERROR(G11/F11,"")</f>
      </c>
      <c r="K11" s="112"/>
    </row>
    <row r="12" spans="1:11" s="2" customFormat="1" ht="19.5" customHeight="1">
      <c r="A12" s="16" t="s">
        <v>601</v>
      </c>
      <c r="B12" s="10" t="s">
        <v>602</v>
      </c>
      <c r="C12" s="11"/>
      <c r="D12" s="11"/>
      <c r="E12" s="11"/>
      <c r="F12" s="48"/>
      <c r="G12" s="10" t="s">
        <v>485</v>
      </c>
      <c r="H12" s="11"/>
      <c r="I12" s="11"/>
      <c r="J12" s="11"/>
      <c r="K12" s="48"/>
    </row>
    <row r="13" spans="1:11" s="2" customFormat="1" ht="75" customHeight="1">
      <c r="A13" s="22"/>
      <c r="B13" s="33"/>
      <c r="C13" s="9"/>
      <c r="D13" s="9"/>
      <c r="E13" s="9"/>
      <c r="F13" s="9"/>
      <c r="G13" s="33"/>
      <c r="H13" s="9"/>
      <c r="I13" s="9"/>
      <c r="J13" s="9"/>
      <c r="K13" s="9"/>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19.5" customHeight="1">
      <c r="A15" s="27"/>
      <c r="B15" s="28" t="s">
        <v>797</v>
      </c>
      <c r="C15" s="28" t="s">
        <v>540</v>
      </c>
      <c r="D15" s="13" t="s">
        <v>825</v>
      </c>
      <c r="E15" s="13"/>
      <c r="F15" s="9">
        <v>90</v>
      </c>
      <c r="G15" s="173">
        <v>100.2</v>
      </c>
      <c r="H15" s="33">
        <v>30</v>
      </c>
      <c r="I15" s="33">
        <v>30</v>
      </c>
      <c r="J15" s="9"/>
      <c r="K15" s="9"/>
    </row>
    <row r="16" spans="1:11" s="2" customFormat="1" ht="19.5" customHeight="1">
      <c r="A16" s="27"/>
      <c r="B16" s="28"/>
      <c r="C16" s="28"/>
      <c r="D16" s="13" t="s">
        <v>826</v>
      </c>
      <c r="E16" s="13"/>
      <c r="F16" s="9">
        <v>12</v>
      </c>
      <c r="G16" s="173">
        <v>12</v>
      </c>
      <c r="H16" s="33">
        <v>30</v>
      </c>
      <c r="I16" s="33">
        <v>30</v>
      </c>
      <c r="J16" s="9"/>
      <c r="K16" s="9"/>
    </row>
    <row r="17" spans="1:11" s="2" customFormat="1" ht="19.5" customHeight="1">
      <c r="A17" s="27"/>
      <c r="B17" s="28"/>
      <c r="C17" s="28"/>
      <c r="D17" s="13" t="s">
        <v>827</v>
      </c>
      <c r="E17" s="13"/>
      <c r="F17" s="9">
        <v>100</v>
      </c>
      <c r="G17" s="29">
        <v>1</v>
      </c>
      <c r="H17" s="33">
        <v>30</v>
      </c>
      <c r="I17" s="33">
        <v>30</v>
      </c>
      <c r="J17" s="9"/>
      <c r="K17" s="9"/>
    </row>
    <row r="18" spans="1:11" s="2" customFormat="1" ht="19.5" customHeight="1">
      <c r="A18" s="27"/>
      <c r="B18" s="28"/>
      <c r="C18" s="28" t="s">
        <v>613</v>
      </c>
      <c r="D18" s="13" t="s">
        <v>804</v>
      </c>
      <c r="E18" s="13"/>
      <c r="F18" s="9"/>
      <c r="G18" s="29"/>
      <c r="H18" s="29"/>
      <c r="I18" s="29"/>
      <c r="J18" s="9"/>
      <c r="K18" s="9"/>
    </row>
    <row r="19" spans="1:11" s="2" customFormat="1" ht="19.5" customHeight="1">
      <c r="A19" s="27"/>
      <c r="B19" s="28"/>
      <c r="C19" s="28"/>
      <c r="D19" s="13" t="s">
        <v>799</v>
      </c>
      <c r="E19" s="13"/>
      <c r="F19" s="9"/>
      <c r="G19" s="29"/>
      <c r="H19" s="29"/>
      <c r="I19" s="29"/>
      <c r="J19" s="9"/>
      <c r="K19" s="9"/>
    </row>
    <row r="20" spans="1:11" s="2" customFormat="1" ht="19.5" customHeight="1">
      <c r="A20" s="27"/>
      <c r="B20" s="28"/>
      <c r="C20" s="28"/>
      <c r="D20" s="13" t="s">
        <v>612</v>
      </c>
      <c r="E20" s="13"/>
      <c r="F20" s="9"/>
      <c r="G20" s="29"/>
      <c r="H20" s="29"/>
      <c r="I20" s="29"/>
      <c r="J20" s="9"/>
      <c r="K20" s="9"/>
    </row>
    <row r="21" spans="1:11" s="2" customFormat="1" ht="19.5" customHeight="1">
      <c r="A21" s="27"/>
      <c r="B21" s="28"/>
      <c r="C21" s="28" t="s">
        <v>615</v>
      </c>
      <c r="D21" s="13" t="s">
        <v>804</v>
      </c>
      <c r="E21" s="13"/>
      <c r="F21" s="9"/>
      <c r="G21" s="29"/>
      <c r="H21" s="29"/>
      <c r="I21" s="29"/>
      <c r="J21" s="9"/>
      <c r="K21" s="9"/>
    </row>
    <row r="22" spans="1:11" s="2" customFormat="1" ht="19.5" customHeight="1">
      <c r="A22" s="27"/>
      <c r="B22" s="28"/>
      <c r="C22" s="28"/>
      <c r="D22" s="13" t="s">
        <v>799</v>
      </c>
      <c r="E22" s="13"/>
      <c r="F22" s="9"/>
      <c r="G22" s="36"/>
      <c r="H22" s="37"/>
      <c r="I22" s="37"/>
      <c r="J22" s="9"/>
      <c r="K22" s="9"/>
    </row>
    <row r="23" spans="1:11" s="2" customFormat="1" ht="19.5" customHeight="1">
      <c r="A23" s="27"/>
      <c r="B23" s="28"/>
      <c r="C23" s="28"/>
      <c r="D23" s="13" t="s">
        <v>612</v>
      </c>
      <c r="E23" s="13"/>
      <c r="F23" s="9"/>
      <c r="G23" s="38"/>
      <c r="H23" s="38"/>
      <c r="I23" s="38"/>
      <c r="J23" s="9"/>
      <c r="K23" s="9"/>
    </row>
    <row r="24" spans="1:11" s="2" customFormat="1" ht="19.5" customHeight="1">
      <c r="A24" s="27"/>
      <c r="B24" s="28"/>
      <c r="C24" s="28" t="s">
        <v>640</v>
      </c>
      <c r="D24" s="13" t="s">
        <v>804</v>
      </c>
      <c r="E24" s="13"/>
      <c r="F24" s="9"/>
      <c r="G24" s="9"/>
      <c r="H24" s="9"/>
      <c r="I24" s="9"/>
      <c r="J24" s="9"/>
      <c r="K24" s="9"/>
    </row>
    <row r="25" spans="1:11" s="2" customFormat="1" ht="19.5" customHeight="1">
      <c r="A25" s="27"/>
      <c r="B25" s="28"/>
      <c r="C25" s="28"/>
      <c r="D25" s="13" t="s">
        <v>799</v>
      </c>
      <c r="E25" s="13"/>
      <c r="F25" s="9"/>
      <c r="G25" s="9"/>
      <c r="H25" s="9"/>
      <c r="I25" s="9"/>
      <c r="J25" s="9"/>
      <c r="K25" s="9"/>
    </row>
    <row r="26" spans="1:11" s="2" customFormat="1" ht="19.5" customHeight="1">
      <c r="A26" s="27"/>
      <c r="B26" s="28"/>
      <c r="C26" s="28"/>
      <c r="D26" s="13" t="s">
        <v>612</v>
      </c>
      <c r="E26" s="13"/>
      <c r="F26" s="9"/>
      <c r="G26" s="9"/>
      <c r="H26" s="9"/>
      <c r="I26" s="9"/>
      <c r="J26" s="9"/>
      <c r="K26" s="9"/>
    </row>
    <row r="27" spans="1:11" s="2" customFormat="1" ht="19.5" customHeight="1">
      <c r="A27" s="27"/>
      <c r="B27" s="28" t="s">
        <v>805</v>
      </c>
      <c r="C27" s="28" t="s">
        <v>806</v>
      </c>
      <c r="D27" s="13" t="s">
        <v>804</v>
      </c>
      <c r="E27" s="13"/>
      <c r="F27" s="9"/>
      <c r="G27" s="39"/>
      <c r="H27" s="39"/>
      <c r="I27" s="39"/>
      <c r="J27" s="9"/>
      <c r="K27" s="9"/>
    </row>
    <row r="28" spans="1:11" s="2" customFormat="1" ht="19.5" customHeight="1">
      <c r="A28" s="27"/>
      <c r="B28" s="28"/>
      <c r="C28" s="28"/>
      <c r="D28" s="13" t="s">
        <v>799</v>
      </c>
      <c r="E28" s="13"/>
      <c r="F28" s="9"/>
      <c r="G28" s="9"/>
      <c r="H28" s="13"/>
      <c r="I28" s="13"/>
      <c r="J28" s="9"/>
      <c r="K28" s="9"/>
    </row>
    <row r="29" spans="1:11" s="2" customFormat="1" ht="19.5" customHeight="1">
      <c r="A29" s="27"/>
      <c r="B29" s="28"/>
      <c r="C29" s="28"/>
      <c r="D29" s="13" t="s">
        <v>612</v>
      </c>
      <c r="E29" s="13"/>
      <c r="F29" s="9"/>
      <c r="G29" s="9"/>
      <c r="H29" s="13"/>
      <c r="I29" s="13"/>
      <c r="J29" s="9"/>
      <c r="K29" s="9"/>
    </row>
    <row r="30" spans="1:11" s="2" customFormat="1" ht="19.5" customHeight="1">
      <c r="A30" s="27"/>
      <c r="B30" s="28"/>
      <c r="C30" s="28" t="s">
        <v>807</v>
      </c>
      <c r="D30" s="13" t="s">
        <v>804</v>
      </c>
      <c r="E30" s="13"/>
      <c r="F30" s="9"/>
      <c r="G30" s="9"/>
      <c r="H30" s="9"/>
      <c r="I30" s="9"/>
      <c r="J30" s="9"/>
      <c r="K30" s="9"/>
    </row>
    <row r="31" spans="1:11" s="2" customFormat="1" ht="19.5" customHeight="1">
      <c r="A31" s="27"/>
      <c r="B31" s="28"/>
      <c r="C31" s="28"/>
      <c r="D31" s="13" t="s">
        <v>799</v>
      </c>
      <c r="E31" s="13"/>
      <c r="F31" s="9"/>
      <c r="G31" s="9"/>
      <c r="H31" s="9"/>
      <c r="I31" s="9"/>
      <c r="J31" s="9"/>
      <c r="K31" s="9"/>
    </row>
    <row r="32" spans="1:11" s="2" customFormat="1" ht="19.5" customHeight="1">
      <c r="A32" s="27"/>
      <c r="B32" s="28"/>
      <c r="C32" s="28"/>
      <c r="D32" s="13" t="s">
        <v>612</v>
      </c>
      <c r="E32" s="13"/>
      <c r="F32" s="9"/>
      <c r="G32" s="40"/>
      <c r="H32" s="13"/>
      <c r="I32" s="13"/>
      <c r="J32" s="9"/>
      <c r="K32" s="9"/>
    </row>
    <row r="33" spans="1:11" s="2" customFormat="1" ht="19.5" customHeight="1">
      <c r="A33" s="27"/>
      <c r="B33" s="28"/>
      <c r="C33" s="28" t="s">
        <v>808</v>
      </c>
      <c r="D33" s="13" t="s">
        <v>804</v>
      </c>
      <c r="E33" s="13"/>
      <c r="F33" s="9"/>
      <c r="G33" s="9"/>
      <c r="H33" s="9"/>
      <c r="I33" s="9"/>
      <c r="J33" s="9"/>
      <c r="K33" s="9"/>
    </row>
    <row r="34" spans="1:11" s="2" customFormat="1" ht="19.5" customHeight="1">
      <c r="A34" s="27"/>
      <c r="B34" s="28"/>
      <c r="C34" s="28"/>
      <c r="D34" s="13" t="s">
        <v>799</v>
      </c>
      <c r="E34" s="13"/>
      <c r="F34" s="9"/>
      <c r="G34" s="41"/>
      <c r="H34" s="41"/>
      <c r="I34" s="41"/>
      <c r="J34" s="9"/>
      <c r="K34" s="9"/>
    </row>
    <row r="35" spans="1:11" s="2" customFormat="1" ht="19.5" customHeight="1">
      <c r="A35" s="27"/>
      <c r="B35" s="28"/>
      <c r="C35" s="28"/>
      <c r="D35" s="13" t="s">
        <v>612</v>
      </c>
      <c r="E35" s="13"/>
      <c r="F35" s="9"/>
      <c r="G35" s="41"/>
      <c r="H35" s="41"/>
      <c r="I35" s="41"/>
      <c r="J35" s="9"/>
      <c r="K35" s="9"/>
    </row>
    <row r="36" spans="1:11" s="2" customFormat="1" ht="19.5" customHeight="1">
      <c r="A36" s="27"/>
      <c r="B36" s="28"/>
      <c r="C36" s="28" t="s">
        <v>625</v>
      </c>
      <c r="D36" s="13" t="s">
        <v>804</v>
      </c>
      <c r="E36" s="13"/>
      <c r="F36" s="9"/>
      <c r="G36" s="9"/>
      <c r="H36" s="9"/>
      <c r="I36" s="9"/>
      <c r="J36" s="9"/>
      <c r="K36" s="9"/>
    </row>
    <row r="37" spans="1:11" s="2" customFormat="1" ht="19.5" customHeight="1">
      <c r="A37" s="27"/>
      <c r="B37" s="28"/>
      <c r="C37" s="28"/>
      <c r="D37" s="13" t="s">
        <v>799</v>
      </c>
      <c r="E37" s="13"/>
      <c r="F37" s="9"/>
      <c r="G37" s="13"/>
      <c r="H37" s="13"/>
      <c r="I37" s="13"/>
      <c r="J37" s="9"/>
      <c r="K37" s="9"/>
    </row>
    <row r="38" spans="1:11" s="2" customFormat="1" ht="19.5" customHeight="1">
      <c r="A38" s="27"/>
      <c r="B38" s="28"/>
      <c r="C38" s="28"/>
      <c r="D38" s="13" t="s">
        <v>612</v>
      </c>
      <c r="E38" s="13"/>
      <c r="F38" s="9"/>
      <c r="G38" s="9"/>
      <c r="H38" s="9"/>
      <c r="I38" s="9"/>
      <c r="J38" s="9"/>
      <c r="K38" s="9"/>
    </row>
    <row r="39" spans="1:11" s="2" customFormat="1" ht="19.5" customHeight="1">
      <c r="A39" s="27"/>
      <c r="B39" s="28" t="s">
        <v>574</v>
      </c>
      <c r="C39" s="28" t="s">
        <v>809</v>
      </c>
      <c r="D39" s="13" t="s">
        <v>804</v>
      </c>
      <c r="E39" s="13"/>
      <c r="F39" s="9"/>
      <c r="G39" s="9"/>
      <c r="H39" s="29"/>
      <c r="I39" s="29"/>
      <c r="J39" s="9"/>
      <c r="K39" s="9"/>
    </row>
    <row r="40" spans="1:11" s="2" customFormat="1" ht="19.5" customHeight="1">
      <c r="A40" s="27"/>
      <c r="B40" s="28"/>
      <c r="C40" s="28"/>
      <c r="D40" s="13" t="s">
        <v>799</v>
      </c>
      <c r="E40" s="13"/>
      <c r="F40" s="9"/>
      <c r="G40" s="43"/>
      <c r="H40" s="44"/>
      <c r="I40" s="44"/>
      <c r="J40" s="9"/>
      <c r="K40" s="9"/>
    </row>
    <row r="41" spans="1:11" s="2" customFormat="1" ht="19.5" customHeight="1">
      <c r="A41" s="27"/>
      <c r="B41" s="28"/>
      <c r="C41" s="28"/>
      <c r="D41" s="13" t="s">
        <v>612</v>
      </c>
      <c r="E41" s="13"/>
      <c r="F41" s="9"/>
      <c r="G41" s="38"/>
      <c r="H41" s="45"/>
      <c r="I41" s="45"/>
      <c r="J41" s="9"/>
      <c r="K41" s="9"/>
    </row>
    <row r="42" spans="1:11" s="2" customFormat="1" ht="30" customHeight="1">
      <c r="A42" s="46" t="s">
        <v>628</v>
      </c>
      <c r="B42" s="46"/>
      <c r="C42" s="46"/>
      <c r="D42" s="47"/>
      <c r="E42" s="47"/>
      <c r="F42" s="47"/>
      <c r="G42" s="47"/>
      <c r="H42" s="47"/>
      <c r="I42" s="47"/>
      <c r="J42" s="47"/>
      <c r="K42" s="47"/>
    </row>
    <row r="43" spans="1:11" s="2" customFormat="1" ht="30" customHeight="1">
      <c r="A43" s="46" t="s">
        <v>629</v>
      </c>
      <c r="B43" s="46"/>
      <c r="C43" s="46"/>
      <c r="D43" s="46"/>
      <c r="E43" s="46"/>
      <c r="F43" s="46"/>
      <c r="G43" s="46"/>
      <c r="H43" s="46">
        <v>100</v>
      </c>
      <c r="I43" s="53">
        <v>100</v>
      </c>
      <c r="J43" s="46" t="s">
        <v>810</v>
      </c>
      <c r="K43" s="54" t="s">
        <v>630</v>
      </c>
    </row>
  </sheetData>
  <sheetProtection/>
  <mergeCells count="92">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A42:C42"/>
    <mergeCell ref="D42:K42"/>
    <mergeCell ref="A43:G43"/>
    <mergeCell ref="A12:A13"/>
    <mergeCell ref="A14:A41"/>
    <mergeCell ref="B15:B26"/>
    <mergeCell ref="B27:B38"/>
    <mergeCell ref="B39:B41"/>
    <mergeCell ref="C15:C17"/>
    <mergeCell ref="C18:C20"/>
    <mergeCell ref="C21:C23"/>
    <mergeCell ref="C24:C26"/>
    <mergeCell ref="C27:C29"/>
    <mergeCell ref="C30:C32"/>
    <mergeCell ref="C33:C35"/>
    <mergeCell ref="C36:C38"/>
    <mergeCell ref="C39:C41"/>
    <mergeCell ref="A6:C11"/>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R43"/>
  <sheetViews>
    <sheetView zoomScaleSheetLayoutView="100" workbookViewId="0" topLeftCell="A1">
      <selection activeCell="A3" sqref="A3:K3"/>
    </sheetView>
  </sheetViews>
  <sheetFormatPr defaultColWidth="10.140625" defaultRowHeight="12.75"/>
  <cols>
    <col min="1" max="2" width="5.28125" style="3" customWidth="1"/>
    <col min="3" max="3" width="10.7109375" style="3" customWidth="1"/>
    <col min="4" max="4" width="25.421875" style="3" customWidth="1"/>
    <col min="5" max="7" width="10.7109375" style="3" customWidth="1"/>
    <col min="8" max="11" width="8.710937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128" t="s">
        <v>828</v>
      </c>
      <c r="B3" s="128"/>
      <c r="C3" s="128"/>
      <c r="D3" s="128"/>
      <c r="E3" s="128"/>
      <c r="F3" s="128"/>
      <c r="G3" s="128"/>
      <c r="H3" s="128"/>
      <c r="I3" s="128"/>
      <c r="J3" s="128"/>
      <c r="K3" s="128"/>
      <c r="R3" s="3" t="s">
        <v>812</v>
      </c>
    </row>
    <row r="4" spans="1:18" s="2" customFormat="1" ht="19.5" customHeight="1">
      <c r="A4" s="9" t="s">
        <v>584</v>
      </c>
      <c r="B4" s="9"/>
      <c r="C4" s="9"/>
      <c r="D4" s="10" t="s">
        <v>829</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12">
        <v>10</v>
      </c>
      <c r="F7" s="39">
        <v>10</v>
      </c>
      <c r="G7" s="9">
        <v>10</v>
      </c>
      <c r="H7" s="9"/>
      <c r="I7" s="9">
        <v>10</v>
      </c>
      <c r="J7" s="112">
        <f>_xlfn.IFERROR(G7/F7,"")</f>
        <v>1</v>
      </c>
      <c r="K7" s="162">
        <v>10</v>
      </c>
    </row>
    <row r="8" spans="1:11" s="2" customFormat="1" ht="19.5" customHeight="1">
      <c r="A8" s="9"/>
      <c r="B8" s="9"/>
      <c r="C8" s="9"/>
      <c r="D8" s="13" t="s">
        <v>788</v>
      </c>
      <c r="E8" s="13">
        <v>0</v>
      </c>
      <c r="F8" s="9">
        <v>0</v>
      </c>
      <c r="G8" s="9">
        <v>0</v>
      </c>
      <c r="H8" s="9"/>
      <c r="I8" s="9"/>
      <c r="J8" s="112">
        <f>_xlfn.IFERROR(G8/F8,"")</f>
      </c>
      <c r="K8" s="112"/>
    </row>
    <row r="9" spans="1:11" s="2" customFormat="1" ht="19.5" customHeight="1">
      <c r="A9" s="9"/>
      <c r="B9" s="9"/>
      <c r="C9" s="9"/>
      <c r="D9" s="12" t="s">
        <v>789</v>
      </c>
      <c r="E9" s="12">
        <v>0</v>
      </c>
      <c r="F9" s="39">
        <v>0</v>
      </c>
      <c r="G9" s="9">
        <v>0</v>
      </c>
      <c r="H9" s="9"/>
      <c r="I9" s="9"/>
      <c r="J9" s="112">
        <f>_xlfn.IFERROR(G9/F9,"")</f>
      </c>
      <c r="K9" s="40"/>
    </row>
    <row r="10" spans="1:11" s="2" customFormat="1" ht="19.5" customHeight="1">
      <c r="A10" s="9"/>
      <c r="B10" s="9"/>
      <c r="C10" s="9"/>
      <c r="D10" s="12" t="s">
        <v>790</v>
      </c>
      <c r="E10" s="12">
        <v>10</v>
      </c>
      <c r="F10" s="39">
        <v>10</v>
      </c>
      <c r="G10" s="9">
        <v>10</v>
      </c>
      <c r="H10" s="9"/>
      <c r="I10" s="9"/>
      <c r="J10" s="112"/>
      <c r="K10" s="40"/>
    </row>
    <row r="11" spans="1:11" s="2" customFormat="1" ht="19.5" customHeight="1">
      <c r="A11" s="9"/>
      <c r="B11" s="9"/>
      <c r="C11" s="9"/>
      <c r="D11" s="15" t="s">
        <v>791</v>
      </c>
      <c r="E11" s="15"/>
      <c r="F11" s="39"/>
      <c r="G11" s="9"/>
      <c r="H11" s="9"/>
      <c r="I11" s="9"/>
      <c r="J11" s="112">
        <f>_xlfn.IFERROR(G11/F11,"")</f>
      </c>
      <c r="K11" s="112"/>
    </row>
    <row r="12" spans="1:11" s="2" customFormat="1" ht="19.5" customHeight="1">
      <c r="A12" s="16" t="s">
        <v>601</v>
      </c>
      <c r="B12" s="10" t="s">
        <v>602</v>
      </c>
      <c r="C12" s="11"/>
      <c r="D12" s="11"/>
      <c r="E12" s="11"/>
      <c r="F12" s="48"/>
      <c r="G12" s="10" t="s">
        <v>485</v>
      </c>
      <c r="H12" s="11"/>
      <c r="I12" s="11"/>
      <c r="J12" s="11"/>
      <c r="K12" s="48"/>
    </row>
    <row r="13" spans="1:11" s="2" customFormat="1" ht="75" customHeight="1">
      <c r="A13" s="22"/>
      <c r="B13" s="168" t="s">
        <v>830</v>
      </c>
      <c r="C13" s="40"/>
      <c r="D13" s="40"/>
      <c r="E13" s="40"/>
      <c r="F13" s="40"/>
      <c r="G13" s="168" t="s">
        <v>831</v>
      </c>
      <c r="H13" s="40"/>
      <c r="I13" s="40"/>
      <c r="J13" s="40"/>
      <c r="K13" s="40"/>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19.5" customHeight="1">
      <c r="A15" s="27"/>
      <c r="B15" s="28" t="s">
        <v>797</v>
      </c>
      <c r="C15" s="28" t="s">
        <v>540</v>
      </c>
      <c r="D15" s="13" t="s">
        <v>832</v>
      </c>
      <c r="E15" s="13"/>
      <c r="F15" s="9">
        <v>3</v>
      </c>
      <c r="G15" s="173">
        <v>3</v>
      </c>
      <c r="H15" s="33">
        <v>30</v>
      </c>
      <c r="I15" s="33">
        <v>30</v>
      </c>
      <c r="J15" s="9"/>
      <c r="K15" s="9"/>
    </row>
    <row r="16" spans="1:11" s="2" customFormat="1" ht="19.5" customHeight="1">
      <c r="A16" s="27"/>
      <c r="B16" s="28"/>
      <c r="C16" s="28"/>
      <c r="D16" s="13" t="s">
        <v>833</v>
      </c>
      <c r="E16" s="13"/>
      <c r="F16" s="9">
        <v>4</v>
      </c>
      <c r="G16" s="173">
        <v>4</v>
      </c>
      <c r="H16" s="33">
        <v>30</v>
      </c>
      <c r="I16" s="33">
        <v>30</v>
      </c>
      <c r="J16" s="9"/>
      <c r="K16" s="9"/>
    </row>
    <row r="17" spans="1:11" s="2" customFormat="1" ht="19.5" customHeight="1">
      <c r="A17" s="27"/>
      <c r="B17" s="28"/>
      <c r="C17" s="28"/>
      <c r="D17" s="13"/>
      <c r="E17" s="13"/>
      <c r="F17" s="9"/>
      <c r="G17" s="29"/>
      <c r="H17" s="33"/>
      <c r="I17" s="33"/>
      <c r="J17" s="9"/>
      <c r="K17" s="9"/>
    </row>
    <row r="18" spans="1:11" s="2" customFormat="1" ht="19.5" customHeight="1">
      <c r="A18" s="27"/>
      <c r="B18" s="28"/>
      <c r="C18" s="28" t="s">
        <v>613</v>
      </c>
      <c r="D18" s="13" t="s">
        <v>834</v>
      </c>
      <c r="E18" s="13"/>
      <c r="F18" s="29">
        <v>1</v>
      </c>
      <c r="G18" s="29">
        <v>1</v>
      </c>
      <c r="H18" s="33">
        <v>30</v>
      </c>
      <c r="I18" s="33">
        <v>30</v>
      </c>
      <c r="J18" s="9"/>
      <c r="K18" s="9"/>
    </row>
    <row r="19" spans="1:11" s="2" customFormat="1" ht="19.5" customHeight="1">
      <c r="A19" s="27"/>
      <c r="B19" s="28"/>
      <c r="C19" s="28"/>
      <c r="D19" s="13" t="s">
        <v>799</v>
      </c>
      <c r="E19" s="13"/>
      <c r="F19" s="9"/>
      <c r="G19" s="29"/>
      <c r="H19" s="29"/>
      <c r="I19" s="29"/>
      <c r="J19" s="9"/>
      <c r="K19" s="9"/>
    </row>
    <row r="20" spans="1:11" s="2" customFormat="1" ht="19.5" customHeight="1">
      <c r="A20" s="27"/>
      <c r="B20" s="28"/>
      <c r="C20" s="28"/>
      <c r="D20" s="13" t="s">
        <v>612</v>
      </c>
      <c r="E20" s="13"/>
      <c r="F20" s="9"/>
      <c r="G20" s="29"/>
      <c r="H20" s="29"/>
      <c r="I20" s="29"/>
      <c r="J20" s="9"/>
      <c r="K20" s="9"/>
    </row>
    <row r="21" spans="1:11" s="2" customFormat="1" ht="19.5" customHeight="1">
      <c r="A21" s="27"/>
      <c r="B21" s="28"/>
      <c r="C21" s="28" t="s">
        <v>615</v>
      </c>
      <c r="D21" s="13" t="s">
        <v>804</v>
      </c>
      <c r="E21" s="13"/>
      <c r="F21" s="9"/>
      <c r="G21" s="29"/>
      <c r="H21" s="29"/>
      <c r="I21" s="29"/>
      <c r="J21" s="9"/>
      <c r="K21" s="9"/>
    </row>
    <row r="22" spans="1:11" s="2" customFormat="1" ht="19.5" customHeight="1">
      <c r="A22" s="27"/>
      <c r="B22" s="28"/>
      <c r="C22" s="28"/>
      <c r="D22" s="13" t="s">
        <v>799</v>
      </c>
      <c r="E22" s="13"/>
      <c r="F22" s="9"/>
      <c r="G22" s="36"/>
      <c r="H22" s="37"/>
      <c r="I22" s="37"/>
      <c r="J22" s="9"/>
      <c r="K22" s="9"/>
    </row>
    <row r="23" spans="1:11" s="2" customFormat="1" ht="19.5" customHeight="1">
      <c r="A23" s="27"/>
      <c r="B23" s="28"/>
      <c r="C23" s="28"/>
      <c r="D23" s="13" t="s">
        <v>612</v>
      </c>
      <c r="E23" s="13"/>
      <c r="F23" s="9"/>
      <c r="G23" s="38"/>
      <c r="H23" s="38"/>
      <c r="I23" s="38"/>
      <c r="J23" s="9"/>
      <c r="K23" s="9"/>
    </row>
    <row r="24" spans="1:11" s="2" customFormat="1" ht="19.5" customHeight="1">
      <c r="A24" s="27"/>
      <c r="B24" s="28"/>
      <c r="C24" s="28" t="s">
        <v>640</v>
      </c>
      <c r="D24" s="13" t="s">
        <v>804</v>
      </c>
      <c r="E24" s="13"/>
      <c r="F24" s="9"/>
      <c r="G24" s="9"/>
      <c r="H24" s="9"/>
      <c r="I24" s="9"/>
      <c r="J24" s="9"/>
      <c r="K24" s="9"/>
    </row>
    <row r="25" spans="1:11" s="2" customFormat="1" ht="19.5" customHeight="1">
      <c r="A25" s="27"/>
      <c r="B25" s="28"/>
      <c r="C25" s="28"/>
      <c r="D25" s="13" t="s">
        <v>799</v>
      </c>
      <c r="E25" s="13"/>
      <c r="F25" s="9"/>
      <c r="G25" s="9"/>
      <c r="H25" s="9"/>
      <c r="I25" s="9"/>
      <c r="J25" s="9"/>
      <c r="K25" s="9"/>
    </row>
    <row r="26" spans="1:11" s="2" customFormat="1" ht="19.5" customHeight="1">
      <c r="A26" s="27"/>
      <c r="B26" s="28"/>
      <c r="C26" s="28"/>
      <c r="D26" s="13" t="s">
        <v>612</v>
      </c>
      <c r="E26" s="13"/>
      <c r="F26" s="9"/>
      <c r="G26" s="9"/>
      <c r="H26" s="9"/>
      <c r="I26" s="9"/>
      <c r="J26" s="9"/>
      <c r="K26" s="9"/>
    </row>
    <row r="27" spans="1:11" s="2" customFormat="1" ht="19.5" customHeight="1">
      <c r="A27" s="27"/>
      <c r="B27" s="28" t="s">
        <v>805</v>
      </c>
      <c r="C27" s="28" t="s">
        <v>806</v>
      </c>
      <c r="D27" s="13" t="s">
        <v>804</v>
      </c>
      <c r="E27" s="13"/>
      <c r="F27" s="9"/>
      <c r="G27" s="39"/>
      <c r="H27" s="39"/>
      <c r="I27" s="39"/>
      <c r="J27" s="9"/>
      <c r="K27" s="9"/>
    </row>
    <row r="28" spans="1:11" s="2" customFormat="1" ht="19.5" customHeight="1">
      <c r="A28" s="27"/>
      <c r="B28" s="28"/>
      <c r="C28" s="28"/>
      <c r="D28" s="13" t="s">
        <v>799</v>
      </c>
      <c r="E28" s="13"/>
      <c r="F28" s="9"/>
      <c r="G28" s="9"/>
      <c r="H28" s="13"/>
      <c r="I28" s="13"/>
      <c r="J28" s="9"/>
      <c r="K28" s="9"/>
    </row>
    <row r="29" spans="1:11" s="2" customFormat="1" ht="19.5" customHeight="1">
      <c r="A29" s="27"/>
      <c r="B29" s="28"/>
      <c r="C29" s="28"/>
      <c r="D29" s="13" t="s">
        <v>612</v>
      </c>
      <c r="E29" s="13"/>
      <c r="F29" s="9"/>
      <c r="G29" s="9"/>
      <c r="H29" s="13"/>
      <c r="I29" s="13"/>
      <c r="J29" s="9"/>
      <c r="K29" s="9"/>
    </row>
    <row r="30" spans="1:11" s="2" customFormat="1" ht="19.5" customHeight="1">
      <c r="A30" s="27"/>
      <c r="B30" s="28"/>
      <c r="C30" s="28" t="s">
        <v>807</v>
      </c>
      <c r="D30" s="13" t="s">
        <v>804</v>
      </c>
      <c r="E30" s="13"/>
      <c r="F30" s="9"/>
      <c r="G30" s="9"/>
      <c r="H30" s="9"/>
      <c r="I30" s="9"/>
      <c r="J30" s="9"/>
      <c r="K30" s="9"/>
    </row>
    <row r="31" spans="1:11" s="2" customFormat="1" ht="19.5" customHeight="1">
      <c r="A31" s="27"/>
      <c r="B31" s="28"/>
      <c r="C31" s="28"/>
      <c r="D31" s="13" t="s">
        <v>799</v>
      </c>
      <c r="E31" s="13"/>
      <c r="F31" s="9"/>
      <c r="G31" s="9"/>
      <c r="H31" s="9"/>
      <c r="I31" s="9"/>
      <c r="J31" s="9"/>
      <c r="K31" s="9"/>
    </row>
    <row r="32" spans="1:11" s="2" customFormat="1" ht="19.5" customHeight="1">
      <c r="A32" s="27"/>
      <c r="B32" s="28"/>
      <c r="C32" s="28"/>
      <c r="D32" s="13" t="s">
        <v>612</v>
      </c>
      <c r="E32" s="13"/>
      <c r="F32" s="9"/>
      <c r="G32" s="40"/>
      <c r="H32" s="13"/>
      <c r="I32" s="13"/>
      <c r="J32" s="9"/>
      <c r="K32" s="9"/>
    </row>
    <row r="33" spans="1:11" s="2" customFormat="1" ht="19.5" customHeight="1">
      <c r="A33" s="27"/>
      <c r="B33" s="28"/>
      <c r="C33" s="28" t="s">
        <v>808</v>
      </c>
      <c r="D33" s="13" t="s">
        <v>804</v>
      </c>
      <c r="E33" s="13"/>
      <c r="F33" s="9"/>
      <c r="G33" s="9"/>
      <c r="H33" s="9"/>
      <c r="I33" s="9"/>
      <c r="J33" s="9"/>
      <c r="K33" s="9"/>
    </row>
    <row r="34" spans="1:11" s="2" customFormat="1" ht="19.5" customHeight="1">
      <c r="A34" s="27"/>
      <c r="B34" s="28"/>
      <c r="C34" s="28"/>
      <c r="D34" s="13" t="s">
        <v>799</v>
      </c>
      <c r="E34" s="13"/>
      <c r="F34" s="9"/>
      <c r="G34" s="41"/>
      <c r="H34" s="41"/>
      <c r="I34" s="41"/>
      <c r="J34" s="9"/>
      <c r="K34" s="9"/>
    </row>
    <row r="35" spans="1:11" s="2" customFormat="1" ht="19.5" customHeight="1">
      <c r="A35" s="27"/>
      <c r="B35" s="28"/>
      <c r="C35" s="28"/>
      <c r="D35" s="13" t="s">
        <v>612</v>
      </c>
      <c r="E35" s="13"/>
      <c r="F35" s="9"/>
      <c r="G35" s="41"/>
      <c r="H35" s="41"/>
      <c r="I35" s="41"/>
      <c r="J35" s="9"/>
      <c r="K35" s="9"/>
    </row>
    <row r="36" spans="1:11" s="2" customFormat="1" ht="19.5" customHeight="1">
      <c r="A36" s="27"/>
      <c r="B36" s="28"/>
      <c r="C36" s="28" t="s">
        <v>625</v>
      </c>
      <c r="D36" s="13" t="s">
        <v>804</v>
      </c>
      <c r="E36" s="13"/>
      <c r="F36" s="9"/>
      <c r="G36" s="9"/>
      <c r="H36" s="9"/>
      <c r="I36" s="9"/>
      <c r="J36" s="9"/>
      <c r="K36" s="9"/>
    </row>
    <row r="37" spans="1:11" s="2" customFormat="1" ht="19.5" customHeight="1">
      <c r="A37" s="27"/>
      <c r="B37" s="28"/>
      <c r="C37" s="28"/>
      <c r="D37" s="13" t="s">
        <v>799</v>
      </c>
      <c r="E37" s="13"/>
      <c r="F37" s="9"/>
      <c r="G37" s="13"/>
      <c r="H37" s="13"/>
      <c r="I37" s="13"/>
      <c r="J37" s="9"/>
      <c r="K37" s="9"/>
    </row>
    <row r="38" spans="1:11" s="2" customFormat="1" ht="19.5" customHeight="1">
      <c r="A38" s="27"/>
      <c r="B38" s="28"/>
      <c r="C38" s="28"/>
      <c r="D38" s="13" t="s">
        <v>612</v>
      </c>
      <c r="E38" s="13"/>
      <c r="F38" s="9"/>
      <c r="G38" s="9"/>
      <c r="H38" s="9"/>
      <c r="I38" s="9"/>
      <c r="J38" s="9"/>
      <c r="K38" s="9"/>
    </row>
    <row r="39" spans="1:11" s="2" customFormat="1" ht="19.5" customHeight="1">
      <c r="A39" s="27"/>
      <c r="B39" s="28" t="s">
        <v>574</v>
      </c>
      <c r="C39" s="28" t="s">
        <v>809</v>
      </c>
      <c r="D39" s="13" t="s">
        <v>804</v>
      </c>
      <c r="E39" s="13"/>
      <c r="F39" s="9"/>
      <c r="G39" s="9"/>
      <c r="H39" s="29"/>
      <c r="I39" s="29"/>
      <c r="J39" s="9"/>
      <c r="K39" s="9"/>
    </row>
    <row r="40" spans="1:11" s="2" customFormat="1" ht="19.5" customHeight="1">
      <c r="A40" s="27"/>
      <c r="B40" s="28"/>
      <c r="C40" s="28"/>
      <c r="D40" s="13" t="s">
        <v>799</v>
      </c>
      <c r="E40" s="13"/>
      <c r="F40" s="9"/>
      <c r="G40" s="43"/>
      <c r="H40" s="44"/>
      <c r="I40" s="44"/>
      <c r="J40" s="9"/>
      <c r="K40" s="9"/>
    </row>
    <row r="41" spans="1:11" s="2" customFormat="1" ht="19.5" customHeight="1">
      <c r="A41" s="27"/>
      <c r="B41" s="28"/>
      <c r="C41" s="28"/>
      <c r="D41" s="13" t="s">
        <v>612</v>
      </c>
      <c r="E41" s="13"/>
      <c r="F41" s="9"/>
      <c r="G41" s="38"/>
      <c r="H41" s="45"/>
      <c r="I41" s="45"/>
      <c r="J41" s="9"/>
      <c r="K41" s="9"/>
    </row>
    <row r="42" spans="1:11" s="2" customFormat="1" ht="30" customHeight="1">
      <c r="A42" s="46" t="s">
        <v>628</v>
      </c>
      <c r="B42" s="46"/>
      <c r="C42" s="46"/>
      <c r="D42" s="47"/>
      <c r="E42" s="47"/>
      <c r="F42" s="47"/>
      <c r="G42" s="47"/>
      <c r="H42" s="47"/>
      <c r="I42" s="47"/>
      <c r="J42" s="47"/>
      <c r="K42" s="47"/>
    </row>
    <row r="43" spans="1:11" s="2" customFormat="1" ht="30" customHeight="1">
      <c r="A43" s="46" t="s">
        <v>629</v>
      </c>
      <c r="B43" s="46"/>
      <c r="C43" s="46"/>
      <c r="D43" s="46"/>
      <c r="E43" s="46"/>
      <c r="F43" s="46"/>
      <c r="G43" s="46"/>
      <c r="H43" s="46">
        <v>100</v>
      </c>
      <c r="I43" s="53">
        <v>100</v>
      </c>
      <c r="J43" s="46" t="s">
        <v>810</v>
      </c>
      <c r="K43" s="54" t="s">
        <v>630</v>
      </c>
    </row>
  </sheetData>
  <sheetProtection/>
  <mergeCells count="92">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A42:C42"/>
    <mergeCell ref="D42:K42"/>
    <mergeCell ref="A43:G43"/>
    <mergeCell ref="A12:A13"/>
    <mergeCell ref="A14:A41"/>
    <mergeCell ref="B15:B26"/>
    <mergeCell ref="B27:B38"/>
    <mergeCell ref="B39:B41"/>
    <mergeCell ref="C15:C17"/>
    <mergeCell ref="C18:C20"/>
    <mergeCell ref="C21:C23"/>
    <mergeCell ref="C24:C26"/>
    <mergeCell ref="C27:C29"/>
    <mergeCell ref="C30:C32"/>
    <mergeCell ref="C33:C35"/>
    <mergeCell ref="C36:C38"/>
    <mergeCell ref="C39:C41"/>
    <mergeCell ref="A6:C11"/>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R43"/>
  <sheetViews>
    <sheetView zoomScaleSheetLayoutView="100" workbookViewId="0" topLeftCell="A1">
      <selection activeCell="L12" sqref="L12"/>
    </sheetView>
  </sheetViews>
  <sheetFormatPr defaultColWidth="10.140625" defaultRowHeight="12.75"/>
  <cols>
    <col min="1" max="2" width="5.28125" style="3" customWidth="1"/>
    <col min="3" max="3" width="10.7109375" style="3" customWidth="1"/>
    <col min="4" max="4" width="25.421875" style="3" customWidth="1"/>
    <col min="5" max="7" width="10.7109375" style="3" customWidth="1"/>
    <col min="8" max="11" width="8.710937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128" t="s">
        <v>835</v>
      </c>
      <c r="B3" s="128"/>
      <c r="C3" s="128"/>
      <c r="D3" s="128"/>
      <c r="E3" s="128"/>
      <c r="F3" s="128"/>
      <c r="G3" s="128"/>
      <c r="H3" s="128"/>
      <c r="I3" s="128"/>
      <c r="J3" s="128"/>
      <c r="K3" s="128"/>
      <c r="R3" s="3" t="s">
        <v>812</v>
      </c>
    </row>
    <row r="4" spans="1:18" s="2" customFormat="1" ht="19.5" customHeight="1">
      <c r="A4" s="9" t="s">
        <v>584</v>
      </c>
      <c r="B4" s="9"/>
      <c r="C4" s="9"/>
      <c r="D4" s="10" t="s">
        <v>836</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39">
        <v>2</v>
      </c>
      <c r="F7" s="39">
        <v>2</v>
      </c>
      <c r="G7" s="9">
        <v>2</v>
      </c>
      <c r="H7" s="9"/>
      <c r="I7" s="9">
        <v>10</v>
      </c>
      <c r="J7" s="49">
        <f>_xlfn.IFERROR(G7/F7,"")</f>
        <v>1</v>
      </c>
      <c r="K7" s="9">
        <v>10</v>
      </c>
    </row>
    <row r="8" spans="1:11" s="2" customFormat="1" ht="19.5" customHeight="1">
      <c r="A8" s="9"/>
      <c r="B8" s="9"/>
      <c r="C8" s="9"/>
      <c r="D8" s="13" t="s">
        <v>788</v>
      </c>
      <c r="E8" s="9">
        <v>0</v>
      </c>
      <c r="F8" s="9">
        <v>0</v>
      </c>
      <c r="G8" s="9">
        <v>0</v>
      </c>
      <c r="H8" s="9"/>
      <c r="I8" s="9"/>
      <c r="J8" s="49">
        <f>_xlfn.IFERROR(G8/F8,"")</f>
      </c>
      <c r="K8" s="49"/>
    </row>
    <row r="9" spans="1:11" s="2" customFormat="1" ht="19.5" customHeight="1">
      <c r="A9" s="9"/>
      <c r="B9" s="9"/>
      <c r="C9" s="9"/>
      <c r="D9" s="12" t="s">
        <v>789</v>
      </c>
      <c r="E9" s="39">
        <v>0</v>
      </c>
      <c r="F9" s="39">
        <v>0</v>
      </c>
      <c r="G9" s="9">
        <v>0</v>
      </c>
      <c r="H9" s="9"/>
      <c r="I9" s="9"/>
      <c r="J9" s="49">
        <f>_xlfn.IFERROR(G9/F9,"")</f>
      </c>
      <c r="K9" s="9"/>
    </row>
    <row r="10" spans="1:11" s="2" customFormat="1" ht="19.5" customHeight="1">
      <c r="A10" s="9"/>
      <c r="B10" s="9"/>
      <c r="C10" s="9"/>
      <c r="D10" s="12" t="s">
        <v>790</v>
      </c>
      <c r="E10" s="39">
        <v>2</v>
      </c>
      <c r="F10" s="39">
        <v>2</v>
      </c>
      <c r="G10" s="9">
        <v>2</v>
      </c>
      <c r="H10" s="9"/>
      <c r="I10" s="9"/>
      <c r="J10" s="49"/>
      <c r="K10" s="9"/>
    </row>
    <row r="11" spans="1:11" s="2" customFormat="1" ht="19.5" customHeight="1">
      <c r="A11" s="9"/>
      <c r="B11" s="9"/>
      <c r="C11" s="9"/>
      <c r="D11" s="15" t="s">
        <v>791</v>
      </c>
      <c r="E11" s="172"/>
      <c r="F11" s="39"/>
      <c r="G11" s="9"/>
      <c r="H11" s="9"/>
      <c r="I11" s="9"/>
      <c r="J11" s="49">
        <f>_xlfn.IFERROR(G11/F11,"")</f>
      </c>
      <c r="K11" s="49"/>
    </row>
    <row r="12" spans="1:11" s="2" customFormat="1" ht="19.5" customHeight="1">
      <c r="A12" s="16" t="s">
        <v>601</v>
      </c>
      <c r="B12" s="10" t="s">
        <v>602</v>
      </c>
      <c r="C12" s="11"/>
      <c r="D12" s="11"/>
      <c r="E12" s="11"/>
      <c r="F12" s="48"/>
      <c r="G12" s="10" t="s">
        <v>485</v>
      </c>
      <c r="H12" s="11"/>
      <c r="I12" s="11"/>
      <c r="J12" s="11"/>
      <c r="K12" s="48"/>
    </row>
    <row r="13" spans="1:11" s="2" customFormat="1" ht="75" customHeight="1">
      <c r="A13" s="22"/>
      <c r="B13" s="168" t="s">
        <v>837</v>
      </c>
      <c r="C13" s="40"/>
      <c r="D13" s="40"/>
      <c r="E13" s="40"/>
      <c r="F13" s="40"/>
      <c r="G13" s="168" t="s">
        <v>838</v>
      </c>
      <c r="H13" s="40"/>
      <c r="I13" s="40"/>
      <c r="J13" s="40"/>
      <c r="K13" s="40"/>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19.5" customHeight="1">
      <c r="A15" s="27"/>
      <c r="B15" s="28" t="s">
        <v>797</v>
      </c>
      <c r="C15" s="28" t="s">
        <v>540</v>
      </c>
      <c r="D15" s="13" t="s">
        <v>839</v>
      </c>
      <c r="E15" s="13"/>
      <c r="F15" s="29">
        <v>1</v>
      </c>
      <c r="G15" s="29">
        <v>1.25</v>
      </c>
      <c r="H15" s="31">
        <v>30</v>
      </c>
      <c r="I15" s="31">
        <v>30</v>
      </c>
      <c r="J15" s="9"/>
      <c r="K15" s="9"/>
    </row>
    <row r="16" spans="1:11" s="2" customFormat="1" ht="19.5" customHeight="1">
      <c r="A16" s="27"/>
      <c r="B16" s="28"/>
      <c r="C16" s="28"/>
      <c r="D16" s="13" t="s">
        <v>799</v>
      </c>
      <c r="E16" s="13"/>
      <c r="F16" s="9"/>
      <c r="H16" s="29"/>
      <c r="I16" s="29"/>
      <c r="J16" s="9"/>
      <c r="K16" s="9"/>
    </row>
    <row r="17" spans="1:11" s="2" customFormat="1" ht="19.5" customHeight="1">
      <c r="A17" s="27"/>
      <c r="B17" s="28"/>
      <c r="C17" s="28"/>
      <c r="D17" s="13" t="s">
        <v>840</v>
      </c>
      <c r="E17" s="13"/>
      <c r="F17" s="9"/>
      <c r="G17" s="29"/>
      <c r="H17" s="29"/>
      <c r="I17" s="29"/>
      <c r="J17" s="9"/>
      <c r="K17" s="9"/>
    </row>
    <row r="18" spans="1:11" s="2" customFormat="1" ht="27" customHeight="1">
      <c r="A18" s="27"/>
      <c r="B18" s="28"/>
      <c r="C18" s="28" t="s">
        <v>613</v>
      </c>
      <c r="D18" s="13" t="s">
        <v>841</v>
      </c>
      <c r="E18" s="13"/>
      <c r="F18" s="29">
        <v>1</v>
      </c>
      <c r="G18" s="29">
        <v>1</v>
      </c>
      <c r="H18" s="31">
        <v>20</v>
      </c>
      <c r="I18" s="31">
        <v>20</v>
      </c>
      <c r="J18" s="9"/>
      <c r="K18" s="9"/>
    </row>
    <row r="19" spans="1:11" s="2" customFormat="1" ht="24" customHeight="1">
      <c r="A19" s="27"/>
      <c r="B19" s="28"/>
      <c r="C19" s="28"/>
      <c r="D19" s="13" t="s">
        <v>842</v>
      </c>
      <c r="E19" s="13"/>
      <c r="F19" s="29">
        <v>1</v>
      </c>
      <c r="G19" s="29">
        <v>1</v>
      </c>
      <c r="H19" s="31">
        <v>20</v>
      </c>
      <c r="I19" s="31">
        <v>20</v>
      </c>
      <c r="J19" s="9"/>
      <c r="K19" s="9"/>
    </row>
    <row r="20" spans="1:11" s="2" customFormat="1" ht="19.5" customHeight="1">
      <c r="A20" s="27"/>
      <c r="B20" s="28"/>
      <c r="C20" s="28"/>
      <c r="D20" s="13" t="s">
        <v>612</v>
      </c>
      <c r="E20" s="13"/>
      <c r="F20" s="9"/>
      <c r="G20" s="29"/>
      <c r="H20" s="29"/>
      <c r="I20" s="29"/>
      <c r="J20" s="9"/>
      <c r="K20" s="9"/>
    </row>
    <row r="21" spans="1:11" s="2" customFormat="1" ht="27.75" customHeight="1">
      <c r="A21" s="27"/>
      <c r="B21" s="28"/>
      <c r="C21" s="28" t="s">
        <v>615</v>
      </c>
      <c r="D21" s="13" t="s">
        <v>843</v>
      </c>
      <c r="E21" s="13"/>
      <c r="F21" s="29">
        <v>1</v>
      </c>
      <c r="G21" s="29">
        <v>1</v>
      </c>
      <c r="H21" s="31">
        <v>20</v>
      </c>
      <c r="I21" s="31">
        <v>20</v>
      </c>
      <c r="J21" s="9"/>
      <c r="K21" s="9"/>
    </row>
    <row r="22" spans="1:11" s="2" customFormat="1" ht="19.5" customHeight="1">
      <c r="A22" s="27"/>
      <c r="B22" s="28"/>
      <c r="C22" s="28"/>
      <c r="D22" s="13" t="s">
        <v>799</v>
      </c>
      <c r="E22" s="13"/>
      <c r="F22" s="9"/>
      <c r="G22" s="36"/>
      <c r="H22" s="37"/>
      <c r="I22" s="37"/>
      <c r="J22" s="9"/>
      <c r="K22" s="9"/>
    </row>
    <row r="23" spans="1:11" s="2" customFormat="1" ht="19.5" customHeight="1">
      <c r="A23" s="27"/>
      <c r="B23" s="28"/>
      <c r="C23" s="28"/>
      <c r="D23" s="13" t="s">
        <v>612</v>
      </c>
      <c r="E23" s="13"/>
      <c r="F23" s="9"/>
      <c r="G23" s="38"/>
      <c r="H23" s="38"/>
      <c r="I23" s="38"/>
      <c r="J23" s="9"/>
      <c r="K23" s="9"/>
    </row>
    <row r="24" spans="1:11" s="2" customFormat="1" ht="19.5" customHeight="1">
      <c r="A24" s="27"/>
      <c r="B24" s="28"/>
      <c r="C24" s="28" t="s">
        <v>640</v>
      </c>
      <c r="D24" s="13" t="s">
        <v>804</v>
      </c>
      <c r="E24" s="13"/>
      <c r="F24" s="9"/>
      <c r="G24" s="9"/>
      <c r="H24" s="9"/>
      <c r="I24" s="9"/>
      <c r="J24" s="9"/>
      <c r="K24" s="9"/>
    </row>
    <row r="25" spans="1:11" s="2" customFormat="1" ht="19.5" customHeight="1">
      <c r="A25" s="27"/>
      <c r="B25" s="28"/>
      <c r="C25" s="28"/>
      <c r="D25" s="13" t="s">
        <v>799</v>
      </c>
      <c r="E25" s="13"/>
      <c r="F25" s="9"/>
      <c r="G25" s="9"/>
      <c r="H25" s="9"/>
      <c r="I25" s="9"/>
      <c r="J25" s="9"/>
      <c r="K25" s="9"/>
    </row>
    <row r="26" spans="1:11" s="2" customFormat="1" ht="19.5" customHeight="1">
      <c r="A26" s="27"/>
      <c r="B26" s="28"/>
      <c r="C26" s="28"/>
      <c r="D26" s="13" t="s">
        <v>612</v>
      </c>
      <c r="E26" s="13"/>
      <c r="F26" s="9"/>
      <c r="G26" s="9"/>
      <c r="H26" s="9"/>
      <c r="I26" s="9"/>
      <c r="J26" s="9"/>
      <c r="K26" s="9"/>
    </row>
    <row r="27" spans="1:11" s="2" customFormat="1" ht="19.5" customHeight="1">
      <c r="A27" s="27"/>
      <c r="B27" s="28" t="s">
        <v>805</v>
      </c>
      <c r="C27" s="28" t="s">
        <v>806</v>
      </c>
      <c r="D27" s="13" t="s">
        <v>804</v>
      </c>
      <c r="E27" s="13"/>
      <c r="F27" s="9"/>
      <c r="G27" s="39"/>
      <c r="H27" s="39"/>
      <c r="I27" s="39"/>
      <c r="J27" s="9"/>
      <c r="K27" s="9"/>
    </row>
    <row r="28" spans="1:11" s="2" customFormat="1" ht="19.5" customHeight="1">
      <c r="A28" s="27"/>
      <c r="B28" s="28"/>
      <c r="C28" s="28"/>
      <c r="D28" s="13" t="s">
        <v>799</v>
      </c>
      <c r="E28" s="13"/>
      <c r="F28" s="9"/>
      <c r="G28" s="9"/>
      <c r="H28" s="13"/>
      <c r="I28" s="13"/>
      <c r="J28" s="9"/>
      <c r="K28" s="9"/>
    </row>
    <row r="29" spans="1:11" s="2" customFormat="1" ht="19.5" customHeight="1">
      <c r="A29" s="27"/>
      <c r="B29" s="28"/>
      <c r="C29" s="28"/>
      <c r="D29" s="13" t="s">
        <v>612</v>
      </c>
      <c r="E29" s="13"/>
      <c r="F29" s="9"/>
      <c r="G29" s="9"/>
      <c r="H29" s="13"/>
      <c r="I29" s="13"/>
      <c r="J29" s="9"/>
      <c r="K29" s="9"/>
    </row>
    <row r="30" spans="1:11" s="2" customFormat="1" ht="19.5" customHeight="1">
      <c r="A30" s="27"/>
      <c r="B30" s="28"/>
      <c r="C30" s="28" t="s">
        <v>807</v>
      </c>
      <c r="D30" s="13" t="s">
        <v>804</v>
      </c>
      <c r="E30" s="13"/>
      <c r="F30" s="9"/>
      <c r="G30" s="9"/>
      <c r="H30" s="9"/>
      <c r="I30" s="9"/>
      <c r="J30" s="9"/>
      <c r="K30" s="9"/>
    </row>
    <row r="31" spans="1:11" s="2" customFormat="1" ht="19.5" customHeight="1">
      <c r="A31" s="27"/>
      <c r="B31" s="28"/>
      <c r="C31" s="28"/>
      <c r="D31" s="13" t="s">
        <v>799</v>
      </c>
      <c r="E31" s="13"/>
      <c r="F31" s="9"/>
      <c r="G31" s="9"/>
      <c r="H31" s="9"/>
      <c r="I31" s="9"/>
      <c r="J31" s="9"/>
      <c r="K31" s="9"/>
    </row>
    <row r="32" spans="1:11" s="2" customFormat="1" ht="19.5" customHeight="1">
      <c r="A32" s="27"/>
      <c r="B32" s="28"/>
      <c r="C32" s="28"/>
      <c r="D32" s="13" t="s">
        <v>612</v>
      </c>
      <c r="E32" s="13"/>
      <c r="F32" s="9"/>
      <c r="G32" s="40"/>
      <c r="H32" s="13"/>
      <c r="I32" s="13"/>
      <c r="J32" s="9"/>
      <c r="K32" s="9"/>
    </row>
    <row r="33" spans="1:11" s="2" customFormat="1" ht="19.5" customHeight="1">
      <c r="A33" s="27"/>
      <c r="B33" s="28"/>
      <c r="C33" s="28" t="s">
        <v>808</v>
      </c>
      <c r="D33" s="13" t="s">
        <v>804</v>
      </c>
      <c r="E33" s="13"/>
      <c r="F33" s="9"/>
      <c r="G33" s="9"/>
      <c r="H33" s="9"/>
      <c r="I33" s="9"/>
      <c r="J33" s="9"/>
      <c r="K33" s="9"/>
    </row>
    <row r="34" spans="1:11" s="2" customFormat="1" ht="19.5" customHeight="1">
      <c r="A34" s="27"/>
      <c r="B34" s="28"/>
      <c r="C34" s="28"/>
      <c r="D34" s="13" t="s">
        <v>799</v>
      </c>
      <c r="E34" s="13"/>
      <c r="F34" s="9"/>
      <c r="G34" s="41"/>
      <c r="H34" s="41"/>
      <c r="I34" s="41"/>
      <c r="J34" s="9"/>
      <c r="K34" s="9"/>
    </row>
    <row r="35" spans="1:11" s="2" customFormat="1" ht="19.5" customHeight="1">
      <c r="A35" s="27"/>
      <c r="B35" s="28"/>
      <c r="C35" s="28"/>
      <c r="D35" s="13" t="s">
        <v>612</v>
      </c>
      <c r="E35" s="13"/>
      <c r="F35" s="9"/>
      <c r="G35" s="41"/>
      <c r="H35" s="41"/>
      <c r="I35" s="41"/>
      <c r="J35" s="9"/>
      <c r="K35" s="9"/>
    </row>
    <row r="36" spans="1:11" s="2" customFormat="1" ht="19.5" customHeight="1">
      <c r="A36" s="27"/>
      <c r="B36" s="28"/>
      <c r="C36" s="28" t="s">
        <v>625</v>
      </c>
      <c r="D36" s="13" t="s">
        <v>804</v>
      </c>
      <c r="E36" s="13"/>
      <c r="F36" s="9"/>
      <c r="G36" s="9"/>
      <c r="H36" s="9"/>
      <c r="I36" s="9"/>
      <c r="J36" s="9"/>
      <c r="K36" s="9"/>
    </row>
    <row r="37" spans="1:11" s="2" customFormat="1" ht="19.5" customHeight="1">
      <c r="A37" s="27"/>
      <c r="B37" s="28"/>
      <c r="C37" s="28"/>
      <c r="D37" s="13" t="s">
        <v>799</v>
      </c>
      <c r="E37" s="13"/>
      <c r="F37" s="9"/>
      <c r="G37" s="13"/>
      <c r="H37" s="13"/>
      <c r="I37" s="13"/>
      <c r="J37" s="9"/>
      <c r="K37" s="9"/>
    </row>
    <row r="38" spans="1:11" s="2" customFormat="1" ht="19.5" customHeight="1">
      <c r="A38" s="27"/>
      <c r="B38" s="28"/>
      <c r="C38" s="28"/>
      <c r="D38" s="13" t="s">
        <v>612</v>
      </c>
      <c r="E38" s="13"/>
      <c r="F38" s="9"/>
      <c r="G38" s="9"/>
      <c r="H38" s="9"/>
      <c r="I38" s="9"/>
      <c r="J38" s="9"/>
      <c r="K38" s="9"/>
    </row>
    <row r="39" spans="1:11" s="2" customFormat="1" ht="19.5" customHeight="1">
      <c r="A39" s="27"/>
      <c r="B39" s="28" t="s">
        <v>574</v>
      </c>
      <c r="C39" s="28" t="s">
        <v>809</v>
      </c>
      <c r="D39" s="13" t="s">
        <v>804</v>
      </c>
      <c r="E39" s="13"/>
      <c r="F39" s="9"/>
      <c r="G39" s="9"/>
      <c r="H39" s="29"/>
      <c r="I39" s="29"/>
      <c r="J39" s="9"/>
      <c r="K39" s="9"/>
    </row>
    <row r="40" spans="1:11" s="2" customFormat="1" ht="19.5" customHeight="1">
      <c r="A40" s="27"/>
      <c r="B40" s="28"/>
      <c r="C40" s="28"/>
      <c r="D40" s="13" t="s">
        <v>799</v>
      </c>
      <c r="E40" s="13"/>
      <c r="F40" s="9"/>
      <c r="G40" s="43"/>
      <c r="H40" s="44"/>
      <c r="I40" s="44"/>
      <c r="J40" s="9"/>
      <c r="K40" s="9"/>
    </row>
    <row r="41" spans="1:11" s="2" customFormat="1" ht="19.5" customHeight="1">
      <c r="A41" s="27"/>
      <c r="B41" s="28"/>
      <c r="C41" s="28"/>
      <c r="D41" s="13" t="s">
        <v>612</v>
      </c>
      <c r="E41" s="13"/>
      <c r="F41" s="9"/>
      <c r="G41" s="38"/>
      <c r="H41" s="45"/>
      <c r="I41" s="45"/>
      <c r="J41" s="9"/>
      <c r="K41" s="9"/>
    </row>
    <row r="42" spans="1:11" s="2" customFormat="1" ht="30" customHeight="1">
      <c r="A42" s="46" t="s">
        <v>628</v>
      </c>
      <c r="B42" s="46"/>
      <c r="C42" s="46"/>
      <c r="D42" s="47"/>
      <c r="E42" s="47"/>
      <c r="F42" s="47"/>
      <c r="G42" s="47"/>
      <c r="H42" s="47"/>
      <c r="I42" s="47"/>
      <c r="J42" s="47"/>
      <c r="K42" s="47"/>
    </row>
    <row r="43" spans="1:11" s="2" customFormat="1" ht="30" customHeight="1">
      <c r="A43" s="46" t="s">
        <v>629</v>
      </c>
      <c r="B43" s="46"/>
      <c r="C43" s="46"/>
      <c r="D43" s="46"/>
      <c r="E43" s="46"/>
      <c r="F43" s="46"/>
      <c r="G43" s="46"/>
      <c r="H43" s="46">
        <v>100</v>
      </c>
      <c r="I43" s="53">
        <v>100</v>
      </c>
      <c r="J43" s="46" t="s">
        <v>810</v>
      </c>
      <c r="K43" s="54" t="s">
        <v>630</v>
      </c>
    </row>
  </sheetData>
  <sheetProtection/>
  <mergeCells count="92">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A42:C42"/>
    <mergeCell ref="D42:K42"/>
    <mergeCell ref="A43:G43"/>
    <mergeCell ref="A12:A13"/>
    <mergeCell ref="A14:A41"/>
    <mergeCell ref="B15:B26"/>
    <mergeCell ref="B27:B38"/>
    <mergeCell ref="B39:B41"/>
    <mergeCell ref="C15:C17"/>
    <mergeCell ref="C18:C20"/>
    <mergeCell ref="C21:C23"/>
    <mergeCell ref="C24:C26"/>
    <mergeCell ref="C27:C29"/>
    <mergeCell ref="C30:C32"/>
    <mergeCell ref="C33:C35"/>
    <mergeCell ref="C36:C38"/>
    <mergeCell ref="C39:C41"/>
    <mergeCell ref="A6:C11"/>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R43"/>
  <sheetViews>
    <sheetView tabSelected="1" zoomScaleSheetLayoutView="100" workbookViewId="0" topLeftCell="A7">
      <selection activeCell="I16" sqref="I16"/>
    </sheetView>
  </sheetViews>
  <sheetFormatPr defaultColWidth="10.140625" defaultRowHeight="12.75"/>
  <cols>
    <col min="1" max="2" width="5.28125" style="3" customWidth="1"/>
    <col min="3" max="3" width="10.7109375" style="3" customWidth="1"/>
    <col min="4" max="4" width="25.421875" style="3" customWidth="1"/>
    <col min="5" max="6" width="10.7109375" style="3" customWidth="1"/>
    <col min="7" max="7" width="9.7109375" style="3" customWidth="1"/>
    <col min="8" max="8" width="8.57421875" style="3" customWidth="1"/>
    <col min="9" max="9" width="8.421875" style="3" customWidth="1"/>
    <col min="10" max="10" width="8.7109375" style="3" customWidth="1"/>
    <col min="11" max="11" width="13.0039062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128" t="s">
        <v>844</v>
      </c>
      <c r="B3" s="128"/>
      <c r="C3" s="128"/>
      <c r="D3" s="128"/>
      <c r="E3" s="128"/>
      <c r="F3" s="128"/>
      <c r="G3" s="128"/>
      <c r="H3" s="128"/>
      <c r="I3" s="128"/>
      <c r="J3" s="128"/>
      <c r="K3" s="128"/>
      <c r="R3" s="3" t="s">
        <v>812</v>
      </c>
    </row>
    <row r="4" spans="1:18" s="2" customFormat="1" ht="19.5" customHeight="1">
      <c r="A4" s="9" t="s">
        <v>584</v>
      </c>
      <c r="B4" s="9"/>
      <c r="C4" s="9"/>
      <c r="D4" s="10" t="s">
        <v>845</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39">
        <v>30</v>
      </c>
      <c r="F7" s="39">
        <v>30</v>
      </c>
      <c r="G7" s="9">
        <v>30</v>
      </c>
      <c r="H7" s="9"/>
      <c r="I7" s="9">
        <v>10</v>
      </c>
      <c r="J7" s="49">
        <f>_xlfn.IFERROR(G7/F7,"")</f>
        <v>1</v>
      </c>
      <c r="K7" s="9">
        <v>10</v>
      </c>
    </row>
    <row r="8" spans="1:11" s="2" customFormat="1" ht="19.5" customHeight="1">
      <c r="A8" s="9"/>
      <c r="B8" s="9"/>
      <c r="C8" s="9"/>
      <c r="D8" s="13" t="s">
        <v>788</v>
      </c>
      <c r="E8" s="9">
        <v>0</v>
      </c>
      <c r="F8" s="9">
        <v>0</v>
      </c>
      <c r="G8" s="9">
        <v>0</v>
      </c>
      <c r="H8" s="9"/>
      <c r="I8" s="9"/>
      <c r="J8" s="49">
        <f>_xlfn.IFERROR(G8/F8,"")</f>
      </c>
      <c r="K8" s="49"/>
    </row>
    <row r="9" spans="1:11" s="2" customFormat="1" ht="19.5" customHeight="1">
      <c r="A9" s="9"/>
      <c r="B9" s="9"/>
      <c r="C9" s="9"/>
      <c r="D9" s="12" t="s">
        <v>789</v>
      </c>
      <c r="E9" s="39">
        <v>30</v>
      </c>
      <c r="F9" s="39">
        <v>30</v>
      </c>
      <c r="G9" s="9">
        <v>30</v>
      </c>
      <c r="H9" s="9"/>
      <c r="I9" s="9"/>
      <c r="J9" s="49"/>
      <c r="K9" s="9"/>
    </row>
    <row r="10" spans="1:11" s="2" customFormat="1" ht="19.5" customHeight="1">
      <c r="A10" s="9"/>
      <c r="B10" s="9"/>
      <c r="C10" s="9"/>
      <c r="D10" s="12" t="s">
        <v>790</v>
      </c>
      <c r="E10" s="39">
        <v>0</v>
      </c>
      <c r="F10" s="39">
        <v>0</v>
      </c>
      <c r="G10" s="9">
        <v>0</v>
      </c>
      <c r="H10" s="9"/>
      <c r="I10" s="9"/>
      <c r="J10" s="49"/>
      <c r="K10" s="9"/>
    </row>
    <row r="11" spans="1:11" s="2" customFormat="1" ht="19.5" customHeight="1">
      <c r="A11" s="9"/>
      <c r="B11" s="9"/>
      <c r="C11" s="9"/>
      <c r="D11" s="15" t="s">
        <v>791</v>
      </c>
      <c r="E11" s="172"/>
      <c r="F11" s="39"/>
      <c r="G11" s="9"/>
      <c r="H11" s="9"/>
      <c r="I11" s="9"/>
      <c r="J11" s="49">
        <f>_xlfn.IFERROR(G11/F11,"")</f>
      </c>
      <c r="K11" s="49"/>
    </row>
    <row r="12" spans="1:11" s="2" customFormat="1" ht="30" customHeight="1">
      <c r="A12" s="16" t="s">
        <v>601</v>
      </c>
      <c r="B12" s="10" t="s">
        <v>602</v>
      </c>
      <c r="C12" s="11"/>
      <c r="D12" s="11"/>
      <c r="E12" s="11"/>
      <c r="F12" s="48"/>
      <c r="G12" s="10" t="s">
        <v>485</v>
      </c>
      <c r="H12" s="11"/>
      <c r="I12" s="11"/>
      <c r="J12" s="11"/>
      <c r="K12" s="48"/>
    </row>
    <row r="13" spans="1:11" s="2" customFormat="1" ht="75" customHeight="1">
      <c r="A13" s="22"/>
      <c r="B13" s="168" t="s">
        <v>846</v>
      </c>
      <c r="C13" s="40"/>
      <c r="D13" s="40"/>
      <c r="E13" s="40"/>
      <c r="F13" s="40"/>
      <c r="G13" s="168" t="s">
        <v>847</v>
      </c>
      <c r="H13" s="40"/>
      <c r="I13" s="40"/>
      <c r="J13" s="40"/>
      <c r="K13" s="40"/>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27" customHeight="1">
      <c r="A15" s="27"/>
      <c r="B15" s="28" t="s">
        <v>797</v>
      </c>
      <c r="C15" s="28" t="s">
        <v>540</v>
      </c>
      <c r="D15" s="13" t="s">
        <v>848</v>
      </c>
      <c r="E15" s="13"/>
      <c r="F15" s="29" t="s">
        <v>849</v>
      </c>
      <c r="G15" s="30">
        <v>0.95</v>
      </c>
      <c r="H15" s="31">
        <v>30</v>
      </c>
      <c r="I15" s="31">
        <v>30</v>
      </c>
      <c r="J15" s="9"/>
      <c r="K15" s="9"/>
    </row>
    <row r="16" spans="1:11" s="2" customFormat="1" ht="19.5" customHeight="1">
      <c r="A16" s="27"/>
      <c r="B16" s="28"/>
      <c r="C16" s="28"/>
      <c r="D16" s="13" t="s">
        <v>850</v>
      </c>
      <c r="E16" s="13"/>
      <c r="F16" s="9" t="s">
        <v>851</v>
      </c>
      <c r="G16" s="32">
        <v>0.9</v>
      </c>
      <c r="H16" s="33">
        <v>20</v>
      </c>
      <c r="I16" s="33">
        <v>20</v>
      </c>
      <c r="J16" s="9"/>
      <c r="K16" s="9"/>
    </row>
    <row r="17" spans="1:11" s="2" customFormat="1" ht="19.5" customHeight="1">
      <c r="A17" s="27"/>
      <c r="B17" s="28"/>
      <c r="C17" s="28"/>
      <c r="D17" s="13" t="s">
        <v>852</v>
      </c>
      <c r="E17" s="13"/>
      <c r="F17" s="9" t="s">
        <v>849</v>
      </c>
      <c r="G17" s="29">
        <v>0.95</v>
      </c>
      <c r="H17" s="33">
        <v>20</v>
      </c>
      <c r="I17" s="33">
        <v>20</v>
      </c>
      <c r="J17" s="9"/>
      <c r="K17" s="9"/>
    </row>
    <row r="18" spans="1:11" s="2" customFormat="1" ht="27" customHeight="1">
      <c r="A18" s="27"/>
      <c r="B18" s="28"/>
      <c r="C18" s="28" t="s">
        <v>613</v>
      </c>
      <c r="D18" s="13"/>
      <c r="E18" s="13"/>
      <c r="F18" s="29"/>
      <c r="G18" s="29"/>
      <c r="H18" s="31"/>
      <c r="I18" s="31"/>
      <c r="J18" s="9"/>
      <c r="K18" s="9"/>
    </row>
    <row r="19" spans="1:11" s="2" customFormat="1" ht="24" customHeight="1">
      <c r="A19" s="27"/>
      <c r="B19" s="28"/>
      <c r="C19" s="28"/>
      <c r="D19" s="13"/>
      <c r="E19" s="13"/>
      <c r="F19" s="29"/>
      <c r="G19" s="29"/>
      <c r="H19" s="31"/>
      <c r="I19" s="31"/>
      <c r="J19" s="9"/>
      <c r="K19" s="9"/>
    </row>
    <row r="20" spans="1:11" s="2" customFormat="1" ht="19.5" customHeight="1">
      <c r="A20" s="27"/>
      <c r="B20" s="28"/>
      <c r="C20" s="28"/>
      <c r="D20" s="13" t="s">
        <v>612</v>
      </c>
      <c r="E20" s="13"/>
      <c r="F20" s="9"/>
      <c r="G20" s="29"/>
      <c r="H20" s="29"/>
      <c r="I20" s="29"/>
      <c r="J20" s="9"/>
      <c r="K20" s="9"/>
    </row>
    <row r="21" spans="1:11" s="2" customFormat="1" ht="27.75" customHeight="1">
      <c r="A21" s="27"/>
      <c r="B21" s="28"/>
      <c r="C21" s="28" t="s">
        <v>615</v>
      </c>
      <c r="D21" s="13"/>
      <c r="E21" s="13"/>
      <c r="F21" s="29"/>
      <c r="G21" s="29"/>
      <c r="H21" s="31"/>
      <c r="I21" s="31"/>
      <c r="J21" s="9"/>
      <c r="K21" s="9"/>
    </row>
    <row r="22" spans="1:11" s="2" customFormat="1" ht="19.5" customHeight="1">
      <c r="A22" s="27"/>
      <c r="B22" s="28"/>
      <c r="C22" s="28"/>
      <c r="D22" s="13" t="s">
        <v>799</v>
      </c>
      <c r="E22" s="13"/>
      <c r="F22" s="9"/>
      <c r="G22" s="36"/>
      <c r="H22" s="37"/>
      <c r="I22" s="37"/>
      <c r="J22" s="9"/>
      <c r="K22" s="9"/>
    </row>
    <row r="23" spans="1:11" s="2" customFormat="1" ht="19.5" customHeight="1">
      <c r="A23" s="27"/>
      <c r="B23" s="28"/>
      <c r="C23" s="28"/>
      <c r="D23" s="13" t="s">
        <v>612</v>
      </c>
      <c r="E23" s="13"/>
      <c r="F23" s="9"/>
      <c r="G23" s="38"/>
      <c r="H23" s="38"/>
      <c r="I23" s="38"/>
      <c r="J23" s="9"/>
      <c r="K23" s="9"/>
    </row>
    <row r="24" spans="1:11" s="2" customFormat="1" ht="19.5" customHeight="1">
      <c r="A24" s="27"/>
      <c r="B24" s="28"/>
      <c r="C24" s="28" t="s">
        <v>640</v>
      </c>
      <c r="D24" s="13" t="s">
        <v>804</v>
      </c>
      <c r="E24" s="13"/>
      <c r="F24" s="9"/>
      <c r="G24" s="9"/>
      <c r="H24" s="9"/>
      <c r="I24" s="9"/>
      <c r="J24" s="9"/>
      <c r="K24" s="9"/>
    </row>
    <row r="25" spans="1:11" s="2" customFormat="1" ht="19.5" customHeight="1">
      <c r="A25" s="27"/>
      <c r="B25" s="28"/>
      <c r="C25" s="28"/>
      <c r="D25" s="13" t="s">
        <v>799</v>
      </c>
      <c r="E25" s="13"/>
      <c r="F25" s="9"/>
      <c r="G25" s="9"/>
      <c r="H25" s="9"/>
      <c r="I25" s="9"/>
      <c r="J25" s="9"/>
      <c r="K25" s="9"/>
    </row>
    <row r="26" spans="1:11" s="2" customFormat="1" ht="19.5" customHeight="1">
      <c r="A26" s="27"/>
      <c r="B26" s="28"/>
      <c r="C26" s="28"/>
      <c r="D26" s="13" t="s">
        <v>612</v>
      </c>
      <c r="E26" s="13"/>
      <c r="F26" s="9"/>
      <c r="G26" s="9"/>
      <c r="H26" s="9"/>
      <c r="I26" s="9"/>
      <c r="J26" s="9"/>
      <c r="K26" s="9"/>
    </row>
    <row r="27" spans="1:11" s="2" customFormat="1" ht="19.5" customHeight="1">
      <c r="A27" s="27"/>
      <c r="B27" s="28" t="s">
        <v>805</v>
      </c>
      <c r="C27" s="28" t="s">
        <v>806</v>
      </c>
      <c r="D27" s="13" t="s">
        <v>804</v>
      </c>
      <c r="E27" s="13"/>
      <c r="F27" s="9"/>
      <c r="G27" s="39"/>
      <c r="H27" s="39"/>
      <c r="I27" s="39"/>
      <c r="J27" s="9"/>
      <c r="K27" s="9"/>
    </row>
    <row r="28" spans="1:11" s="2" customFormat="1" ht="19.5" customHeight="1">
      <c r="A28" s="27"/>
      <c r="B28" s="28"/>
      <c r="C28" s="28"/>
      <c r="D28" s="13" t="s">
        <v>799</v>
      </c>
      <c r="E28" s="13"/>
      <c r="F28" s="9"/>
      <c r="G28" s="9"/>
      <c r="H28" s="13"/>
      <c r="I28" s="13"/>
      <c r="J28" s="9"/>
      <c r="K28" s="9"/>
    </row>
    <row r="29" spans="1:11" s="2" customFormat="1" ht="19.5" customHeight="1">
      <c r="A29" s="27"/>
      <c r="B29" s="28"/>
      <c r="C29" s="28"/>
      <c r="D29" s="13" t="s">
        <v>612</v>
      </c>
      <c r="E29" s="13"/>
      <c r="F29" s="9"/>
      <c r="G29" s="9"/>
      <c r="H29" s="13"/>
      <c r="I29" s="13"/>
      <c r="J29" s="9"/>
      <c r="K29" s="9"/>
    </row>
    <row r="30" spans="1:11" s="2" customFormat="1" ht="19.5" customHeight="1">
      <c r="A30" s="27"/>
      <c r="B30" s="28"/>
      <c r="C30" s="28" t="s">
        <v>807</v>
      </c>
      <c r="D30" s="13" t="s">
        <v>853</v>
      </c>
      <c r="E30" s="13"/>
      <c r="F30" s="29">
        <v>1</v>
      </c>
      <c r="G30" s="29">
        <v>1</v>
      </c>
      <c r="H30" s="9">
        <v>20</v>
      </c>
      <c r="I30" s="9">
        <v>20</v>
      </c>
      <c r="J30" s="9"/>
      <c r="K30" s="9"/>
    </row>
    <row r="31" spans="1:11" s="2" customFormat="1" ht="19.5" customHeight="1">
      <c r="A31" s="27"/>
      <c r="B31" s="28"/>
      <c r="C31" s="28"/>
      <c r="D31" s="13" t="s">
        <v>799</v>
      </c>
      <c r="E31" s="13"/>
      <c r="F31" s="9"/>
      <c r="G31" s="9"/>
      <c r="H31" s="9"/>
      <c r="I31" s="9"/>
      <c r="J31" s="9"/>
      <c r="K31" s="9"/>
    </row>
    <row r="32" spans="1:11" s="2" customFormat="1" ht="19.5" customHeight="1">
      <c r="A32" s="27"/>
      <c r="B32" s="28"/>
      <c r="C32" s="28"/>
      <c r="D32" s="13" t="s">
        <v>612</v>
      </c>
      <c r="E32" s="13"/>
      <c r="F32" s="9"/>
      <c r="G32" s="40"/>
      <c r="H32" s="13"/>
      <c r="I32" s="13"/>
      <c r="J32" s="9"/>
      <c r="K32" s="9"/>
    </row>
    <row r="33" spans="1:11" s="2" customFormat="1" ht="19.5" customHeight="1">
      <c r="A33" s="27"/>
      <c r="B33" s="28"/>
      <c r="C33" s="28" t="s">
        <v>808</v>
      </c>
      <c r="D33" s="13" t="s">
        <v>804</v>
      </c>
      <c r="E33" s="13"/>
      <c r="F33" s="9"/>
      <c r="G33" s="9"/>
      <c r="H33" s="9"/>
      <c r="I33" s="9"/>
      <c r="J33" s="9"/>
      <c r="K33" s="9"/>
    </row>
    <row r="34" spans="1:11" s="2" customFormat="1" ht="19.5" customHeight="1">
      <c r="A34" s="27"/>
      <c r="B34" s="28"/>
      <c r="C34" s="28"/>
      <c r="D34" s="13" t="s">
        <v>799</v>
      </c>
      <c r="E34" s="13"/>
      <c r="F34" s="9"/>
      <c r="G34" s="41"/>
      <c r="H34" s="41"/>
      <c r="I34" s="41"/>
      <c r="J34" s="9"/>
      <c r="K34" s="9"/>
    </row>
    <row r="35" spans="1:11" s="2" customFormat="1" ht="19.5" customHeight="1">
      <c r="A35" s="27"/>
      <c r="B35" s="28"/>
      <c r="C35" s="28"/>
      <c r="D35" s="13" t="s">
        <v>612</v>
      </c>
      <c r="E35" s="13"/>
      <c r="F35" s="9"/>
      <c r="G35" s="41"/>
      <c r="H35" s="41"/>
      <c r="I35" s="41"/>
      <c r="J35" s="9"/>
      <c r="K35" s="9"/>
    </row>
    <row r="36" spans="1:11" s="2" customFormat="1" ht="19.5" customHeight="1">
      <c r="A36" s="27"/>
      <c r="B36" s="28"/>
      <c r="C36" s="28" t="s">
        <v>625</v>
      </c>
      <c r="D36" s="13" t="s">
        <v>804</v>
      </c>
      <c r="E36" s="13"/>
      <c r="F36" s="9"/>
      <c r="G36" s="9"/>
      <c r="H36" s="9"/>
      <c r="I36" s="9"/>
      <c r="J36" s="9"/>
      <c r="K36" s="9"/>
    </row>
    <row r="37" spans="1:11" s="2" customFormat="1" ht="19.5" customHeight="1">
      <c r="A37" s="27"/>
      <c r="B37" s="28"/>
      <c r="C37" s="28"/>
      <c r="D37" s="13" t="s">
        <v>799</v>
      </c>
      <c r="E37" s="13"/>
      <c r="F37" s="9"/>
      <c r="G37" s="13"/>
      <c r="H37" s="13"/>
      <c r="I37" s="13"/>
      <c r="J37" s="9"/>
      <c r="K37" s="9"/>
    </row>
    <row r="38" spans="1:11" s="2" customFormat="1" ht="19.5" customHeight="1">
      <c r="A38" s="27"/>
      <c r="B38" s="28"/>
      <c r="C38" s="28"/>
      <c r="D38" s="13" t="s">
        <v>612</v>
      </c>
      <c r="E38" s="13"/>
      <c r="F38" s="9"/>
      <c r="G38" s="9"/>
      <c r="H38" s="9"/>
      <c r="I38" s="9"/>
      <c r="J38" s="9"/>
      <c r="K38" s="9"/>
    </row>
    <row r="39" spans="1:11" s="2" customFormat="1" ht="19.5" customHeight="1">
      <c r="A39" s="27"/>
      <c r="B39" s="28" t="s">
        <v>574</v>
      </c>
      <c r="C39" s="28" t="s">
        <v>809</v>
      </c>
      <c r="D39" s="13" t="s">
        <v>804</v>
      </c>
      <c r="E39" s="13"/>
      <c r="F39" s="9"/>
      <c r="G39" s="9"/>
      <c r="H39" s="29"/>
      <c r="I39" s="29"/>
      <c r="J39" s="9"/>
      <c r="K39" s="9"/>
    </row>
    <row r="40" spans="1:11" s="2" customFormat="1" ht="19.5" customHeight="1">
      <c r="A40" s="27"/>
      <c r="B40" s="28"/>
      <c r="C40" s="28"/>
      <c r="D40" s="13" t="s">
        <v>799</v>
      </c>
      <c r="E40" s="13"/>
      <c r="F40" s="9"/>
      <c r="G40" s="43"/>
      <c r="H40" s="44"/>
      <c r="I40" s="44"/>
      <c r="J40" s="9"/>
      <c r="K40" s="9"/>
    </row>
    <row r="41" spans="1:11" s="2" customFormat="1" ht="19.5" customHeight="1">
      <c r="A41" s="27"/>
      <c r="B41" s="28"/>
      <c r="C41" s="28"/>
      <c r="D41" s="13" t="s">
        <v>612</v>
      </c>
      <c r="E41" s="13"/>
      <c r="F41" s="9"/>
      <c r="G41" s="38"/>
      <c r="H41" s="45"/>
      <c r="I41" s="45"/>
      <c r="J41" s="9"/>
      <c r="K41" s="9"/>
    </row>
    <row r="42" spans="1:11" s="2" customFormat="1" ht="30" customHeight="1">
      <c r="A42" s="46" t="s">
        <v>628</v>
      </c>
      <c r="B42" s="46"/>
      <c r="C42" s="46"/>
      <c r="D42" s="47"/>
      <c r="E42" s="47"/>
      <c r="F42" s="47"/>
      <c r="G42" s="47"/>
      <c r="H42" s="47"/>
      <c r="I42" s="47"/>
      <c r="J42" s="47"/>
      <c r="K42" s="47"/>
    </row>
    <row r="43" spans="1:11" s="2" customFormat="1" ht="30" customHeight="1">
      <c r="A43" s="46" t="s">
        <v>629</v>
      </c>
      <c r="B43" s="46"/>
      <c r="C43" s="46"/>
      <c r="D43" s="46"/>
      <c r="E43" s="46"/>
      <c r="F43" s="46"/>
      <c r="G43" s="46"/>
      <c r="H43" s="46">
        <v>100</v>
      </c>
      <c r="I43" s="53">
        <v>100</v>
      </c>
      <c r="J43" s="46" t="s">
        <v>810</v>
      </c>
      <c r="K43" s="54" t="s">
        <v>630</v>
      </c>
    </row>
  </sheetData>
  <sheetProtection/>
  <mergeCells count="92">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A42:C42"/>
    <mergeCell ref="D42:K42"/>
    <mergeCell ref="A43:G43"/>
    <mergeCell ref="A12:A13"/>
    <mergeCell ref="A14:A41"/>
    <mergeCell ref="B15:B26"/>
    <mergeCell ref="B27:B38"/>
    <mergeCell ref="B39:B41"/>
    <mergeCell ref="C15:C17"/>
    <mergeCell ref="C18:C20"/>
    <mergeCell ref="C21:C23"/>
    <mergeCell ref="C24:C26"/>
    <mergeCell ref="C27:C29"/>
    <mergeCell ref="C30:C32"/>
    <mergeCell ref="C33:C35"/>
    <mergeCell ref="C36:C38"/>
    <mergeCell ref="C39:C41"/>
    <mergeCell ref="A6:C11"/>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R43"/>
  <sheetViews>
    <sheetView zoomScaleSheetLayoutView="100" workbookViewId="0" topLeftCell="A1">
      <selection activeCell="A3" sqref="A3:K3"/>
    </sheetView>
  </sheetViews>
  <sheetFormatPr defaultColWidth="10.140625" defaultRowHeight="12.75"/>
  <cols>
    <col min="1" max="2" width="5.28125" style="3" customWidth="1"/>
    <col min="3" max="3" width="10.7109375" style="3" customWidth="1"/>
    <col min="4" max="4" width="25.421875" style="3" customWidth="1"/>
    <col min="5" max="6" width="10.7109375" style="3" customWidth="1"/>
    <col min="7" max="7" width="8.8515625" style="3" customWidth="1"/>
    <col min="8" max="10" width="8.7109375" style="3" customWidth="1"/>
    <col min="11" max="11" width="19.851562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128" t="s">
        <v>854</v>
      </c>
      <c r="B3" s="128"/>
      <c r="C3" s="128"/>
      <c r="D3" s="128"/>
      <c r="E3" s="128"/>
      <c r="F3" s="128"/>
      <c r="G3" s="128"/>
      <c r="H3" s="128"/>
      <c r="I3" s="128"/>
      <c r="J3" s="128"/>
      <c r="K3" s="128"/>
      <c r="R3" s="3" t="s">
        <v>812</v>
      </c>
    </row>
    <row r="4" spans="1:18" s="2" customFormat="1" ht="19.5" customHeight="1">
      <c r="A4" s="9" t="s">
        <v>584</v>
      </c>
      <c r="B4" s="9"/>
      <c r="C4" s="9"/>
      <c r="D4" s="10" t="s">
        <v>855</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95">
        <v>430</v>
      </c>
      <c r="F7" s="95">
        <v>430</v>
      </c>
      <c r="G7" s="96">
        <v>158.99</v>
      </c>
      <c r="H7" s="96"/>
      <c r="I7" s="9">
        <v>10</v>
      </c>
      <c r="J7" s="170">
        <v>0.3697</v>
      </c>
      <c r="K7" s="96">
        <v>3.7</v>
      </c>
    </row>
    <row r="8" spans="1:11" s="2" customFormat="1" ht="19.5" customHeight="1">
      <c r="A8" s="9"/>
      <c r="B8" s="9"/>
      <c r="C8" s="9"/>
      <c r="D8" s="13" t="s">
        <v>788</v>
      </c>
      <c r="E8" s="96">
        <v>0</v>
      </c>
      <c r="F8" s="96">
        <v>0</v>
      </c>
      <c r="G8" s="96">
        <v>0</v>
      </c>
      <c r="H8" s="96"/>
      <c r="I8" s="9"/>
      <c r="J8" s="49">
        <f>_xlfn.IFERROR(G8/F8,"")</f>
      </c>
      <c r="K8" s="49"/>
    </row>
    <row r="9" spans="1:11" s="2" customFormat="1" ht="19.5" customHeight="1">
      <c r="A9" s="9"/>
      <c r="B9" s="9"/>
      <c r="C9" s="9"/>
      <c r="D9" s="12" t="s">
        <v>789</v>
      </c>
      <c r="E9" s="95">
        <v>430</v>
      </c>
      <c r="F9" s="95">
        <v>430</v>
      </c>
      <c r="G9" s="96">
        <v>158.99</v>
      </c>
      <c r="H9" s="96"/>
      <c r="I9" s="9"/>
      <c r="J9" s="49"/>
      <c r="K9" s="9"/>
    </row>
    <row r="10" spans="1:11" s="2" customFormat="1" ht="19.5" customHeight="1">
      <c r="A10" s="9"/>
      <c r="B10" s="9"/>
      <c r="C10" s="9"/>
      <c r="D10" s="12" t="s">
        <v>790</v>
      </c>
      <c r="E10" s="95">
        <v>0</v>
      </c>
      <c r="F10" s="95">
        <v>0</v>
      </c>
      <c r="G10" s="96">
        <v>0</v>
      </c>
      <c r="H10" s="96"/>
      <c r="I10" s="9"/>
      <c r="J10" s="49"/>
      <c r="K10" s="9"/>
    </row>
    <row r="11" spans="1:11" s="2" customFormat="1" ht="19.5" customHeight="1">
      <c r="A11" s="9"/>
      <c r="B11" s="9"/>
      <c r="C11" s="9"/>
      <c r="D11" s="15" t="s">
        <v>791</v>
      </c>
      <c r="E11" s="167"/>
      <c r="F11" s="95"/>
      <c r="G11" s="96"/>
      <c r="H11" s="96"/>
      <c r="I11" s="9"/>
      <c r="J11" s="49">
        <f>_xlfn.IFERROR(G11/F11,"")</f>
      </c>
      <c r="K11" s="49"/>
    </row>
    <row r="12" spans="1:11" s="2" customFormat="1" ht="19.5" customHeight="1">
      <c r="A12" s="16" t="s">
        <v>601</v>
      </c>
      <c r="B12" s="10" t="s">
        <v>602</v>
      </c>
      <c r="C12" s="11"/>
      <c r="D12" s="11"/>
      <c r="E12" s="11"/>
      <c r="F12" s="48"/>
      <c r="G12" s="10" t="s">
        <v>485</v>
      </c>
      <c r="H12" s="11"/>
      <c r="I12" s="11"/>
      <c r="J12" s="11"/>
      <c r="K12" s="48"/>
    </row>
    <row r="13" spans="1:11" s="2" customFormat="1" ht="75" customHeight="1">
      <c r="A13" s="22"/>
      <c r="B13" s="168" t="s">
        <v>856</v>
      </c>
      <c r="C13" s="40"/>
      <c r="D13" s="40"/>
      <c r="E13" s="40"/>
      <c r="F13" s="40"/>
      <c r="G13" s="168" t="s">
        <v>857</v>
      </c>
      <c r="H13" s="40"/>
      <c r="I13" s="40"/>
      <c r="J13" s="40"/>
      <c r="K13" s="40"/>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30" customHeight="1">
      <c r="A15" s="27"/>
      <c r="B15" s="28" t="s">
        <v>797</v>
      </c>
      <c r="C15" s="28" t="s">
        <v>540</v>
      </c>
      <c r="D15" s="13" t="s">
        <v>858</v>
      </c>
      <c r="E15" s="13"/>
      <c r="F15" s="169" t="s">
        <v>859</v>
      </c>
      <c r="G15" s="29">
        <v>0.85</v>
      </c>
      <c r="H15" s="31">
        <v>20</v>
      </c>
      <c r="I15" s="31">
        <v>20</v>
      </c>
      <c r="J15" s="9"/>
      <c r="K15" s="9"/>
    </row>
    <row r="16" spans="1:11" s="2" customFormat="1" ht="28.5" customHeight="1">
      <c r="A16" s="27"/>
      <c r="B16" s="28"/>
      <c r="C16" s="28"/>
      <c r="D16" s="13" t="s">
        <v>860</v>
      </c>
      <c r="E16" s="13"/>
      <c r="F16" s="29" t="s">
        <v>851</v>
      </c>
      <c r="G16" s="32">
        <v>0.9</v>
      </c>
      <c r="H16" s="31">
        <v>20</v>
      </c>
      <c r="I16" s="31">
        <v>20</v>
      </c>
      <c r="J16" s="9"/>
      <c r="K16" s="9"/>
    </row>
    <row r="17" spans="1:11" s="2" customFormat="1" ht="19.5" customHeight="1">
      <c r="A17" s="27"/>
      <c r="B17" s="28"/>
      <c r="C17" s="28"/>
      <c r="D17" s="13" t="s">
        <v>840</v>
      </c>
      <c r="E17" s="13"/>
      <c r="F17" s="9"/>
      <c r="G17" s="29"/>
      <c r="H17" s="29"/>
      <c r="I17" s="29"/>
      <c r="J17" s="9"/>
      <c r="K17" s="9"/>
    </row>
    <row r="18" spans="1:11" s="2" customFormat="1" ht="27" customHeight="1">
      <c r="A18" s="27"/>
      <c r="B18" s="28"/>
      <c r="C18" s="28" t="s">
        <v>613</v>
      </c>
      <c r="D18" s="13" t="s">
        <v>861</v>
      </c>
      <c r="E18" s="13"/>
      <c r="F18" s="29" t="s">
        <v>851</v>
      </c>
      <c r="G18" s="32">
        <v>0.9</v>
      </c>
      <c r="H18" s="31">
        <v>20</v>
      </c>
      <c r="I18" s="31">
        <v>20</v>
      </c>
      <c r="J18" s="9"/>
      <c r="K18" s="9"/>
    </row>
    <row r="19" spans="1:11" s="2" customFormat="1" ht="24" customHeight="1">
      <c r="A19" s="27"/>
      <c r="B19" s="28"/>
      <c r="C19" s="28"/>
      <c r="D19" s="13"/>
      <c r="E19" s="13"/>
      <c r="F19" s="29"/>
      <c r="G19" s="29"/>
      <c r="H19" s="31"/>
      <c r="I19" s="31"/>
      <c r="J19" s="9"/>
      <c r="K19" s="9"/>
    </row>
    <row r="20" spans="1:11" s="2" customFormat="1" ht="19.5" customHeight="1">
      <c r="A20" s="27"/>
      <c r="B20" s="28"/>
      <c r="C20" s="28"/>
      <c r="D20" s="13"/>
      <c r="E20" s="13"/>
      <c r="F20" s="9"/>
      <c r="G20" s="29"/>
      <c r="H20" s="29"/>
      <c r="I20" s="29"/>
      <c r="J20" s="9"/>
      <c r="K20" s="9"/>
    </row>
    <row r="21" spans="1:11" s="2" customFormat="1" ht="27.75" customHeight="1">
      <c r="A21" s="27"/>
      <c r="B21" s="28"/>
      <c r="C21" s="28" t="s">
        <v>615</v>
      </c>
      <c r="D21" s="13"/>
      <c r="E21" s="13"/>
      <c r="F21" s="29"/>
      <c r="G21" s="29"/>
      <c r="H21" s="31"/>
      <c r="I21" s="31"/>
      <c r="J21" s="9"/>
      <c r="K21" s="9"/>
    </row>
    <row r="22" spans="1:11" s="2" customFormat="1" ht="19.5" customHeight="1">
      <c r="A22" s="27"/>
      <c r="B22" s="28"/>
      <c r="C22" s="28"/>
      <c r="D22" s="13" t="s">
        <v>799</v>
      </c>
      <c r="E22" s="13"/>
      <c r="F22" s="9"/>
      <c r="G22" s="36"/>
      <c r="H22" s="37"/>
      <c r="I22" s="37"/>
      <c r="J22" s="9"/>
      <c r="K22" s="9"/>
    </row>
    <row r="23" spans="1:11" s="2" customFormat="1" ht="19.5" customHeight="1">
      <c r="A23" s="27"/>
      <c r="B23" s="28"/>
      <c r="C23" s="28"/>
      <c r="D23" s="13" t="s">
        <v>612</v>
      </c>
      <c r="E23" s="13"/>
      <c r="F23" s="9"/>
      <c r="G23" s="38"/>
      <c r="H23" s="38"/>
      <c r="I23" s="38"/>
      <c r="J23" s="9"/>
      <c r="K23" s="9"/>
    </row>
    <row r="24" spans="1:11" s="2" customFormat="1" ht="19.5" customHeight="1">
      <c r="A24" s="27"/>
      <c r="B24" s="28"/>
      <c r="C24" s="28" t="s">
        <v>640</v>
      </c>
      <c r="D24" s="13" t="s">
        <v>804</v>
      </c>
      <c r="E24" s="13"/>
      <c r="F24" s="9"/>
      <c r="G24" s="9"/>
      <c r="H24" s="9"/>
      <c r="I24" s="9"/>
      <c r="J24" s="9"/>
      <c r="K24" s="9"/>
    </row>
    <row r="25" spans="1:11" s="2" customFormat="1" ht="19.5" customHeight="1">
      <c r="A25" s="27"/>
      <c r="B25" s="28"/>
      <c r="C25" s="28"/>
      <c r="D25" s="13" t="s">
        <v>799</v>
      </c>
      <c r="E25" s="13"/>
      <c r="F25" s="9"/>
      <c r="G25" s="9"/>
      <c r="H25" s="9"/>
      <c r="I25" s="9"/>
      <c r="J25" s="9"/>
      <c r="K25" s="9"/>
    </row>
    <row r="26" spans="1:11" s="2" customFormat="1" ht="19.5" customHeight="1">
      <c r="A26" s="27"/>
      <c r="B26" s="28"/>
      <c r="C26" s="28"/>
      <c r="D26" s="13" t="s">
        <v>612</v>
      </c>
      <c r="E26" s="13"/>
      <c r="F26" s="9"/>
      <c r="G26" s="9"/>
      <c r="H26" s="9"/>
      <c r="I26" s="9"/>
      <c r="J26" s="9"/>
      <c r="K26" s="9"/>
    </row>
    <row r="27" spans="1:11" s="2" customFormat="1" ht="19.5" customHeight="1">
      <c r="A27" s="27"/>
      <c r="B27" s="28" t="s">
        <v>805</v>
      </c>
      <c r="C27" s="28" t="s">
        <v>806</v>
      </c>
      <c r="D27" s="13" t="s">
        <v>804</v>
      </c>
      <c r="E27" s="13"/>
      <c r="F27" s="9"/>
      <c r="G27" s="39"/>
      <c r="H27" s="39"/>
      <c r="I27" s="39"/>
      <c r="J27" s="9"/>
      <c r="K27" s="9"/>
    </row>
    <row r="28" spans="1:11" s="2" customFormat="1" ht="19.5" customHeight="1">
      <c r="A28" s="27"/>
      <c r="B28" s="28"/>
      <c r="C28" s="28"/>
      <c r="D28" s="13" t="s">
        <v>799</v>
      </c>
      <c r="E28" s="13"/>
      <c r="F28" s="9"/>
      <c r="G28" s="9"/>
      <c r="H28" s="13"/>
      <c r="I28" s="13"/>
      <c r="J28" s="9"/>
      <c r="K28" s="9"/>
    </row>
    <row r="29" spans="1:11" s="2" customFormat="1" ht="19.5" customHeight="1">
      <c r="A29" s="27"/>
      <c r="B29" s="28"/>
      <c r="C29" s="28"/>
      <c r="D29" s="13" t="s">
        <v>612</v>
      </c>
      <c r="E29" s="13"/>
      <c r="F29" s="9"/>
      <c r="G29" s="9"/>
      <c r="H29" s="13"/>
      <c r="I29" s="13"/>
      <c r="J29" s="9"/>
      <c r="K29" s="9"/>
    </row>
    <row r="30" spans="1:11" s="2" customFormat="1" ht="19.5" customHeight="1">
      <c r="A30" s="27"/>
      <c r="B30" s="28"/>
      <c r="C30" s="28" t="s">
        <v>807</v>
      </c>
      <c r="D30" s="13" t="s">
        <v>862</v>
      </c>
      <c r="E30" s="13"/>
      <c r="F30" s="9" t="s">
        <v>863</v>
      </c>
      <c r="G30" s="9" t="s">
        <v>622</v>
      </c>
      <c r="H30" s="9">
        <v>30</v>
      </c>
      <c r="I30" s="9">
        <v>30</v>
      </c>
      <c r="J30" s="9"/>
      <c r="K30" s="9"/>
    </row>
    <row r="31" spans="1:11" s="2" customFormat="1" ht="19.5" customHeight="1">
      <c r="A31" s="27"/>
      <c r="B31" s="28"/>
      <c r="C31" s="28"/>
      <c r="D31" s="13" t="s">
        <v>799</v>
      </c>
      <c r="E31" s="13"/>
      <c r="F31" s="9"/>
      <c r="G31" s="9"/>
      <c r="H31" s="9"/>
      <c r="I31" s="9"/>
      <c r="J31" s="9"/>
      <c r="K31" s="9"/>
    </row>
    <row r="32" spans="1:11" s="2" customFormat="1" ht="19.5" customHeight="1">
      <c r="A32" s="27"/>
      <c r="B32" s="28"/>
      <c r="C32" s="28"/>
      <c r="D32" s="13" t="s">
        <v>612</v>
      </c>
      <c r="E32" s="13"/>
      <c r="F32" s="9"/>
      <c r="G32" s="40"/>
      <c r="H32" s="13"/>
      <c r="I32" s="13"/>
      <c r="J32" s="9"/>
      <c r="K32" s="9"/>
    </row>
    <row r="33" spans="1:11" s="2" customFormat="1" ht="19.5" customHeight="1">
      <c r="A33" s="27"/>
      <c r="B33" s="28"/>
      <c r="C33" s="28" t="s">
        <v>808</v>
      </c>
      <c r="D33" s="13" t="s">
        <v>804</v>
      </c>
      <c r="E33" s="13"/>
      <c r="F33" s="9"/>
      <c r="G33" s="9"/>
      <c r="H33" s="9"/>
      <c r="I33" s="9"/>
      <c r="J33" s="9"/>
      <c r="K33" s="9"/>
    </row>
    <row r="34" spans="1:11" s="2" customFormat="1" ht="19.5" customHeight="1">
      <c r="A34" s="27"/>
      <c r="B34" s="28"/>
      <c r="C34" s="28"/>
      <c r="D34" s="13" t="s">
        <v>799</v>
      </c>
      <c r="E34" s="13"/>
      <c r="F34" s="9"/>
      <c r="G34" s="41"/>
      <c r="H34" s="41"/>
      <c r="I34" s="41"/>
      <c r="J34" s="9"/>
      <c r="K34" s="9"/>
    </row>
    <row r="35" spans="1:11" s="2" customFormat="1" ht="19.5" customHeight="1">
      <c r="A35" s="27"/>
      <c r="B35" s="28"/>
      <c r="C35" s="28"/>
      <c r="D35" s="13" t="s">
        <v>612</v>
      </c>
      <c r="E35" s="13"/>
      <c r="F35" s="9"/>
      <c r="G35" s="41"/>
      <c r="H35" s="41"/>
      <c r="I35" s="41"/>
      <c r="J35" s="9"/>
      <c r="K35" s="9"/>
    </row>
    <row r="36" spans="1:11" s="2" customFormat="1" ht="19.5" customHeight="1">
      <c r="A36" s="27"/>
      <c r="B36" s="28"/>
      <c r="C36" s="28" t="s">
        <v>625</v>
      </c>
      <c r="D36" s="13" t="s">
        <v>804</v>
      </c>
      <c r="E36" s="13"/>
      <c r="F36" s="9"/>
      <c r="G36" s="9"/>
      <c r="H36" s="9"/>
      <c r="I36" s="9"/>
      <c r="J36" s="9"/>
      <c r="K36" s="9"/>
    </row>
    <row r="37" spans="1:11" s="2" customFormat="1" ht="19.5" customHeight="1">
      <c r="A37" s="27"/>
      <c r="B37" s="28"/>
      <c r="C37" s="28"/>
      <c r="D37" s="13" t="s">
        <v>799</v>
      </c>
      <c r="E37" s="13"/>
      <c r="F37" s="9"/>
      <c r="G37" s="13"/>
      <c r="H37" s="13"/>
      <c r="I37" s="13"/>
      <c r="J37" s="9"/>
      <c r="K37" s="9"/>
    </row>
    <row r="38" spans="1:11" s="2" customFormat="1" ht="19.5" customHeight="1">
      <c r="A38" s="27"/>
      <c r="B38" s="28"/>
      <c r="C38" s="28"/>
      <c r="D38" s="13" t="s">
        <v>612</v>
      </c>
      <c r="E38" s="13"/>
      <c r="F38" s="9"/>
      <c r="G38" s="9"/>
      <c r="H38" s="9"/>
      <c r="I38" s="9"/>
      <c r="J38" s="9"/>
      <c r="K38" s="9"/>
    </row>
    <row r="39" spans="1:11" s="2" customFormat="1" ht="19.5" customHeight="1">
      <c r="A39" s="27"/>
      <c r="B39" s="28" t="s">
        <v>574</v>
      </c>
      <c r="C39" s="28" t="s">
        <v>809</v>
      </c>
      <c r="D39" s="13" t="s">
        <v>804</v>
      </c>
      <c r="E39" s="13"/>
      <c r="F39" s="9"/>
      <c r="G39" s="9"/>
      <c r="H39" s="29"/>
      <c r="I39" s="29"/>
      <c r="J39" s="9"/>
      <c r="K39" s="9"/>
    </row>
    <row r="40" spans="1:11" s="2" customFormat="1" ht="19.5" customHeight="1">
      <c r="A40" s="27"/>
      <c r="B40" s="28"/>
      <c r="C40" s="28"/>
      <c r="D40" s="13" t="s">
        <v>799</v>
      </c>
      <c r="E40" s="13"/>
      <c r="F40" s="9"/>
      <c r="G40" s="43"/>
      <c r="H40" s="44"/>
      <c r="I40" s="44"/>
      <c r="J40" s="9"/>
      <c r="K40" s="9"/>
    </row>
    <row r="41" spans="1:11" s="2" customFormat="1" ht="19.5" customHeight="1">
      <c r="A41" s="27"/>
      <c r="B41" s="28"/>
      <c r="C41" s="28"/>
      <c r="D41" s="13" t="s">
        <v>612</v>
      </c>
      <c r="E41" s="13"/>
      <c r="F41" s="9"/>
      <c r="G41" s="38"/>
      <c r="H41" s="45"/>
      <c r="I41" s="45"/>
      <c r="J41" s="9"/>
      <c r="K41" s="9"/>
    </row>
    <row r="42" spans="1:11" s="2" customFormat="1" ht="30" customHeight="1">
      <c r="A42" s="46" t="s">
        <v>628</v>
      </c>
      <c r="B42" s="46"/>
      <c r="C42" s="46"/>
      <c r="D42" s="47"/>
      <c r="E42" s="47"/>
      <c r="F42" s="47"/>
      <c r="G42" s="47"/>
      <c r="H42" s="47"/>
      <c r="I42" s="47"/>
      <c r="J42" s="47"/>
      <c r="K42" s="47"/>
    </row>
    <row r="43" spans="1:11" s="2" customFormat="1" ht="30" customHeight="1">
      <c r="A43" s="46" t="s">
        <v>629</v>
      </c>
      <c r="B43" s="46"/>
      <c r="C43" s="46"/>
      <c r="D43" s="46"/>
      <c r="E43" s="46"/>
      <c r="F43" s="46"/>
      <c r="G43" s="46"/>
      <c r="H43" s="46">
        <v>100</v>
      </c>
      <c r="I43" s="171">
        <v>93.7</v>
      </c>
      <c r="J43" s="46" t="s">
        <v>810</v>
      </c>
      <c r="K43" s="54" t="s">
        <v>643</v>
      </c>
    </row>
  </sheetData>
  <sheetProtection/>
  <mergeCells count="92">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A42:C42"/>
    <mergeCell ref="D42:K42"/>
    <mergeCell ref="A43:G43"/>
    <mergeCell ref="A12:A13"/>
    <mergeCell ref="A14:A41"/>
    <mergeCell ref="B15:B26"/>
    <mergeCell ref="B27:B38"/>
    <mergeCell ref="B39:B41"/>
    <mergeCell ref="C15:C17"/>
    <mergeCell ref="C18:C20"/>
    <mergeCell ref="C21:C23"/>
    <mergeCell ref="C24:C26"/>
    <mergeCell ref="C27:C29"/>
    <mergeCell ref="C30:C32"/>
    <mergeCell ref="C33:C35"/>
    <mergeCell ref="C36:C38"/>
    <mergeCell ref="C39:C41"/>
    <mergeCell ref="A6:C11"/>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K44"/>
  <sheetViews>
    <sheetView zoomScaleSheetLayoutView="100" workbookViewId="0" topLeftCell="A1">
      <selection activeCell="P15" sqref="P15"/>
    </sheetView>
  </sheetViews>
  <sheetFormatPr defaultColWidth="13.00390625" defaultRowHeight="12.75"/>
  <cols>
    <col min="1" max="16384" width="13.00390625" style="132" customWidth="1"/>
  </cols>
  <sheetData>
    <row r="1" spans="1:5" s="130" customFormat="1" ht="16.5" customHeight="1">
      <c r="A1" s="133" t="s">
        <v>782</v>
      </c>
      <c r="B1" s="134"/>
      <c r="C1" s="134"/>
      <c r="D1" s="134"/>
      <c r="E1" s="134"/>
    </row>
    <row r="2" spans="1:11" ht="30" customHeight="1">
      <c r="A2" s="135" t="s">
        <v>783</v>
      </c>
      <c r="B2" s="136"/>
      <c r="C2" s="136"/>
      <c r="D2" s="136"/>
      <c r="E2" s="136"/>
      <c r="F2" s="136"/>
      <c r="G2" s="136"/>
      <c r="H2" s="136"/>
      <c r="I2" s="136"/>
      <c r="J2" s="136"/>
      <c r="K2" s="136"/>
    </row>
    <row r="3" spans="1:11" ht="15.75" customHeight="1">
      <c r="A3" s="137" t="s">
        <v>864</v>
      </c>
      <c r="B3" s="137"/>
      <c r="C3" s="137"/>
      <c r="D3" s="137"/>
      <c r="E3" s="137"/>
      <c r="F3" s="137"/>
      <c r="G3" s="137"/>
      <c r="H3" s="137"/>
      <c r="I3" s="137"/>
      <c r="J3" s="137"/>
      <c r="K3" s="137"/>
    </row>
    <row r="4" spans="1:11" s="131" customFormat="1" ht="19.5" customHeight="1">
      <c r="A4" s="138" t="s">
        <v>584</v>
      </c>
      <c r="B4" s="138"/>
      <c r="C4" s="138"/>
      <c r="D4" s="139" t="s">
        <v>865</v>
      </c>
      <c r="E4" s="140"/>
      <c r="F4" s="140"/>
      <c r="G4" s="140"/>
      <c r="H4" s="140"/>
      <c r="I4" s="140"/>
      <c r="J4" s="140"/>
      <c r="K4" s="146"/>
    </row>
    <row r="5" spans="1:11" s="131" customFormat="1" ht="19.5" customHeight="1">
      <c r="A5" s="138" t="s">
        <v>586</v>
      </c>
      <c r="B5" s="138"/>
      <c r="C5" s="138"/>
      <c r="D5" s="141"/>
      <c r="E5" s="141"/>
      <c r="F5" s="142"/>
      <c r="G5" s="138" t="s">
        <v>786</v>
      </c>
      <c r="H5" s="138"/>
      <c r="I5" s="138"/>
      <c r="J5" s="138"/>
      <c r="K5" s="138"/>
    </row>
    <row r="6" spans="1:11" s="131" customFormat="1" ht="19.5" customHeight="1">
      <c r="A6" s="138" t="s">
        <v>787</v>
      </c>
      <c r="B6" s="138"/>
      <c r="C6" s="138"/>
      <c r="D6" s="141"/>
      <c r="E6" s="138" t="s">
        <v>590</v>
      </c>
      <c r="F6" s="138" t="s">
        <v>591</v>
      </c>
      <c r="G6" s="138" t="s">
        <v>592</v>
      </c>
      <c r="H6" s="138"/>
      <c r="I6" s="138" t="s">
        <v>593</v>
      </c>
      <c r="J6" s="138" t="s">
        <v>594</v>
      </c>
      <c r="K6" s="138" t="s">
        <v>595</v>
      </c>
    </row>
    <row r="7" spans="1:11" s="131" customFormat="1" ht="19.5" customHeight="1">
      <c r="A7" s="138"/>
      <c r="B7" s="138"/>
      <c r="C7" s="138"/>
      <c r="D7" s="141" t="s">
        <v>596</v>
      </c>
      <c r="E7" s="141">
        <v>8.07</v>
      </c>
      <c r="F7" s="143">
        <v>8.07</v>
      </c>
      <c r="G7" s="138">
        <v>8.07</v>
      </c>
      <c r="H7" s="138"/>
      <c r="I7" s="138">
        <v>10</v>
      </c>
      <c r="J7" s="112">
        <f>_xlfn.IFERROR(G7/F7,"")</f>
        <v>1</v>
      </c>
      <c r="K7" s="162">
        <v>10</v>
      </c>
    </row>
    <row r="8" spans="1:11" s="131" customFormat="1" ht="19.5" customHeight="1">
      <c r="A8" s="138"/>
      <c r="B8" s="138"/>
      <c r="C8" s="138"/>
      <c r="D8" s="142" t="s">
        <v>788</v>
      </c>
      <c r="E8" s="142">
        <v>0</v>
      </c>
      <c r="F8" s="138">
        <v>0</v>
      </c>
      <c r="G8" s="138">
        <v>0</v>
      </c>
      <c r="H8" s="138"/>
      <c r="I8" s="138"/>
      <c r="J8" s="112">
        <f>_xlfn.IFERROR(G8/F8,"")</f>
      </c>
      <c r="K8" s="112"/>
    </row>
    <row r="9" spans="1:11" s="131" customFormat="1" ht="19.5" customHeight="1">
      <c r="A9" s="138"/>
      <c r="B9" s="138"/>
      <c r="C9" s="138"/>
      <c r="D9" s="141" t="s">
        <v>789</v>
      </c>
      <c r="E9" s="141">
        <v>0</v>
      </c>
      <c r="F9" s="143">
        <v>0</v>
      </c>
      <c r="G9" s="138">
        <v>0</v>
      </c>
      <c r="H9" s="138"/>
      <c r="I9" s="138"/>
      <c r="J9" s="112">
        <f>_xlfn.IFERROR(G9/F9,"")</f>
      </c>
      <c r="K9" s="155"/>
    </row>
    <row r="10" spans="1:11" s="131" customFormat="1" ht="19.5" customHeight="1">
      <c r="A10" s="138"/>
      <c r="B10" s="138"/>
      <c r="C10" s="138"/>
      <c r="D10" s="141" t="s">
        <v>790</v>
      </c>
      <c r="E10" s="141">
        <v>8.07</v>
      </c>
      <c r="F10" s="143">
        <v>8.07</v>
      </c>
      <c r="G10" s="138">
        <v>8.07</v>
      </c>
      <c r="H10" s="138"/>
      <c r="I10" s="138"/>
      <c r="J10" s="112"/>
      <c r="K10" s="155"/>
    </row>
    <row r="11" spans="1:11" s="131" customFormat="1" ht="19.5" customHeight="1">
      <c r="A11" s="138"/>
      <c r="B11" s="138"/>
      <c r="C11" s="138"/>
      <c r="D11" s="144" t="s">
        <v>791</v>
      </c>
      <c r="E11" s="144"/>
      <c r="F11" s="143"/>
      <c r="G11" s="138"/>
      <c r="H11" s="138"/>
      <c r="I11" s="138"/>
      <c r="J11" s="112">
        <f>_xlfn.IFERROR(G11/F11,"")</f>
      </c>
      <c r="K11" s="112"/>
    </row>
    <row r="12" spans="1:11" s="131" customFormat="1" ht="19.5" customHeight="1">
      <c r="A12" s="145" t="s">
        <v>601</v>
      </c>
      <c r="B12" s="139" t="s">
        <v>602</v>
      </c>
      <c r="C12" s="140"/>
      <c r="D12" s="140"/>
      <c r="E12" s="140"/>
      <c r="F12" s="146"/>
      <c r="G12" s="139" t="s">
        <v>485</v>
      </c>
      <c r="H12" s="140"/>
      <c r="I12" s="140"/>
      <c r="J12" s="140"/>
      <c r="K12" s="146"/>
    </row>
    <row r="13" spans="1:11" s="131" customFormat="1" ht="75" customHeight="1">
      <c r="A13" s="147"/>
      <c r="B13" s="148" t="s">
        <v>866</v>
      </c>
      <c r="C13" s="138"/>
      <c r="D13" s="138"/>
      <c r="E13" s="138"/>
      <c r="F13" s="138"/>
      <c r="G13" s="148" t="s">
        <v>867</v>
      </c>
      <c r="H13" s="138"/>
      <c r="I13" s="138"/>
      <c r="J13" s="138"/>
      <c r="K13" s="138"/>
    </row>
    <row r="14" spans="1:11" s="131" customFormat="1" ht="30" customHeight="1">
      <c r="A14" s="149" t="s">
        <v>566</v>
      </c>
      <c r="B14" s="138" t="s">
        <v>794</v>
      </c>
      <c r="C14" s="138" t="s">
        <v>532</v>
      </c>
      <c r="D14" s="138" t="s">
        <v>533</v>
      </c>
      <c r="E14" s="138"/>
      <c r="F14" s="142" t="s">
        <v>795</v>
      </c>
      <c r="G14" s="138" t="s">
        <v>537</v>
      </c>
      <c r="H14" s="138" t="s">
        <v>593</v>
      </c>
      <c r="I14" s="138" t="s">
        <v>595</v>
      </c>
      <c r="J14" s="138" t="s">
        <v>796</v>
      </c>
      <c r="K14" s="138"/>
    </row>
    <row r="15" spans="1:11" s="131" customFormat="1" ht="66" customHeight="1">
      <c r="A15" s="149"/>
      <c r="B15" s="150" t="s">
        <v>797</v>
      </c>
      <c r="C15" s="150" t="s">
        <v>540</v>
      </c>
      <c r="D15" s="151" t="s">
        <v>868</v>
      </c>
      <c r="E15" s="152"/>
      <c r="F15" s="153">
        <v>1</v>
      </c>
      <c r="G15" s="153">
        <v>1</v>
      </c>
      <c r="H15" s="31">
        <v>30</v>
      </c>
      <c r="I15" s="31">
        <v>30</v>
      </c>
      <c r="J15" s="163" t="s">
        <v>869</v>
      </c>
      <c r="K15" s="164"/>
    </row>
    <row r="16" spans="1:11" s="131" customFormat="1" ht="48" customHeight="1">
      <c r="A16" s="149"/>
      <c r="B16" s="150"/>
      <c r="C16" s="150"/>
      <c r="D16" s="151" t="s">
        <v>870</v>
      </c>
      <c r="E16" s="152"/>
      <c r="F16" s="154" t="s">
        <v>871</v>
      </c>
      <c r="G16" s="154" t="s">
        <v>872</v>
      </c>
      <c r="H16" s="31">
        <v>30</v>
      </c>
      <c r="I16" s="31">
        <v>25</v>
      </c>
      <c r="J16" s="163" t="s">
        <v>873</v>
      </c>
      <c r="K16" s="164"/>
    </row>
    <row r="17" spans="1:11" s="131" customFormat="1" ht="27.75" customHeight="1">
      <c r="A17" s="149"/>
      <c r="B17" s="150"/>
      <c r="C17" s="150"/>
      <c r="D17" s="151" t="s">
        <v>874</v>
      </c>
      <c r="E17" s="152"/>
      <c r="F17" s="154" t="s">
        <v>875</v>
      </c>
      <c r="G17" s="154" t="s">
        <v>876</v>
      </c>
      <c r="H17" s="31">
        <v>20</v>
      </c>
      <c r="I17" s="31">
        <v>20</v>
      </c>
      <c r="J17" s="163" t="s">
        <v>877</v>
      </c>
      <c r="K17" s="164"/>
    </row>
    <row r="18" spans="1:11" s="131" customFormat="1" ht="33.75" customHeight="1">
      <c r="A18" s="149"/>
      <c r="B18" s="150"/>
      <c r="C18" s="150"/>
      <c r="D18" s="151" t="s">
        <v>878</v>
      </c>
      <c r="E18" s="152"/>
      <c r="F18" s="154" t="s">
        <v>879</v>
      </c>
      <c r="G18" s="154">
        <v>0</v>
      </c>
      <c r="H18" s="31">
        <v>10</v>
      </c>
      <c r="I18" s="31">
        <v>0</v>
      </c>
      <c r="J18" s="163" t="s">
        <v>880</v>
      </c>
      <c r="K18" s="164"/>
    </row>
    <row r="19" spans="1:11" s="131" customFormat="1" ht="19.5" customHeight="1">
      <c r="A19" s="149"/>
      <c r="B19" s="150"/>
      <c r="C19" s="150" t="s">
        <v>613</v>
      </c>
      <c r="D19" s="142"/>
      <c r="E19" s="142"/>
      <c r="F19" s="138"/>
      <c r="G19" s="153"/>
      <c r="H19" s="153"/>
      <c r="I19" s="153"/>
      <c r="J19" s="138"/>
      <c r="K19" s="138"/>
    </row>
    <row r="20" spans="1:11" s="131" customFormat="1" ht="19.5" customHeight="1">
      <c r="A20" s="149"/>
      <c r="B20" s="150"/>
      <c r="C20" s="150"/>
      <c r="D20" s="142"/>
      <c r="E20" s="142"/>
      <c r="F20" s="138"/>
      <c r="G20" s="153"/>
      <c r="H20" s="153"/>
      <c r="I20" s="153"/>
      <c r="J20" s="138"/>
      <c r="K20" s="138"/>
    </row>
    <row r="21" spans="1:11" s="131" customFormat="1" ht="19.5" customHeight="1">
      <c r="A21" s="149"/>
      <c r="B21" s="150"/>
      <c r="C21" s="150"/>
      <c r="D21" s="142"/>
      <c r="E21" s="142"/>
      <c r="F21" s="138"/>
      <c r="G21" s="153"/>
      <c r="H21" s="153"/>
      <c r="I21" s="153"/>
      <c r="J21" s="138"/>
      <c r="K21" s="138"/>
    </row>
    <row r="22" spans="1:11" s="131" customFormat="1" ht="19.5" customHeight="1">
      <c r="A22" s="149"/>
      <c r="B22" s="150"/>
      <c r="C22" s="150" t="s">
        <v>615</v>
      </c>
      <c r="D22" s="142"/>
      <c r="E22" s="142"/>
      <c r="F22" s="138"/>
      <c r="G22" s="153"/>
      <c r="H22" s="153"/>
      <c r="I22" s="153"/>
      <c r="J22" s="138"/>
      <c r="K22" s="138"/>
    </row>
    <row r="23" spans="1:11" s="131" customFormat="1" ht="19.5" customHeight="1">
      <c r="A23" s="149"/>
      <c r="B23" s="150"/>
      <c r="C23" s="150"/>
      <c r="D23" s="142"/>
      <c r="E23" s="142"/>
      <c r="F23" s="138"/>
      <c r="G23" s="36"/>
      <c r="H23" s="37"/>
      <c r="I23" s="37"/>
      <c r="J23" s="138"/>
      <c r="K23" s="138"/>
    </row>
    <row r="24" spans="1:11" s="131" customFormat="1" ht="19.5" customHeight="1">
      <c r="A24" s="149"/>
      <c r="B24" s="150"/>
      <c r="C24" s="150"/>
      <c r="D24" s="142"/>
      <c r="E24" s="142"/>
      <c r="F24" s="138"/>
      <c r="G24" s="38"/>
      <c r="H24" s="38"/>
      <c r="I24" s="38"/>
      <c r="J24" s="138"/>
      <c r="K24" s="138"/>
    </row>
    <row r="25" spans="1:11" s="131" customFormat="1" ht="19.5" customHeight="1">
      <c r="A25" s="149"/>
      <c r="B25" s="150"/>
      <c r="C25" s="150" t="s">
        <v>640</v>
      </c>
      <c r="D25" s="142"/>
      <c r="E25" s="142"/>
      <c r="F25" s="138"/>
      <c r="G25" s="138"/>
      <c r="H25" s="138"/>
      <c r="I25" s="138"/>
      <c r="J25" s="138"/>
      <c r="K25" s="138"/>
    </row>
    <row r="26" spans="1:11" s="131" customFormat="1" ht="19.5" customHeight="1">
      <c r="A26" s="149"/>
      <c r="B26" s="150"/>
      <c r="C26" s="150"/>
      <c r="D26" s="142"/>
      <c r="E26" s="142"/>
      <c r="F26" s="138"/>
      <c r="G26" s="138"/>
      <c r="H26" s="138"/>
      <c r="I26" s="138"/>
      <c r="J26" s="138"/>
      <c r="K26" s="138"/>
    </row>
    <row r="27" spans="1:11" s="131" customFormat="1" ht="19.5" customHeight="1">
      <c r="A27" s="149"/>
      <c r="B27" s="150"/>
      <c r="C27" s="150"/>
      <c r="D27" s="142"/>
      <c r="E27" s="142"/>
      <c r="F27" s="138"/>
      <c r="G27" s="138"/>
      <c r="H27" s="138"/>
      <c r="I27" s="138"/>
      <c r="J27" s="138"/>
      <c r="K27" s="138"/>
    </row>
    <row r="28" spans="1:11" s="131" customFormat="1" ht="19.5" customHeight="1">
      <c r="A28" s="149"/>
      <c r="B28" s="150" t="s">
        <v>805</v>
      </c>
      <c r="C28" s="150" t="s">
        <v>806</v>
      </c>
      <c r="D28" s="142"/>
      <c r="E28" s="142"/>
      <c r="F28" s="138"/>
      <c r="G28" s="143"/>
      <c r="H28" s="143"/>
      <c r="I28" s="143"/>
      <c r="J28" s="138"/>
      <c r="K28" s="138"/>
    </row>
    <row r="29" spans="1:11" s="131" customFormat="1" ht="19.5" customHeight="1">
      <c r="A29" s="149"/>
      <c r="B29" s="150"/>
      <c r="C29" s="150"/>
      <c r="D29" s="142"/>
      <c r="E29" s="142"/>
      <c r="F29" s="138"/>
      <c r="G29" s="138"/>
      <c r="H29" s="142"/>
      <c r="I29" s="142"/>
      <c r="J29" s="138"/>
      <c r="K29" s="138"/>
    </row>
    <row r="30" spans="1:11" s="131" customFormat="1" ht="19.5" customHeight="1">
      <c r="A30" s="149"/>
      <c r="B30" s="150"/>
      <c r="C30" s="150"/>
      <c r="D30" s="142"/>
      <c r="E30" s="142"/>
      <c r="F30" s="138"/>
      <c r="G30" s="138"/>
      <c r="H30" s="142"/>
      <c r="I30" s="142"/>
      <c r="J30" s="138"/>
      <c r="K30" s="138"/>
    </row>
    <row r="31" spans="1:11" s="131" customFormat="1" ht="19.5" customHeight="1">
      <c r="A31" s="149"/>
      <c r="B31" s="150"/>
      <c r="C31" s="150" t="s">
        <v>807</v>
      </c>
      <c r="D31" s="142"/>
      <c r="E31" s="142"/>
      <c r="F31" s="138"/>
      <c r="G31" s="138"/>
      <c r="H31" s="138"/>
      <c r="I31" s="138"/>
      <c r="J31" s="138"/>
      <c r="K31" s="138"/>
    </row>
    <row r="32" spans="1:11" s="131" customFormat="1" ht="19.5" customHeight="1">
      <c r="A32" s="149"/>
      <c r="B32" s="150"/>
      <c r="C32" s="150"/>
      <c r="D32" s="142"/>
      <c r="E32" s="142"/>
      <c r="F32" s="138"/>
      <c r="G32" s="138"/>
      <c r="H32" s="138"/>
      <c r="I32" s="138"/>
      <c r="J32" s="138"/>
      <c r="K32" s="138"/>
    </row>
    <row r="33" spans="1:11" s="131" customFormat="1" ht="19.5" customHeight="1">
      <c r="A33" s="149"/>
      <c r="B33" s="150"/>
      <c r="C33" s="150"/>
      <c r="D33" s="142"/>
      <c r="E33" s="142"/>
      <c r="F33" s="138"/>
      <c r="G33" s="155"/>
      <c r="H33" s="142"/>
      <c r="I33" s="142"/>
      <c r="J33" s="138"/>
      <c r="K33" s="138"/>
    </row>
    <row r="34" spans="1:11" s="131" customFormat="1" ht="19.5" customHeight="1">
      <c r="A34" s="149"/>
      <c r="B34" s="150"/>
      <c r="C34" s="150" t="s">
        <v>808</v>
      </c>
      <c r="D34" s="142"/>
      <c r="E34" s="142"/>
      <c r="F34" s="138"/>
      <c r="G34" s="138"/>
      <c r="H34" s="138"/>
      <c r="I34" s="138"/>
      <c r="J34" s="138"/>
      <c r="K34" s="138"/>
    </row>
    <row r="35" spans="1:11" s="131" customFormat="1" ht="19.5" customHeight="1">
      <c r="A35" s="149"/>
      <c r="B35" s="150"/>
      <c r="C35" s="150"/>
      <c r="D35" s="142"/>
      <c r="E35" s="142"/>
      <c r="F35" s="138"/>
      <c r="G35" s="156"/>
      <c r="H35" s="156"/>
      <c r="I35" s="156"/>
      <c r="J35" s="138"/>
      <c r="K35" s="138"/>
    </row>
    <row r="36" spans="1:11" s="131" customFormat="1" ht="19.5" customHeight="1">
      <c r="A36" s="149"/>
      <c r="B36" s="150"/>
      <c r="C36" s="150"/>
      <c r="D36" s="142"/>
      <c r="E36" s="142"/>
      <c r="F36" s="138"/>
      <c r="G36" s="156"/>
      <c r="H36" s="156"/>
      <c r="I36" s="156"/>
      <c r="J36" s="138"/>
      <c r="K36" s="138"/>
    </row>
    <row r="37" spans="1:11" s="131" customFormat="1" ht="19.5" customHeight="1">
      <c r="A37" s="149"/>
      <c r="B37" s="150"/>
      <c r="C37" s="150" t="s">
        <v>625</v>
      </c>
      <c r="D37" s="142"/>
      <c r="E37" s="142"/>
      <c r="F37" s="138"/>
      <c r="G37" s="138"/>
      <c r="H37" s="138"/>
      <c r="I37" s="138"/>
      <c r="J37" s="138"/>
      <c r="K37" s="138"/>
    </row>
    <row r="38" spans="1:11" s="131" customFormat="1" ht="19.5" customHeight="1">
      <c r="A38" s="149"/>
      <c r="B38" s="150"/>
      <c r="C38" s="150"/>
      <c r="D38" s="142"/>
      <c r="E38" s="142"/>
      <c r="F38" s="138"/>
      <c r="G38" s="142"/>
      <c r="H38" s="142"/>
      <c r="I38" s="142"/>
      <c r="J38" s="138"/>
      <c r="K38" s="138"/>
    </row>
    <row r="39" spans="1:11" s="131" customFormat="1" ht="19.5" customHeight="1">
      <c r="A39" s="149"/>
      <c r="B39" s="150"/>
      <c r="C39" s="150"/>
      <c r="D39" s="142"/>
      <c r="E39" s="142"/>
      <c r="F39" s="138"/>
      <c r="G39" s="138"/>
      <c r="H39" s="138"/>
      <c r="I39" s="138"/>
      <c r="J39" s="138"/>
      <c r="K39" s="138"/>
    </row>
    <row r="40" spans="1:11" s="131" customFormat="1" ht="19.5" customHeight="1">
      <c r="A40" s="149"/>
      <c r="B40" s="150" t="s">
        <v>574</v>
      </c>
      <c r="C40" s="150" t="s">
        <v>809</v>
      </c>
      <c r="D40" s="142"/>
      <c r="E40" s="142"/>
      <c r="F40" s="138"/>
      <c r="G40" s="138"/>
      <c r="H40" s="153"/>
      <c r="I40" s="153"/>
      <c r="J40" s="138"/>
      <c r="K40" s="138"/>
    </row>
    <row r="41" spans="1:11" s="131" customFormat="1" ht="19.5" customHeight="1">
      <c r="A41" s="149"/>
      <c r="B41" s="150"/>
      <c r="C41" s="150"/>
      <c r="D41" s="142"/>
      <c r="E41" s="142"/>
      <c r="F41" s="138"/>
      <c r="G41" s="158"/>
      <c r="H41" s="159"/>
      <c r="I41" s="159"/>
      <c r="J41" s="138"/>
      <c r="K41" s="138"/>
    </row>
    <row r="42" spans="1:11" s="131" customFormat="1" ht="19.5" customHeight="1">
      <c r="A42" s="149"/>
      <c r="B42" s="150"/>
      <c r="C42" s="150"/>
      <c r="D42" s="142"/>
      <c r="E42" s="142"/>
      <c r="F42" s="138"/>
      <c r="G42" s="38"/>
      <c r="H42" s="45"/>
      <c r="I42" s="45"/>
      <c r="J42" s="138"/>
      <c r="K42" s="138"/>
    </row>
    <row r="43" spans="1:11" s="131" customFormat="1" ht="30" customHeight="1">
      <c r="A43" s="160" t="s">
        <v>628</v>
      </c>
      <c r="B43" s="160"/>
      <c r="C43" s="160"/>
      <c r="D43" s="161"/>
      <c r="E43" s="161"/>
      <c r="F43" s="161"/>
      <c r="G43" s="161"/>
      <c r="H43" s="161"/>
      <c r="I43" s="161"/>
      <c r="J43" s="161"/>
      <c r="K43" s="161"/>
    </row>
    <row r="44" spans="1:11" s="131" customFormat="1" ht="30" customHeight="1">
      <c r="A44" s="160" t="s">
        <v>629</v>
      </c>
      <c r="B44" s="160"/>
      <c r="C44" s="160"/>
      <c r="D44" s="160"/>
      <c r="E44" s="160"/>
      <c r="F44" s="160"/>
      <c r="G44" s="160"/>
      <c r="H44" s="160">
        <v>100</v>
      </c>
      <c r="I44" s="166">
        <v>85</v>
      </c>
      <c r="J44" s="160" t="s">
        <v>810</v>
      </c>
      <c r="K44" s="165" t="s">
        <v>643</v>
      </c>
    </row>
  </sheetData>
  <sheetProtection/>
  <mergeCells count="94">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A43:C43"/>
    <mergeCell ref="D43:K43"/>
    <mergeCell ref="A44:G44"/>
    <mergeCell ref="A12:A13"/>
    <mergeCell ref="A14:A42"/>
    <mergeCell ref="B15:B27"/>
    <mergeCell ref="B28:B39"/>
    <mergeCell ref="B40:B42"/>
    <mergeCell ref="C15:C18"/>
    <mergeCell ref="C19:C21"/>
    <mergeCell ref="C22:C24"/>
    <mergeCell ref="C25:C27"/>
    <mergeCell ref="C28:C30"/>
    <mergeCell ref="C31:C33"/>
    <mergeCell ref="C34:C36"/>
    <mergeCell ref="C37:C39"/>
    <mergeCell ref="C40:C42"/>
    <mergeCell ref="A6:C11"/>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R44"/>
  <sheetViews>
    <sheetView zoomScaleSheetLayoutView="100" workbookViewId="0" topLeftCell="A1">
      <selection activeCell="L14" sqref="L14"/>
    </sheetView>
  </sheetViews>
  <sheetFormatPr defaultColWidth="10.140625" defaultRowHeight="12.75"/>
  <cols>
    <col min="1" max="2" width="5.28125" style="132" customWidth="1"/>
    <col min="3" max="3" width="10.7109375" style="132" customWidth="1"/>
    <col min="4" max="4" width="25.421875" style="132" customWidth="1"/>
    <col min="5" max="5" width="8.00390625" style="132" customWidth="1"/>
    <col min="6" max="6" width="12.57421875" style="132" customWidth="1"/>
    <col min="7" max="7" width="10.7109375" style="132" customWidth="1"/>
    <col min="8" max="10" width="8.7109375" style="132" customWidth="1"/>
    <col min="11" max="11" width="21.7109375" style="132" customWidth="1"/>
    <col min="12" max="17" width="10.140625" style="132" customWidth="1"/>
    <col min="18" max="18" width="10.140625" style="132" hidden="1" customWidth="1"/>
    <col min="19" max="16384" width="10.140625" style="132" customWidth="1"/>
  </cols>
  <sheetData>
    <row r="1" spans="1:18" s="130" customFormat="1" ht="16.5" customHeight="1">
      <c r="A1" s="133" t="s">
        <v>782</v>
      </c>
      <c r="B1" s="134"/>
      <c r="C1" s="134"/>
      <c r="D1" s="134"/>
      <c r="E1" s="134"/>
      <c r="R1" s="130" t="s">
        <v>630</v>
      </c>
    </row>
    <row r="2" spans="1:18" ht="30" customHeight="1">
      <c r="A2" s="135" t="s">
        <v>783</v>
      </c>
      <c r="B2" s="136"/>
      <c r="C2" s="136"/>
      <c r="D2" s="136"/>
      <c r="E2" s="136"/>
      <c r="F2" s="136"/>
      <c r="G2" s="136"/>
      <c r="H2" s="136"/>
      <c r="I2" s="136"/>
      <c r="J2" s="136"/>
      <c r="K2" s="136"/>
      <c r="R2" s="132" t="s">
        <v>643</v>
      </c>
    </row>
    <row r="3" spans="1:18" ht="15.75" customHeight="1">
      <c r="A3" s="137" t="s">
        <v>881</v>
      </c>
      <c r="B3" s="137"/>
      <c r="C3" s="137"/>
      <c r="D3" s="137"/>
      <c r="E3" s="137"/>
      <c r="F3" s="137"/>
      <c r="G3" s="137"/>
      <c r="H3" s="137"/>
      <c r="I3" s="137"/>
      <c r="J3" s="137"/>
      <c r="K3" s="137"/>
      <c r="R3" s="132" t="s">
        <v>812</v>
      </c>
    </row>
    <row r="4" spans="1:18" s="131" customFormat="1" ht="19.5" customHeight="1">
      <c r="A4" s="138" t="s">
        <v>584</v>
      </c>
      <c r="B4" s="138"/>
      <c r="C4" s="138"/>
      <c r="D4" s="139" t="s">
        <v>882</v>
      </c>
      <c r="E4" s="140"/>
      <c r="F4" s="140"/>
      <c r="G4" s="140"/>
      <c r="H4" s="140"/>
      <c r="I4" s="140"/>
      <c r="J4" s="140"/>
      <c r="K4" s="146"/>
      <c r="R4" s="131" t="s">
        <v>814</v>
      </c>
    </row>
    <row r="5" spans="1:11" s="131" customFormat="1" ht="19.5" customHeight="1">
      <c r="A5" s="138" t="s">
        <v>586</v>
      </c>
      <c r="B5" s="138"/>
      <c r="C5" s="138"/>
      <c r="D5" s="141"/>
      <c r="E5" s="141"/>
      <c r="F5" s="142"/>
      <c r="G5" s="138" t="s">
        <v>786</v>
      </c>
      <c r="H5" s="138"/>
      <c r="I5" s="138"/>
      <c r="J5" s="138"/>
      <c r="K5" s="138"/>
    </row>
    <row r="6" spans="1:11" s="131" customFormat="1" ht="39" customHeight="1">
      <c r="A6" s="138" t="s">
        <v>787</v>
      </c>
      <c r="B6" s="138"/>
      <c r="C6" s="138"/>
      <c r="D6" s="141"/>
      <c r="E6" s="138" t="s">
        <v>590</v>
      </c>
      <c r="F6" s="138" t="s">
        <v>591</v>
      </c>
      <c r="G6" s="138" t="s">
        <v>592</v>
      </c>
      <c r="H6" s="138"/>
      <c r="I6" s="138" t="s">
        <v>593</v>
      </c>
      <c r="J6" s="138" t="s">
        <v>594</v>
      </c>
      <c r="K6" s="138" t="s">
        <v>595</v>
      </c>
    </row>
    <row r="7" spans="1:11" s="131" customFormat="1" ht="19.5" customHeight="1">
      <c r="A7" s="138"/>
      <c r="B7" s="138"/>
      <c r="C7" s="138"/>
      <c r="D7" s="141" t="s">
        <v>596</v>
      </c>
      <c r="E7" s="141">
        <v>10</v>
      </c>
      <c r="F7" s="143">
        <v>10</v>
      </c>
      <c r="G7" s="138">
        <v>0</v>
      </c>
      <c r="H7" s="138"/>
      <c r="I7" s="138">
        <v>10</v>
      </c>
      <c r="J7" s="112">
        <f>_xlfn.IFERROR(G7/F7,"")</f>
        <v>0</v>
      </c>
      <c r="K7" s="162">
        <v>0</v>
      </c>
    </row>
    <row r="8" spans="1:11" s="131" customFormat="1" ht="19.5" customHeight="1">
      <c r="A8" s="138"/>
      <c r="B8" s="138"/>
      <c r="C8" s="138"/>
      <c r="D8" s="142" t="s">
        <v>788</v>
      </c>
      <c r="E8" s="142">
        <v>0</v>
      </c>
      <c r="F8" s="138">
        <v>0</v>
      </c>
      <c r="G8" s="138">
        <v>0</v>
      </c>
      <c r="H8" s="138"/>
      <c r="I8" s="138"/>
      <c r="J8" s="112">
        <f>_xlfn.IFERROR(G8/F8,"")</f>
      </c>
      <c r="K8" s="112"/>
    </row>
    <row r="9" spans="1:11" s="131" customFormat="1" ht="19.5" customHeight="1">
      <c r="A9" s="138"/>
      <c r="B9" s="138"/>
      <c r="C9" s="138"/>
      <c r="D9" s="141" t="s">
        <v>789</v>
      </c>
      <c r="E9" s="141">
        <v>10</v>
      </c>
      <c r="F9" s="143">
        <v>10</v>
      </c>
      <c r="G9" s="138">
        <v>0</v>
      </c>
      <c r="H9" s="138"/>
      <c r="I9" s="138"/>
      <c r="J9" s="112"/>
      <c r="K9" s="155"/>
    </row>
    <row r="10" spans="1:11" s="131" customFormat="1" ht="19.5" customHeight="1">
      <c r="A10" s="138"/>
      <c r="B10" s="138"/>
      <c r="C10" s="138"/>
      <c r="D10" s="141" t="s">
        <v>790</v>
      </c>
      <c r="E10" s="141">
        <v>0</v>
      </c>
      <c r="F10" s="143">
        <v>0</v>
      </c>
      <c r="G10" s="138">
        <v>0</v>
      </c>
      <c r="H10" s="138"/>
      <c r="I10" s="138"/>
      <c r="J10" s="112"/>
      <c r="K10" s="155"/>
    </row>
    <row r="11" spans="1:11" s="131" customFormat="1" ht="19.5" customHeight="1">
      <c r="A11" s="138"/>
      <c r="B11" s="138"/>
      <c r="C11" s="138"/>
      <c r="D11" s="144" t="s">
        <v>791</v>
      </c>
      <c r="E11" s="144"/>
      <c r="F11" s="143"/>
      <c r="G11" s="138"/>
      <c r="H11" s="138"/>
      <c r="I11" s="138"/>
      <c r="J11" s="112">
        <f>_xlfn.IFERROR(G11/F11,"")</f>
      </c>
      <c r="K11" s="112"/>
    </row>
    <row r="12" spans="1:11" s="131" customFormat="1" ht="19.5" customHeight="1">
      <c r="A12" s="145" t="s">
        <v>601</v>
      </c>
      <c r="B12" s="139" t="s">
        <v>602</v>
      </c>
      <c r="C12" s="140"/>
      <c r="D12" s="140"/>
      <c r="E12" s="140"/>
      <c r="F12" s="146"/>
      <c r="G12" s="139" t="s">
        <v>485</v>
      </c>
      <c r="H12" s="140"/>
      <c r="I12" s="140"/>
      <c r="J12" s="140"/>
      <c r="K12" s="146"/>
    </row>
    <row r="13" spans="1:11" s="131" customFormat="1" ht="75" customHeight="1">
      <c r="A13" s="147"/>
      <c r="B13" s="148" t="s">
        <v>883</v>
      </c>
      <c r="C13" s="138"/>
      <c r="D13" s="138"/>
      <c r="E13" s="138"/>
      <c r="F13" s="138"/>
      <c r="G13" s="148" t="s">
        <v>884</v>
      </c>
      <c r="H13" s="138"/>
      <c r="I13" s="138"/>
      <c r="J13" s="138"/>
      <c r="K13" s="138"/>
    </row>
    <row r="14" spans="1:11" s="131" customFormat="1" ht="30" customHeight="1">
      <c r="A14" s="149" t="s">
        <v>566</v>
      </c>
      <c r="B14" s="138" t="s">
        <v>794</v>
      </c>
      <c r="C14" s="138" t="s">
        <v>532</v>
      </c>
      <c r="D14" s="138" t="s">
        <v>533</v>
      </c>
      <c r="E14" s="138"/>
      <c r="F14" s="142" t="s">
        <v>795</v>
      </c>
      <c r="G14" s="138" t="s">
        <v>537</v>
      </c>
      <c r="H14" s="138" t="s">
        <v>593</v>
      </c>
      <c r="I14" s="138" t="s">
        <v>595</v>
      </c>
      <c r="J14" s="138" t="s">
        <v>796</v>
      </c>
      <c r="K14" s="138"/>
    </row>
    <row r="15" spans="1:11" s="131" customFormat="1" ht="66" customHeight="1">
      <c r="A15" s="149"/>
      <c r="B15" s="150" t="s">
        <v>797</v>
      </c>
      <c r="C15" s="150" t="s">
        <v>540</v>
      </c>
      <c r="D15" s="151" t="s">
        <v>885</v>
      </c>
      <c r="E15" s="152"/>
      <c r="F15" s="153" t="s">
        <v>886</v>
      </c>
      <c r="G15" s="153" t="s">
        <v>886</v>
      </c>
      <c r="H15" s="31">
        <v>20</v>
      </c>
      <c r="I15" s="31">
        <v>20</v>
      </c>
      <c r="J15" s="163"/>
      <c r="K15" s="164"/>
    </row>
    <row r="16" spans="1:11" s="131" customFormat="1" ht="48" customHeight="1">
      <c r="A16" s="149"/>
      <c r="B16" s="150"/>
      <c r="C16" s="150"/>
      <c r="D16" s="151" t="s">
        <v>887</v>
      </c>
      <c r="E16" s="152"/>
      <c r="F16" s="154" t="s">
        <v>888</v>
      </c>
      <c r="G16" s="154" t="s">
        <v>888</v>
      </c>
      <c r="H16" s="31">
        <v>20</v>
      </c>
      <c r="I16" s="31">
        <v>20</v>
      </c>
      <c r="J16" s="163"/>
      <c r="K16" s="164"/>
    </row>
    <row r="17" spans="1:11" s="131" customFormat="1" ht="27.75" customHeight="1">
      <c r="A17" s="149"/>
      <c r="B17" s="150"/>
      <c r="C17" s="150"/>
      <c r="D17" s="151" t="s">
        <v>889</v>
      </c>
      <c r="E17" s="152"/>
      <c r="F17" s="154" t="s">
        <v>890</v>
      </c>
      <c r="G17" s="154" t="s">
        <v>890</v>
      </c>
      <c r="H17" s="31">
        <v>20</v>
      </c>
      <c r="I17" s="31">
        <v>20</v>
      </c>
      <c r="J17" s="163"/>
      <c r="K17" s="164"/>
    </row>
    <row r="18" spans="1:11" s="131" customFormat="1" ht="33.75" customHeight="1">
      <c r="A18" s="149"/>
      <c r="B18" s="150"/>
      <c r="C18" s="150"/>
      <c r="D18" s="151"/>
      <c r="E18" s="152"/>
      <c r="F18" s="154"/>
      <c r="G18" s="154"/>
      <c r="H18" s="31"/>
      <c r="I18" s="31"/>
      <c r="J18" s="163"/>
      <c r="K18" s="164"/>
    </row>
    <row r="19" spans="1:11" s="131" customFormat="1" ht="19.5" customHeight="1">
      <c r="A19" s="149"/>
      <c r="B19" s="150"/>
      <c r="C19" s="150" t="s">
        <v>613</v>
      </c>
      <c r="D19" s="142"/>
      <c r="E19" s="142"/>
      <c r="F19" s="138"/>
      <c r="G19" s="153"/>
      <c r="H19" s="153"/>
      <c r="I19" s="153"/>
      <c r="J19" s="138"/>
      <c r="K19" s="138"/>
    </row>
    <row r="20" spans="1:11" s="131" customFormat="1" ht="19.5" customHeight="1">
      <c r="A20" s="149"/>
      <c r="B20" s="150"/>
      <c r="C20" s="150"/>
      <c r="D20" s="142"/>
      <c r="E20" s="142"/>
      <c r="F20" s="138"/>
      <c r="G20" s="153"/>
      <c r="H20" s="153"/>
      <c r="I20" s="153"/>
      <c r="J20" s="138"/>
      <c r="K20" s="138"/>
    </row>
    <row r="21" spans="1:11" s="131" customFormat="1" ht="19.5" customHeight="1">
      <c r="A21" s="149"/>
      <c r="B21" s="150"/>
      <c r="C21" s="150"/>
      <c r="D21" s="142"/>
      <c r="E21" s="142"/>
      <c r="F21" s="138"/>
      <c r="G21" s="153"/>
      <c r="H21" s="153"/>
      <c r="I21" s="153"/>
      <c r="J21" s="138"/>
      <c r="K21" s="138"/>
    </row>
    <row r="22" spans="1:11" s="131" customFormat="1" ht="19.5" customHeight="1">
      <c r="A22" s="149"/>
      <c r="B22" s="150"/>
      <c r="C22" s="150" t="s">
        <v>615</v>
      </c>
      <c r="D22" s="142"/>
      <c r="E22" s="142"/>
      <c r="F22" s="138"/>
      <c r="G22" s="153"/>
      <c r="H22" s="153"/>
      <c r="I22" s="153"/>
      <c r="J22" s="138"/>
      <c r="K22" s="138"/>
    </row>
    <row r="23" spans="1:11" s="131" customFormat="1" ht="19.5" customHeight="1">
      <c r="A23" s="149"/>
      <c r="B23" s="150"/>
      <c r="C23" s="150"/>
      <c r="D23" s="142"/>
      <c r="E23" s="142"/>
      <c r="F23" s="138"/>
      <c r="G23" s="36"/>
      <c r="H23" s="37"/>
      <c r="I23" s="37"/>
      <c r="J23" s="138"/>
      <c r="K23" s="138"/>
    </row>
    <row r="24" spans="1:11" s="131" customFormat="1" ht="19.5" customHeight="1">
      <c r="A24" s="149"/>
      <c r="B24" s="150"/>
      <c r="C24" s="150"/>
      <c r="D24" s="142"/>
      <c r="E24" s="142"/>
      <c r="F24" s="138"/>
      <c r="G24" s="38"/>
      <c r="H24" s="38"/>
      <c r="I24" s="38"/>
      <c r="J24" s="138"/>
      <c r="K24" s="138"/>
    </row>
    <row r="25" spans="1:11" s="131" customFormat="1" ht="19.5" customHeight="1">
      <c r="A25" s="149"/>
      <c r="B25" s="150"/>
      <c r="C25" s="150" t="s">
        <v>640</v>
      </c>
      <c r="D25" s="142"/>
      <c r="E25" s="142"/>
      <c r="F25" s="138"/>
      <c r="G25" s="138"/>
      <c r="H25" s="138"/>
      <c r="I25" s="138"/>
      <c r="J25" s="138"/>
      <c r="K25" s="138"/>
    </row>
    <row r="26" spans="1:11" s="131" customFormat="1" ht="19.5" customHeight="1">
      <c r="A26" s="149"/>
      <c r="B26" s="150"/>
      <c r="C26" s="150"/>
      <c r="D26" s="142"/>
      <c r="E26" s="142"/>
      <c r="F26" s="138"/>
      <c r="G26" s="138"/>
      <c r="H26" s="138"/>
      <c r="I26" s="138"/>
      <c r="J26" s="138"/>
      <c r="K26" s="138"/>
    </row>
    <row r="27" spans="1:11" s="131" customFormat="1" ht="19.5" customHeight="1">
      <c r="A27" s="149"/>
      <c r="B27" s="150"/>
      <c r="C27" s="150"/>
      <c r="D27" s="142"/>
      <c r="E27" s="142"/>
      <c r="F27" s="138"/>
      <c r="G27" s="138"/>
      <c r="H27" s="138"/>
      <c r="I27" s="138"/>
      <c r="J27" s="138"/>
      <c r="K27" s="138"/>
    </row>
    <row r="28" spans="1:11" s="131" customFormat="1" ht="19.5" customHeight="1">
      <c r="A28" s="149"/>
      <c r="B28" s="150" t="s">
        <v>805</v>
      </c>
      <c r="C28" s="150" t="s">
        <v>806</v>
      </c>
      <c r="D28" s="142"/>
      <c r="E28" s="142"/>
      <c r="F28" s="138"/>
      <c r="G28" s="143"/>
      <c r="H28" s="143"/>
      <c r="I28" s="143"/>
      <c r="J28" s="138"/>
      <c r="K28" s="138"/>
    </row>
    <row r="29" spans="1:11" s="131" customFormat="1" ht="19.5" customHeight="1">
      <c r="A29" s="149"/>
      <c r="B29" s="150"/>
      <c r="C29" s="150"/>
      <c r="D29" s="142"/>
      <c r="E29" s="142"/>
      <c r="F29" s="138"/>
      <c r="G29" s="138"/>
      <c r="H29" s="142"/>
      <c r="I29" s="142"/>
      <c r="J29" s="138"/>
      <c r="K29" s="138"/>
    </row>
    <row r="30" spans="1:11" s="131" customFormat="1" ht="19.5" customHeight="1">
      <c r="A30" s="149"/>
      <c r="B30" s="150"/>
      <c r="C30" s="150"/>
      <c r="D30" s="142"/>
      <c r="E30" s="142"/>
      <c r="F30" s="138"/>
      <c r="G30" s="138"/>
      <c r="H30" s="142"/>
      <c r="I30" s="142"/>
      <c r="J30" s="138"/>
      <c r="K30" s="138"/>
    </row>
    <row r="31" spans="1:11" s="131" customFormat="1" ht="19.5" customHeight="1">
      <c r="A31" s="149"/>
      <c r="B31" s="150"/>
      <c r="C31" s="150" t="s">
        <v>807</v>
      </c>
      <c r="D31" s="142" t="s">
        <v>891</v>
      </c>
      <c r="E31" s="142"/>
      <c r="F31" s="138" t="s">
        <v>890</v>
      </c>
      <c r="G31" s="138" t="s">
        <v>890</v>
      </c>
      <c r="H31" s="138">
        <v>10</v>
      </c>
      <c r="I31" s="138">
        <v>10</v>
      </c>
      <c r="J31" s="138"/>
      <c r="K31" s="138"/>
    </row>
    <row r="32" spans="1:11" s="131" customFormat="1" ht="19.5" customHeight="1">
      <c r="A32" s="149"/>
      <c r="B32" s="150"/>
      <c r="C32" s="150"/>
      <c r="D32" s="142" t="s">
        <v>892</v>
      </c>
      <c r="E32" s="142"/>
      <c r="F32" s="138" t="s">
        <v>886</v>
      </c>
      <c r="G32" s="138" t="s">
        <v>886</v>
      </c>
      <c r="H32" s="138">
        <v>10</v>
      </c>
      <c r="I32" s="138">
        <v>10</v>
      </c>
      <c r="J32" s="138"/>
      <c r="K32" s="138"/>
    </row>
    <row r="33" spans="1:11" s="131" customFormat="1" ht="19.5" customHeight="1">
      <c r="A33" s="149"/>
      <c r="B33" s="150"/>
      <c r="C33" s="150"/>
      <c r="D33" s="142"/>
      <c r="E33" s="142"/>
      <c r="F33" s="138"/>
      <c r="G33" s="155"/>
      <c r="H33" s="142"/>
      <c r="I33" s="142"/>
      <c r="J33" s="138"/>
      <c r="K33" s="138"/>
    </row>
    <row r="34" spans="1:11" s="131" customFormat="1" ht="19.5" customHeight="1">
      <c r="A34" s="149"/>
      <c r="B34" s="150"/>
      <c r="C34" s="150" t="s">
        <v>808</v>
      </c>
      <c r="D34" s="142"/>
      <c r="E34" s="142"/>
      <c r="F34" s="138"/>
      <c r="G34" s="138"/>
      <c r="H34" s="138"/>
      <c r="I34" s="138"/>
      <c r="J34" s="138"/>
      <c r="K34" s="138"/>
    </row>
    <row r="35" spans="1:11" s="131" customFormat="1" ht="19.5" customHeight="1">
      <c r="A35" s="149"/>
      <c r="B35" s="150"/>
      <c r="C35" s="150"/>
      <c r="D35" s="142"/>
      <c r="E35" s="142"/>
      <c r="F35" s="138"/>
      <c r="G35" s="156"/>
      <c r="H35" s="156"/>
      <c r="I35" s="156"/>
      <c r="J35" s="138"/>
      <c r="K35" s="138"/>
    </row>
    <row r="36" spans="1:11" s="131" customFormat="1" ht="19.5" customHeight="1">
      <c r="A36" s="149"/>
      <c r="B36" s="150"/>
      <c r="C36" s="150"/>
      <c r="D36" s="142"/>
      <c r="E36" s="142"/>
      <c r="F36" s="138"/>
      <c r="G36" s="156"/>
      <c r="H36" s="156"/>
      <c r="I36" s="156"/>
      <c r="J36" s="138"/>
      <c r="K36" s="138"/>
    </row>
    <row r="37" spans="1:11" s="131" customFormat="1" ht="19.5" customHeight="1">
      <c r="A37" s="149"/>
      <c r="B37" s="150"/>
      <c r="C37" s="150" t="s">
        <v>625</v>
      </c>
      <c r="D37" s="142"/>
      <c r="E37" s="142"/>
      <c r="F37" s="138"/>
      <c r="G37" s="138"/>
      <c r="H37" s="138"/>
      <c r="I37" s="138"/>
      <c r="J37" s="138"/>
      <c r="K37" s="138"/>
    </row>
    <row r="38" spans="1:11" s="131" customFormat="1" ht="19.5" customHeight="1">
      <c r="A38" s="149"/>
      <c r="B38" s="150"/>
      <c r="C38" s="150"/>
      <c r="D38" s="142"/>
      <c r="E38" s="142"/>
      <c r="F38" s="138"/>
      <c r="G38" s="142"/>
      <c r="H38" s="142"/>
      <c r="I38" s="142"/>
      <c r="J38" s="138"/>
      <c r="K38" s="138"/>
    </row>
    <row r="39" spans="1:11" s="131" customFormat="1" ht="19.5" customHeight="1">
      <c r="A39" s="149"/>
      <c r="B39" s="150"/>
      <c r="C39" s="150"/>
      <c r="D39" s="142"/>
      <c r="E39" s="142"/>
      <c r="F39" s="138"/>
      <c r="G39" s="138"/>
      <c r="H39" s="138"/>
      <c r="I39" s="138"/>
      <c r="J39" s="138"/>
      <c r="K39" s="138"/>
    </row>
    <row r="40" spans="1:11" s="131" customFormat="1" ht="19.5" customHeight="1">
      <c r="A40" s="149"/>
      <c r="B40" s="150" t="s">
        <v>574</v>
      </c>
      <c r="C40" s="150" t="s">
        <v>809</v>
      </c>
      <c r="D40" s="142" t="s">
        <v>893</v>
      </c>
      <c r="E40" s="142"/>
      <c r="F40" s="157" t="s">
        <v>894</v>
      </c>
      <c r="G40" s="138" t="s">
        <v>895</v>
      </c>
      <c r="H40" s="148">
        <v>10</v>
      </c>
      <c r="I40" s="148">
        <v>10</v>
      </c>
      <c r="J40" s="138"/>
      <c r="K40" s="138"/>
    </row>
    <row r="41" spans="1:11" s="131" customFormat="1" ht="19.5" customHeight="1">
      <c r="A41" s="149"/>
      <c r="B41" s="150"/>
      <c r="C41" s="150"/>
      <c r="D41" s="142"/>
      <c r="E41" s="142"/>
      <c r="F41" s="138"/>
      <c r="G41" s="158"/>
      <c r="H41" s="159"/>
      <c r="I41" s="159"/>
      <c r="J41" s="138"/>
      <c r="K41" s="138"/>
    </row>
    <row r="42" spans="1:11" s="131" customFormat="1" ht="19.5" customHeight="1">
      <c r="A42" s="149"/>
      <c r="B42" s="150"/>
      <c r="C42" s="150"/>
      <c r="D42" s="142"/>
      <c r="E42" s="142"/>
      <c r="F42" s="138"/>
      <c r="G42" s="38"/>
      <c r="H42" s="45"/>
      <c r="I42" s="45"/>
      <c r="J42" s="138"/>
      <c r="K42" s="138"/>
    </row>
    <row r="43" spans="1:11" s="131" customFormat="1" ht="30" customHeight="1">
      <c r="A43" s="160" t="s">
        <v>628</v>
      </c>
      <c r="B43" s="160"/>
      <c r="C43" s="160"/>
      <c r="D43" s="161"/>
      <c r="E43" s="161"/>
      <c r="F43" s="161"/>
      <c r="G43" s="161"/>
      <c r="H43" s="161"/>
      <c r="I43" s="161"/>
      <c r="J43" s="161"/>
      <c r="K43" s="161"/>
    </row>
    <row r="44" spans="1:11" s="131" customFormat="1" ht="30" customHeight="1">
      <c r="A44" s="160" t="s">
        <v>629</v>
      </c>
      <c r="B44" s="160"/>
      <c r="C44" s="160"/>
      <c r="D44" s="160"/>
      <c r="E44" s="160"/>
      <c r="F44" s="160"/>
      <c r="G44" s="160"/>
      <c r="H44" s="160">
        <v>100</v>
      </c>
      <c r="I44" s="160">
        <v>90</v>
      </c>
      <c r="J44" s="160" t="s">
        <v>810</v>
      </c>
      <c r="K44" s="165" t="s">
        <v>643</v>
      </c>
    </row>
  </sheetData>
  <sheetProtection/>
  <mergeCells count="94">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A43:C43"/>
    <mergeCell ref="D43:K43"/>
    <mergeCell ref="A44:G44"/>
    <mergeCell ref="A12:A13"/>
    <mergeCell ref="A14:A42"/>
    <mergeCell ref="B15:B27"/>
    <mergeCell ref="B28:B39"/>
    <mergeCell ref="B40:B42"/>
    <mergeCell ref="C15:C18"/>
    <mergeCell ref="C19:C21"/>
    <mergeCell ref="C22:C24"/>
    <mergeCell ref="C25:C27"/>
    <mergeCell ref="C28:C30"/>
    <mergeCell ref="C31:C33"/>
    <mergeCell ref="C34:C36"/>
    <mergeCell ref="C37:C39"/>
    <mergeCell ref="C40:C42"/>
    <mergeCell ref="A6:C1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E22" sqref="E2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322" t="s">
        <v>177</v>
      </c>
    </row>
    <row r="2" ht="14.25">
      <c r="J2" s="349" t="s">
        <v>178</v>
      </c>
    </row>
    <row r="3" spans="1:10" ht="14.25">
      <c r="A3" s="340" t="s">
        <v>2</v>
      </c>
      <c r="J3" s="349" t="s">
        <v>3</v>
      </c>
    </row>
    <row r="4" spans="1:10" ht="19.5" customHeight="1">
      <c r="A4" s="357" t="s">
        <v>7</v>
      </c>
      <c r="B4" s="358" t="s">
        <v>5</v>
      </c>
      <c r="C4" s="358" t="s">
        <v>5</v>
      </c>
      <c r="D4" s="358" t="s">
        <v>5</v>
      </c>
      <c r="E4" s="342" t="s">
        <v>100</v>
      </c>
      <c r="F4" s="342" t="s">
        <v>179</v>
      </c>
      <c r="G4" s="342" t="s">
        <v>180</v>
      </c>
      <c r="H4" s="342" t="s">
        <v>181</v>
      </c>
      <c r="I4" s="342" t="s">
        <v>182</v>
      </c>
      <c r="J4" s="342" t="s">
        <v>183</v>
      </c>
    </row>
    <row r="5" spans="1:10" ht="19.5" customHeight="1">
      <c r="A5" s="343" t="s">
        <v>122</v>
      </c>
      <c r="B5" s="344" t="s">
        <v>5</v>
      </c>
      <c r="C5" s="344" t="s">
        <v>5</v>
      </c>
      <c r="D5" s="345" t="s">
        <v>123</v>
      </c>
      <c r="E5" s="344" t="s">
        <v>5</v>
      </c>
      <c r="F5" s="344" t="s">
        <v>5</v>
      </c>
      <c r="G5" s="344" t="s">
        <v>5</v>
      </c>
      <c r="H5" s="344" t="s">
        <v>5</v>
      </c>
      <c r="I5" s="344" t="s">
        <v>5</v>
      </c>
      <c r="J5" s="344" t="s">
        <v>5</v>
      </c>
    </row>
    <row r="6" spans="1:10" ht="19.5" customHeight="1">
      <c r="A6" s="343" t="s">
        <v>5</v>
      </c>
      <c r="B6" s="344" t="s">
        <v>5</v>
      </c>
      <c r="C6" s="344" t="s">
        <v>5</v>
      </c>
      <c r="D6" s="345" t="s">
        <v>5</v>
      </c>
      <c r="E6" s="344" t="s">
        <v>5</v>
      </c>
      <c r="F6" s="344" t="s">
        <v>5</v>
      </c>
      <c r="G6" s="344" t="s">
        <v>5</v>
      </c>
      <c r="H6" s="344" t="s">
        <v>5</v>
      </c>
      <c r="I6" s="344" t="s">
        <v>5</v>
      </c>
      <c r="J6" s="344" t="s">
        <v>5</v>
      </c>
    </row>
    <row r="7" spans="1:10" ht="19.5" customHeight="1">
      <c r="A7" s="343" t="s">
        <v>5</v>
      </c>
      <c r="B7" s="344" t="s">
        <v>5</v>
      </c>
      <c r="C7" s="344" t="s">
        <v>5</v>
      </c>
      <c r="D7" s="345" t="s">
        <v>5</v>
      </c>
      <c r="E7" s="344" t="s">
        <v>5</v>
      </c>
      <c r="F7" s="344" t="s">
        <v>5</v>
      </c>
      <c r="G7" s="344" t="s">
        <v>5</v>
      </c>
      <c r="H7" s="344" t="s">
        <v>5</v>
      </c>
      <c r="I7" s="344" t="s">
        <v>5</v>
      </c>
      <c r="J7" s="344" t="s">
        <v>5</v>
      </c>
    </row>
    <row r="8" spans="1:10" ht="19.5" customHeight="1">
      <c r="A8" s="352" t="s">
        <v>126</v>
      </c>
      <c r="B8" s="345" t="s">
        <v>127</v>
      </c>
      <c r="C8" s="345" t="s">
        <v>128</v>
      </c>
      <c r="D8" s="345" t="s">
        <v>11</v>
      </c>
      <c r="E8" s="344" t="s">
        <v>12</v>
      </c>
      <c r="F8" s="344" t="s">
        <v>13</v>
      </c>
      <c r="G8" s="344" t="s">
        <v>21</v>
      </c>
      <c r="H8" s="344" t="s">
        <v>25</v>
      </c>
      <c r="I8" s="344" t="s">
        <v>29</v>
      </c>
      <c r="J8" s="344" t="s">
        <v>33</v>
      </c>
    </row>
    <row r="9" spans="1:10" ht="19.5" customHeight="1">
      <c r="A9" s="352" t="s">
        <v>5</v>
      </c>
      <c r="B9" s="345" t="s">
        <v>5</v>
      </c>
      <c r="C9" s="345" t="s">
        <v>5</v>
      </c>
      <c r="D9" s="345" t="s">
        <v>129</v>
      </c>
      <c r="E9" s="335">
        <v>3589.44</v>
      </c>
      <c r="F9" s="335">
        <v>1537.53</v>
      </c>
      <c r="G9" s="335">
        <v>2051.92</v>
      </c>
      <c r="H9" s="335">
        <v>0</v>
      </c>
      <c r="I9" s="335">
        <v>0</v>
      </c>
      <c r="J9" s="335">
        <v>0</v>
      </c>
    </row>
    <row r="10" spans="1:10" ht="19.5" customHeight="1">
      <c r="A10" s="347" t="s">
        <v>130</v>
      </c>
      <c r="B10" s="348" t="s">
        <v>5</v>
      </c>
      <c r="C10" s="348" t="s">
        <v>5</v>
      </c>
      <c r="D10" s="348" t="s">
        <v>131</v>
      </c>
      <c r="E10" s="335">
        <v>36</v>
      </c>
      <c r="F10" s="335">
        <v>0</v>
      </c>
      <c r="G10" s="335">
        <v>36</v>
      </c>
      <c r="H10" s="335">
        <v>0</v>
      </c>
      <c r="I10" s="335">
        <v>0</v>
      </c>
      <c r="J10" s="335">
        <v>0</v>
      </c>
    </row>
    <row r="11" spans="1:10" ht="19.5" customHeight="1">
      <c r="A11" s="347" t="s">
        <v>132</v>
      </c>
      <c r="B11" s="348" t="s">
        <v>5</v>
      </c>
      <c r="C11" s="348" t="s">
        <v>5</v>
      </c>
      <c r="D11" s="348" t="s">
        <v>133</v>
      </c>
      <c r="E11" s="335">
        <v>36</v>
      </c>
      <c r="F11" s="335">
        <v>0</v>
      </c>
      <c r="G11" s="335">
        <v>36</v>
      </c>
      <c r="H11" s="335">
        <v>0</v>
      </c>
      <c r="I11" s="335">
        <v>0</v>
      </c>
      <c r="J11" s="335">
        <v>0</v>
      </c>
    </row>
    <row r="12" spans="1:10" ht="19.5" customHeight="1">
      <c r="A12" s="347" t="s">
        <v>184</v>
      </c>
      <c r="B12" s="348" t="s">
        <v>5</v>
      </c>
      <c r="C12" s="348" t="s">
        <v>5</v>
      </c>
      <c r="D12" s="348" t="s">
        <v>185</v>
      </c>
      <c r="E12" s="335">
        <v>36</v>
      </c>
      <c r="F12" s="335">
        <v>0</v>
      </c>
      <c r="G12" s="335">
        <v>36</v>
      </c>
      <c r="H12" s="335">
        <v>0</v>
      </c>
      <c r="I12" s="335">
        <v>0</v>
      </c>
      <c r="J12" s="335">
        <v>0</v>
      </c>
    </row>
    <row r="13" spans="1:10" ht="19.5" customHeight="1">
      <c r="A13" s="347" t="s">
        <v>136</v>
      </c>
      <c r="B13" s="348" t="s">
        <v>5</v>
      </c>
      <c r="C13" s="348" t="s">
        <v>5</v>
      </c>
      <c r="D13" s="348" t="s">
        <v>137</v>
      </c>
      <c r="E13" s="335">
        <v>286.09</v>
      </c>
      <c r="F13" s="335">
        <v>286.09</v>
      </c>
      <c r="G13" s="335">
        <v>0</v>
      </c>
      <c r="H13" s="335">
        <v>0</v>
      </c>
      <c r="I13" s="335">
        <v>0</v>
      </c>
      <c r="J13" s="335">
        <v>0</v>
      </c>
    </row>
    <row r="14" spans="1:10" ht="19.5" customHeight="1">
      <c r="A14" s="347" t="s">
        <v>138</v>
      </c>
      <c r="B14" s="348" t="s">
        <v>5</v>
      </c>
      <c r="C14" s="348" t="s">
        <v>5</v>
      </c>
      <c r="D14" s="348" t="s">
        <v>139</v>
      </c>
      <c r="E14" s="335">
        <v>274.16</v>
      </c>
      <c r="F14" s="335">
        <v>274.16</v>
      </c>
      <c r="G14" s="335">
        <v>0</v>
      </c>
      <c r="H14" s="335">
        <v>0</v>
      </c>
      <c r="I14" s="335">
        <v>0</v>
      </c>
      <c r="J14" s="335">
        <v>0</v>
      </c>
    </row>
    <row r="15" spans="1:10" ht="19.5" customHeight="1">
      <c r="A15" s="347" t="s">
        <v>140</v>
      </c>
      <c r="B15" s="348" t="s">
        <v>5</v>
      </c>
      <c r="C15" s="348" t="s">
        <v>5</v>
      </c>
      <c r="D15" s="348" t="s">
        <v>141</v>
      </c>
      <c r="E15" s="335">
        <v>133.02</v>
      </c>
      <c r="F15" s="335">
        <v>133.02</v>
      </c>
      <c r="G15" s="335">
        <v>0</v>
      </c>
      <c r="H15" s="335">
        <v>0</v>
      </c>
      <c r="I15" s="335">
        <v>0</v>
      </c>
      <c r="J15" s="335">
        <v>0</v>
      </c>
    </row>
    <row r="16" spans="1:10" ht="19.5" customHeight="1">
      <c r="A16" s="347" t="s">
        <v>142</v>
      </c>
      <c r="B16" s="348" t="s">
        <v>5</v>
      </c>
      <c r="C16" s="348" t="s">
        <v>5</v>
      </c>
      <c r="D16" s="348" t="s">
        <v>143</v>
      </c>
      <c r="E16" s="335">
        <v>126.8</v>
      </c>
      <c r="F16" s="335">
        <v>126.8</v>
      </c>
      <c r="G16" s="335">
        <v>0</v>
      </c>
      <c r="H16" s="335">
        <v>0</v>
      </c>
      <c r="I16" s="335">
        <v>0</v>
      </c>
      <c r="J16" s="335">
        <v>0</v>
      </c>
    </row>
    <row r="17" spans="1:10" ht="19.5" customHeight="1">
      <c r="A17" s="347" t="s">
        <v>144</v>
      </c>
      <c r="B17" s="348" t="s">
        <v>5</v>
      </c>
      <c r="C17" s="348" t="s">
        <v>5</v>
      </c>
      <c r="D17" s="348" t="s">
        <v>145</v>
      </c>
      <c r="E17" s="335">
        <v>14.33</v>
      </c>
      <c r="F17" s="335">
        <v>14.33</v>
      </c>
      <c r="G17" s="335">
        <v>0</v>
      </c>
      <c r="H17" s="335">
        <v>0</v>
      </c>
      <c r="I17" s="335">
        <v>0</v>
      </c>
      <c r="J17" s="335">
        <v>0</v>
      </c>
    </row>
    <row r="18" spans="1:10" ht="19.5" customHeight="1">
      <c r="A18" s="347" t="s">
        <v>146</v>
      </c>
      <c r="B18" s="348" t="s">
        <v>5</v>
      </c>
      <c r="C18" s="348" t="s">
        <v>5</v>
      </c>
      <c r="D18" s="348" t="s">
        <v>147</v>
      </c>
      <c r="E18" s="335">
        <v>11.93</v>
      </c>
      <c r="F18" s="335">
        <v>11.93</v>
      </c>
      <c r="G18" s="335">
        <v>0</v>
      </c>
      <c r="H18" s="335">
        <v>0</v>
      </c>
      <c r="I18" s="335">
        <v>0</v>
      </c>
      <c r="J18" s="335">
        <v>0</v>
      </c>
    </row>
    <row r="19" spans="1:10" ht="19.5" customHeight="1">
      <c r="A19" s="347" t="s">
        <v>148</v>
      </c>
      <c r="B19" s="348" t="s">
        <v>5</v>
      </c>
      <c r="C19" s="348" t="s">
        <v>5</v>
      </c>
      <c r="D19" s="348" t="s">
        <v>149</v>
      </c>
      <c r="E19" s="335">
        <v>11.93</v>
      </c>
      <c r="F19" s="335">
        <v>11.93</v>
      </c>
      <c r="G19" s="335">
        <v>0</v>
      </c>
      <c r="H19" s="335">
        <v>0</v>
      </c>
      <c r="I19" s="335">
        <v>0</v>
      </c>
      <c r="J19" s="335">
        <v>0</v>
      </c>
    </row>
    <row r="20" spans="1:10" ht="19.5" customHeight="1">
      <c r="A20" s="347" t="s">
        <v>150</v>
      </c>
      <c r="B20" s="348" t="s">
        <v>5</v>
      </c>
      <c r="C20" s="348" t="s">
        <v>5</v>
      </c>
      <c r="D20" s="348" t="s">
        <v>151</v>
      </c>
      <c r="E20" s="335">
        <v>3173.06</v>
      </c>
      <c r="F20" s="335">
        <v>1157.14</v>
      </c>
      <c r="G20" s="335">
        <v>2015.92</v>
      </c>
      <c r="H20" s="335">
        <v>0</v>
      </c>
      <c r="I20" s="335">
        <v>0</v>
      </c>
      <c r="J20" s="335">
        <v>0</v>
      </c>
    </row>
    <row r="21" spans="1:10" ht="19.5" customHeight="1">
      <c r="A21" s="347" t="s">
        <v>152</v>
      </c>
      <c r="B21" s="348" t="s">
        <v>5</v>
      </c>
      <c r="C21" s="348" t="s">
        <v>5</v>
      </c>
      <c r="D21" s="348" t="s">
        <v>153</v>
      </c>
      <c r="E21" s="335">
        <v>3046.26</v>
      </c>
      <c r="F21" s="335">
        <v>1030.34</v>
      </c>
      <c r="G21" s="335">
        <v>2015.92</v>
      </c>
      <c r="H21" s="335">
        <v>0</v>
      </c>
      <c r="I21" s="335">
        <v>0</v>
      </c>
      <c r="J21" s="335">
        <v>0</v>
      </c>
    </row>
    <row r="22" spans="1:10" ht="19.5" customHeight="1">
      <c r="A22" s="347" t="s">
        <v>154</v>
      </c>
      <c r="B22" s="348" t="s">
        <v>5</v>
      </c>
      <c r="C22" s="348" t="s">
        <v>5</v>
      </c>
      <c r="D22" s="348" t="s">
        <v>155</v>
      </c>
      <c r="E22" s="335">
        <v>1909.95</v>
      </c>
      <c r="F22" s="335">
        <v>1030.34</v>
      </c>
      <c r="G22" s="335">
        <v>879.61</v>
      </c>
      <c r="H22" s="335">
        <v>0</v>
      </c>
      <c r="I22" s="335">
        <v>0</v>
      </c>
      <c r="J22" s="335">
        <v>0</v>
      </c>
    </row>
    <row r="23" spans="1:10" ht="19.5" customHeight="1">
      <c r="A23" s="347" t="s">
        <v>156</v>
      </c>
      <c r="B23" s="348" t="s">
        <v>5</v>
      </c>
      <c r="C23" s="348" t="s">
        <v>5</v>
      </c>
      <c r="D23" s="348" t="s">
        <v>157</v>
      </c>
      <c r="E23" s="335">
        <v>286.82</v>
      </c>
      <c r="F23" s="335">
        <v>0</v>
      </c>
      <c r="G23" s="335">
        <v>286.82</v>
      </c>
      <c r="H23" s="335">
        <v>0</v>
      </c>
      <c r="I23" s="335">
        <v>0</v>
      </c>
      <c r="J23" s="335">
        <v>0</v>
      </c>
    </row>
    <row r="24" spans="1:10" ht="19.5" customHeight="1">
      <c r="A24" s="347" t="s">
        <v>158</v>
      </c>
      <c r="B24" s="348" t="s">
        <v>5</v>
      </c>
      <c r="C24" s="348" t="s">
        <v>5</v>
      </c>
      <c r="D24" s="348" t="s">
        <v>159</v>
      </c>
      <c r="E24" s="335">
        <v>794.48</v>
      </c>
      <c r="F24" s="335">
        <v>0</v>
      </c>
      <c r="G24" s="335">
        <v>794.48</v>
      </c>
      <c r="H24" s="335">
        <v>0</v>
      </c>
      <c r="I24" s="335">
        <v>0</v>
      </c>
      <c r="J24" s="335">
        <v>0</v>
      </c>
    </row>
    <row r="25" spans="1:10" ht="19.5" customHeight="1">
      <c r="A25" s="347" t="s">
        <v>160</v>
      </c>
      <c r="B25" s="348" t="s">
        <v>5</v>
      </c>
      <c r="C25" s="348" t="s">
        <v>5</v>
      </c>
      <c r="D25" s="348" t="s">
        <v>161</v>
      </c>
      <c r="E25" s="335">
        <v>55</v>
      </c>
      <c r="F25" s="335">
        <v>0</v>
      </c>
      <c r="G25" s="335">
        <v>55</v>
      </c>
      <c r="H25" s="335">
        <v>0</v>
      </c>
      <c r="I25" s="335">
        <v>0</v>
      </c>
      <c r="J25" s="335">
        <v>0</v>
      </c>
    </row>
    <row r="26" spans="1:10" ht="19.5" customHeight="1">
      <c r="A26" s="347" t="s">
        <v>162</v>
      </c>
      <c r="B26" s="348" t="s">
        <v>5</v>
      </c>
      <c r="C26" s="348" t="s">
        <v>5</v>
      </c>
      <c r="D26" s="348" t="s">
        <v>163</v>
      </c>
      <c r="E26" s="335">
        <v>126.8</v>
      </c>
      <c r="F26" s="335">
        <v>126.8</v>
      </c>
      <c r="G26" s="335">
        <v>0</v>
      </c>
      <c r="H26" s="335">
        <v>0</v>
      </c>
      <c r="I26" s="335">
        <v>0</v>
      </c>
      <c r="J26" s="335">
        <v>0</v>
      </c>
    </row>
    <row r="27" spans="1:10" ht="19.5" customHeight="1">
      <c r="A27" s="347" t="s">
        <v>164</v>
      </c>
      <c r="B27" s="348" t="s">
        <v>5</v>
      </c>
      <c r="C27" s="348" t="s">
        <v>5</v>
      </c>
      <c r="D27" s="348" t="s">
        <v>165</v>
      </c>
      <c r="E27" s="335">
        <v>88.06</v>
      </c>
      <c r="F27" s="335">
        <v>88.06</v>
      </c>
      <c r="G27" s="335">
        <v>0</v>
      </c>
      <c r="H27" s="335">
        <v>0</v>
      </c>
      <c r="I27" s="335">
        <v>0</v>
      </c>
      <c r="J27" s="335">
        <v>0</v>
      </c>
    </row>
    <row r="28" spans="1:10" ht="19.5" customHeight="1">
      <c r="A28" s="347" t="s">
        <v>166</v>
      </c>
      <c r="B28" s="348" t="s">
        <v>5</v>
      </c>
      <c r="C28" s="348" t="s">
        <v>5</v>
      </c>
      <c r="D28" s="348" t="s">
        <v>167</v>
      </c>
      <c r="E28" s="335">
        <v>34.53</v>
      </c>
      <c r="F28" s="335">
        <v>34.53</v>
      </c>
      <c r="G28" s="335">
        <v>0</v>
      </c>
      <c r="H28" s="335">
        <v>0</v>
      </c>
      <c r="I28" s="335">
        <v>0</v>
      </c>
      <c r="J28" s="335">
        <v>0</v>
      </c>
    </row>
    <row r="29" spans="1:10" ht="19.5" customHeight="1">
      <c r="A29" s="347" t="s">
        <v>168</v>
      </c>
      <c r="B29" s="348" t="s">
        <v>5</v>
      </c>
      <c r="C29" s="348" t="s">
        <v>5</v>
      </c>
      <c r="D29" s="348" t="s">
        <v>169</v>
      </c>
      <c r="E29" s="335">
        <v>4.21</v>
      </c>
      <c r="F29" s="335">
        <v>4.21</v>
      </c>
      <c r="G29" s="335">
        <v>0</v>
      </c>
      <c r="H29" s="335">
        <v>0</v>
      </c>
      <c r="I29" s="335">
        <v>0</v>
      </c>
      <c r="J29" s="335">
        <v>0</v>
      </c>
    </row>
    <row r="30" spans="1:10" ht="19.5" customHeight="1">
      <c r="A30" s="347" t="s">
        <v>170</v>
      </c>
      <c r="B30" s="348" t="s">
        <v>5</v>
      </c>
      <c r="C30" s="348" t="s">
        <v>5</v>
      </c>
      <c r="D30" s="348" t="s">
        <v>171</v>
      </c>
      <c r="E30" s="335">
        <v>94.29</v>
      </c>
      <c r="F30" s="335">
        <v>94.29</v>
      </c>
      <c r="G30" s="335">
        <v>0</v>
      </c>
      <c r="H30" s="335">
        <v>0</v>
      </c>
      <c r="I30" s="335">
        <v>0</v>
      </c>
      <c r="J30" s="335">
        <v>0</v>
      </c>
    </row>
    <row r="31" spans="1:10" ht="19.5" customHeight="1">
      <c r="A31" s="347" t="s">
        <v>172</v>
      </c>
      <c r="B31" s="348" t="s">
        <v>5</v>
      </c>
      <c r="C31" s="348" t="s">
        <v>5</v>
      </c>
      <c r="D31" s="348" t="s">
        <v>173</v>
      </c>
      <c r="E31" s="335">
        <v>94.29</v>
      </c>
      <c r="F31" s="335">
        <v>94.29</v>
      </c>
      <c r="G31" s="335">
        <v>0</v>
      </c>
      <c r="H31" s="335">
        <v>0</v>
      </c>
      <c r="I31" s="335">
        <v>0</v>
      </c>
      <c r="J31" s="335">
        <v>0</v>
      </c>
    </row>
    <row r="32" spans="1:10" ht="19.5" customHeight="1">
      <c r="A32" s="347" t="s">
        <v>174</v>
      </c>
      <c r="B32" s="348" t="s">
        <v>5</v>
      </c>
      <c r="C32" s="348" t="s">
        <v>5</v>
      </c>
      <c r="D32" s="348" t="s">
        <v>175</v>
      </c>
      <c r="E32" s="335">
        <v>94.29</v>
      </c>
      <c r="F32" s="335">
        <v>94.29</v>
      </c>
      <c r="G32" s="335">
        <v>0</v>
      </c>
      <c r="H32" s="335">
        <v>0</v>
      </c>
      <c r="I32" s="335">
        <v>0</v>
      </c>
      <c r="J32" s="335">
        <v>0</v>
      </c>
    </row>
    <row r="33" spans="1:10" ht="19.5" customHeight="1">
      <c r="A33" s="347" t="s">
        <v>186</v>
      </c>
      <c r="B33" s="348" t="s">
        <v>5</v>
      </c>
      <c r="C33" s="348" t="s">
        <v>5</v>
      </c>
      <c r="D33" s="348" t="s">
        <v>5</v>
      </c>
      <c r="E33" s="348" t="s">
        <v>5</v>
      </c>
      <c r="F33" s="348" t="s">
        <v>5</v>
      </c>
      <c r="G33" s="348" t="s">
        <v>5</v>
      </c>
      <c r="H33" s="348" t="s">
        <v>5</v>
      </c>
      <c r="I33" s="348" t="s">
        <v>5</v>
      </c>
      <c r="J33" s="348" t="s">
        <v>5</v>
      </c>
    </row>
  </sheetData>
  <sheetProtection/>
  <mergeCells count="12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R47"/>
  <sheetViews>
    <sheetView zoomScaleSheetLayoutView="100" workbookViewId="0" topLeftCell="A1">
      <selection activeCell="O18" sqref="O18"/>
    </sheetView>
  </sheetViews>
  <sheetFormatPr defaultColWidth="10.140625" defaultRowHeight="12.75"/>
  <cols>
    <col min="1" max="2" width="5.28125" style="3" customWidth="1"/>
    <col min="3" max="3" width="10.7109375" style="3" customWidth="1"/>
    <col min="4" max="4" width="25.421875" style="3" customWidth="1"/>
    <col min="5" max="7" width="10.7109375" style="3" customWidth="1"/>
    <col min="8" max="11" width="8.710937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128" t="s">
        <v>896</v>
      </c>
      <c r="B3" s="128"/>
      <c r="C3" s="128"/>
      <c r="D3" s="128"/>
      <c r="E3" s="128"/>
      <c r="F3" s="128"/>
      <c r="G3" s="128"/>
      <c r="H3" s="128"/>
      <c r="I3" s="128"/>
      <c r="J3" s="128"/>
      <c r="K3" s="128"/>
      <c r="R3" s="3" t="s">
        <v>812</v>
      </c>
    </row>
    <row r="4" spans="1:18" s="2" customFormat="1" ht="19.5" customHeight="1">
      <c r="A4" s="9" t="s">
        <v>584</v>
      </c>
      <c r="B4" s="9"/>
      <c r="C4" s="9"/>
      <c r="D4" s="10" t="s">
        <v>897</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12">
        <v>44.27</v>
      </c>
      <c r="F7" s="39">
        <v>44.27</v>
      </c>
      <c r="G7" s="9">
        <v>25.25</v>
      </c>
      <c r="H7" s="9"/>
      <c r="I7" s="9">
        <v>10</v>
      </c>
      <c r="J7" s="110">
        <v>0.5704</v>
      </c>
      <c r="K7" s="111">
        <v>5.7</v>
      </c>
    </row>
    <row r="8" spans="1:11" s="2" customFormat="1" ht="19.5" customHeight="1">
      <c r="A8" s="9"/>
      <c r="B8" s="9"/>
      <c r="C8" s="9"/>
      <c r="D8" s="13" t="s">
        <v>788</v>
      </c>
      <c r="E8" s="12"/>
      <c r="F8" s="9"/>
      <c r="G8" s="9">
        <v>0</v>
      </c>
      <c r="H8" s="9"/>
      <c r="I8" s="9"/>
      <c r="J8" s="112"/>
      <c r="K8" s="111"/>
    </row>
    <row r="9" spans="1:11" s="2" customFormat="1" ht="19.5" customHeight="1">
      <c r="A9" s="9"/>
      <c r="B9" s="9"/>
      <c r="C9" s="9"/>
      <c r="D9" s="12" t="s">
        <v>789</v>
      </c>
      <c r="E9" s="12">
        <v>19</v>
      </c>
      <c r="F9" s="39">
        <v>19</v>
      </c>
      <c r="G9" s="9"/>
      <c r="H9" s="9"/>
      <c r="I9" s="9"/>
      <c r="J9" s="112"/>
      <c r="K9" s="40"/>
    </row>
    <row r="10" spans="1:11" s="2" customFormat="1" ht="19.5" customHeight="1">
      <c r="A10" s="9"/>
      <c r="B10" s="9"/>
      <c r="C10" s="9"/>
      <c r="D10" s="12" t="s">
        <v>790</v>
      </c>
      <c r="E10" s="12">
        <v>25.27</v>
      </c>
      <c r="F10" s="39">
        <v>25.27</v>
      </c>
      <c r="G10" s="9">
        <v>25.25</v>
      </c>
      <c r="H10" s="9"/>
      <c r="I10" s="9"/>
      <c r="J10" s="112"/>
      <c r="K10" s="40"/>
    </row>
    <row r="11" spans="1:11" s="2" customFormat="1" ht="19.5" customHeight="1">
      <c r="A11" s="9"/>
      <c r="B11" s="9"/>
      <c r="C11" s="9"/>
      <c r="D11" s="15" t="s">
        <v>791</v>
      </c>
      <c r="E11" s="15"/>
      <c r="F11" s="39"/>
      <c r="G11" s="9"/>
      <c r="H11" s="9"/>
      <c r="I11" s="9"/>
      <c r="J11" s="112">
        <f>_xlfn.IFERROR(G11/F11,"")</f>
      </c>
      <c r="K11" s="112"/>
    </row>
    <row r="12" spans="1:11" s="2" customFormat="1" ht="19.5" customHeight="1">
      <c r="A12" s="16" t="s">
        <v>601</v>
      </c>
      <c r="B12" s="10" t="s">
        <v>602</v>
      </c>
      <c r="C12" s="11"/>
      <c r="D12" s="11"/>
      <c r="E12" s="11"/>
      <c r="F12" s="48"/>
      <c r="G12" s="10" t="s">
        <v>485</v>
      </c>
      <c r="H12" s="11"/>
      <c r="I12" s="11"/>
      <c r="J12" s="11"/>
      <c r="K12" s="48"/>
    </row>
    <row r="13" spans="1:11" s="2" customFormat="1" ht="88.5" customHeight="1">
      <c r="A13" s="22"/>
      <c r="B13" s="98" t="s">
        <v>898</v>
      </c>
      <c r="C13" s="40"/>
      <c r="D13" s="40"/>
      <c r="E13" s="40"/>
      <c r="F13" s="40"/>
      <c r="G13" s="98" t="s">
        <v>899</v>
      </c>
      <c r="H13" s="40"/>
      <c r="I13" s="40"/>
      <c r="J13" s="40"/>
      <c r="K13" s="40"/>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19.5" customHeight="1">
      <c r="A15" s="27"/>
      <c r="B15" s="28" t="s">
        <v>797</v>
      </c>
      <c r="C15" s="28" t="s">
        <v>540</v>
      </c>
      <c r="D15" s="13" t="s">
        <v>900</v>
      </c>
      <c r="E15" s="13"/>
      <c r="F15" s="114">
        <v>117</v>
      </c>
      <c r="G15" s="115">
        <v>117</v>
      </c>
      <c r="H15" s="100">
        <v>15</v>
      </c>
      <c r="I15" s="100">
        <v>15</v>
      </c>
      <c r="J15" s="9"/>
      <c r="K15" s="9"/>
    </row>
    <row r="16" spans="1:11" s="2" customFormat="1" ht="19.5" customHeight="1">
      <c r="A16" s="27"/>
      <c r="B16" s="28"/>
      <c r="C16" s="28"/>
      <c r="D16" s="13" t="s">
        <v>901</v>
      </c>
      <c r="E16" s="13"/>
      <c r="F16" s="116"/>
      <c r="G16" s="100"/>
      <c r="H16" s="100"/>
      <c r="I16" s="100"/>
      <c r="J16" s="9"/>
      <c r="K16" s="9"/>
    </row>
    <row r="17" spans="1:11" s="2" customFormat="1" ht="19.5" customHeight="1">
      <c r="A17" s="27"/>
      <c r="B17" s="28"/>
      <c r="C17" s="28"/>
      <c r="D17" s="13"/>
      <c r="E17" s="13"/>
      <c r="F17" s="116"/>
      <c r="G17" s="100"/>
      <c r="H17" s="100"/>
      <c r="I17" s="100"/>
      <c r="J17" s="10"/>
      <c r="K17" s="48"/>
    </row>
    <row r="18" spans="1:11" s="2" customFormat="1" ht="19.5" customHeight="1">
      <c r="A18" s="27"/>
      <c r="B18" s="28"/>
      <c r="C18" s="28"/>
      <c r="D18" s="101"/>
      <c r="E18" s="102"/>
      <c r="F18" s="117"/>
      <c r="G18" s="29"/>
      <c r="H18" s="100"/>
      <c r="I18" s="100"/>
      <c r="J18" s="10"/>
      <c r="K18" s="48"/>
    </row>
    <row r="19" spans="1:11" s="2" customFormat="1" ht="19.5" customHeight="1">
      <c r="A19" s="27"/>
      <c r="B19" s="28"/>
      <c r="C19" s="28"/>
      <c r="D19" s="101"/>
      <c r="E19" s="102"/>
      <c r="F19" s="118"/>
      <c r="G19" s="29"/>
      <c r="H19" s="100"/>
      <c r="I19" s="100"/>
      <c r="J19" s="10"/>
      <c r="K19" s="48"/>
    </row>
    <row r="20" spans="1:11" s="2" customFormat="1" ht="19.5" customHeight="1">
      <c r="A20" s="27"/>
      <c r="B20" s="28"/>
      <c r="C20" s="28"/>
      <c r="D20" s="101"/>
      <c r="E20" s="102"/>
      <c r="F20" s="9"/>
      <c r="G20" s="29"/>
      <c r="H20" s="100"/>
      <c r="I20" s="100"/>
      <c r="J20" s="10"/>
      <c r="K20" s="48"/>
    </row>
    <row r="21" spans="1:11" s="2" customFormat="1" ht="19.5" customHeight="1">
      <c r="A21" s="27"/>
      <c r="B21" s="28"/>
      <c r="C21" s="28"/>
      <c r="D21" s="13"/>
      <c r="E21" s="13"/>
      <c r="F21" s="9"/>
      <c r="G21" s="29"/>
      <c r="H21" s="100"/>
      <c r="I21" s="100"/>
      <c r="J21" s="9"/>
      <c r="K21" s="9"/>
    </row>
    <row r="22" spans="1:11" s="2" customFormat="1" ht="19.5" customHeight="1">
      <c r="A22" s="27"/>
      <c r="B22" s="28"/>
      <c r="C22" s="28" t="s">
        <v>613</v>
      </c>
      <c r="D22" s="13" t="s">
        <v>902</v>
      </c>
      <c r="E22" s="13"/>
      <c r="F22" s="9" t="s">
        <v>661</v>
      </c>
      <c r="G22" s="29">
        <v>1</v>
      </c>
      <c r="H22" s="100">
        <v>15</v>
      </c>
      <c r="I22" s="100">
        <v>15</v>
      </c>
      <c r="J22" s="9"/>
      <c r="K22" s="9"/>
    </row>
    <row r="23" spans="1:11" s="2" customFormat="1" ht="19.5" customHeight="1">
      <c r="A23" s="27"/>
      <c r="B23" s="28"/>
      <c r="C23" s="28"/>
      <c r="D23" s="13" t="s">
        <v>901</v>
      </c>
      <c r="E23" s="13"/>
      <c r="F23" s="9"/>
      <c r="G23" s="29"/>
      <c r="H23" s="100"/>
      <c r="I23" s="100"/>
      <c r="J23" s="9"/>
      <c r="K23" s="9"/>
    </row>
    <row r="24" spans="1:11" s="2" customFormat="1" ht="19.5" customHeight="1">
      <c r="A24" s="27"/>
      <c r="B24" s="28"/>
      <c r="C24" s="28"/>
      <c r="D24" s="101"/>
      <c r="E24" s="102"/>
      <c r="F24" s="9"/>
      <c r="G24" s="29"/>
      <c r="H24" s="100"/>
      <c r="I24" s="100"/>
      <c r="J24" s="9"/>
      <c r="K24" s="9"/>
    </row>
    <row r="25" spans="1:11" s="2" customFormat="1" ht="19.5" customHeight="1">
      <c r="A25" s="27"/>
      <c r="B25" s="28"/>
      <c r="C25" s="28" t="s">
        <v>615</v>
      </c>
      <c r="D25" s="13" t="s">
        <v>903</v>
      </c>
      <c r="E25" s="13"/>
      <c r="F25" s="9" t="s">
        <v>904</v>
      </c>
      <c r="G25" s="29" t="s">
        <v>904</v>
      </c>
      <c r="H25" s="100">
        <v>15</v>
      </c>
      <c r="I25" s="100">
        <v>15</v>
      </c>
      <c r="J25" s="9"/>
      <c r="K25" s="9"/>
    </row>
    <row r="26" spans="1:11" s="2" customFormat="1" ht="19.5" customHeight="1">
      <c r="A26" s="27"/>
      <c r="B26" s="28"/>
      <c r="C26" s="28"/>
      <c r="D26" s="13" t="s">
        <v>901</v>
      </c>
      <c r="E26" s="13"/>
      <c r="F26" s="9"/>
      <c r="G26" s="29"/>
      <c r="H26" s="100"/>
      <c r="I26" s="100"/>
      <c r="J26" s="9"/>
      <c r="K26" s="9"/>
    </row>
    <row r="27" spans="1:11" s="2" customFormat="1" ht="19.5" customHeight="1">
      <c r="A27" s="27"/>
      <c r="B27" s="28"/>
      <c r="C27" s="28"/>
      <c r="D27" s="101"/>
      <c r="E27" s="102"/>
      <c r="F27" s="9"/>
      <c r="G27" s="29"/>
      <c r="H27" s="119"/>
      <c r="I27" s="119"/>
      <c r="J27" s="9"/>
      <c r="K27" s="9"/>
    </row>
    <row r="28" spans="1:11" s="2" customFormat="1" ht="19.5" customHeight="1">
      <c r="A28" s="27"/>
      <c r="B28" s="28"/>
      <c r="C28" s="28" t="s">
        <v>640</v>
      </c>
      <c r="D28" s="13" t="s">
        <v>804</v>
      </c>
      <c r="E28" s="13"/>
      <c r="F28" s="9"/>
      <c r="G28" s="9"/>
      <c r="H28" s="100"/>
      <c r="I28" s="100"/>
      <c r="J28" s="9"/>
      <c r="K28" s="9"/>
    </row>
    <row r="29" spans="1:11" s="2" customFormat="1" ht="19.5" customHeight="1">
      <c r="A29" s="27"/>
      <c r="B29" s="28"/>
      <c r="C29" s="28"/>
      <c r="D29" s="13" t="s">
        <v>799</v>
      </c>
      <c r="E29" s="13"/>
      <c r="F29" s="9"/>
      <c r="G29" s="9"/>
      <c r="H29" s="100"/>
      <c r="I29" s="100"/>
      <c r="J29" s="9"/>
      <c r="K29" s="9"/>
    </row>
    <row r="30" spans="1:11" s="2" customFormat="1" ht="19.5" customHeight="1">
      <c r="A30" s="27"/>
      <c r="B30" s="28"/>
      <c r="C30" s="28"/>
      <c r="D30" s="13" t="s">
        <v>612</v>
      </c>
      <c r="E30" s="13"/>
      <c r="F30" s="9"/>
      <c r="G30" s="9"/>
      <c r="H30" s="100"/>
      <c r="I30" s="100"/>
      <c r="J30" s="9"/>
      <c r="K30" s="9"/>
    </row>
    <row r="31" spans="1:11" s="2" customFormat="1" ht="19.5" customHeight="1">
      <c r="A31" s="27"/>
      <c r="B31" s="28" t="s">
        <v>805</v>
      </c>
      <c r="C31" s="28" t="s">
        <v>806</v>
      </c>
      <c r="D31" s="13" t="s">
        <v>804</v>
      </c>
      <c r="E31" s="13"/>
      <c r="F31" s="9"/>
      <c r="G31" s="39"/>
      <c r="H31" s="106"/>
      <c r="I31" s="106"/>
      <c r="J31" s="9"/>
      <c r="K31" s="9"/>
    </row>
    <row r="32" spans="1:11" s="2" customFormat="1" ht="19.5" customHeight="1">
      <c r="A32" s="27"/>
      <c r="B32" s="28"/>
      <c r="C32" s="28"/>
      <c r="D32" s="13" t="s">
        <v>799</v>
      </c>
      <c r="E32" s="13"/>
      <c r="F32" s="9"/>
      <c r="G32" s="9"/>
      <c r="H32" s="100"/>
      <c r="I32" s="100"/>
      <c r="J32" s="9"/>
      <c r="K32" s="9"/>
    </row>
    <row r="33" spans="1:11" s="2" customFormat="1" ht="19.5" customHeight="1">
      <c r="A33" s="27"/>
      <c r="B33" s="28"/>
      <c r="C33" s="28"/>
      <c r="D33" s="13" t="s">
        <v>612</v>
      </c>
      <c r="E33" s="13"/>
      <c r="F33" s="9"/>
      <c r="G33" s="9"/>
      <c r="H33" s="100"/>
      <c r="I33" s="100"/>
      <c r="J33" s="9"/>
      <c r="K33" s="9"/>
    </row>
    <row r="34" spans="1:11" s="2" customFormat="1" ht="19.5" customHeight="1">
      <c r="A34" s="27"/>
      <c r="B34" s="28"/>
      <c r="C34" s="28" t="s">
        <v>807</v>
      </c>
      <c r="D34" s="13" t="s">
        <v>905</v>
      </c>
      <c r="E34" s="13"/>
      <c r="F34" s="9" t="s">
        <v>778</v>
      </c>
      <c r="G34" s="9" t="s">
        <v>778</v>
      </c>
      <c r="H34" s="100">
        <v>15</v>
      </c>
      <c r="I34" s="100">
        <v>15</v>
      </c>
      <c r="J34" s="9"/>
      <c r="K34" s="9"/>
    </row>
    <row r="35" spans="1:11" s="2" customFormat="1" ht="19.5" customHeight="1">
      <c r="A35" s="27"/>
      <c r="B35" s="28"/>
      <c r="C35" s="28"/>
      <c r="D35" s="13" t="s">
        <v>799</v>
      </c>
      <c r="E35" s="13"/>
      <c r="F35" s="9"/>
      <c r="G35" s="9"/>
      <c r="H35" s="100"/>
      <c r="I35" s="100"/>
      <c r="J35" s="9"/>
      <c r="K35" s="9"/>
    </row>
    <row r="36" spans="1:11" s="2" customFormat="1" ht="19.5" customHeight="1">
      <c r="A36" s="27"/>
      <c r="B36" s="28"/>
      <c r="C36" s="28"/>
      <c r="D36" s="13" t="s">
        <v>612</v>
      </c>
      <c r="E36" s="13"/>
      <c r="F36" s="9"/>
      <c r="G36" s="40"/>
      <c r="H36" s="100"/>
      <c r="I36" s="100"/>
      <c r="J36" s="9"/>
      <c r="K36" s="9"/>
    </row>
    <row r="37" spans="1:11" s="2" customFormat="1" ht="19.5" customHeight="1">
      <c r="A37" s="27"/>
      <c r="B37" s="28"/>
      <c r="C37" s="28" t="s">
        <v>808</v>
      </c>
      <c r="D37" s="13" t="s">
        <v>804</v>
      </c>
      <c r="E37" s="13"/>
      <c r="F37" s="9"/>
      <c r="G37" s="9"/>
      <c r="H37" s="100"/>
      <c r="I37" s="100"/>
      <c r="J37" s="9"/>
      <c r="K37" s="9"/>
    </row>
    <row r="38" spans="1:11" s="2" customFormat="1" ht="19.5" customHeight="1">
      <c r="A38" s="27"/>
      <c r="B38" s="28"/>
      <c r="C38" s="28"/>
      <c r="D38" s="13" t="s">
        <v>799</v>
      </c>
      <c r="E38" s="13"/>
      <c r="F38" s="9"/>
      <c r="G38" s="41"/>
      <c r="H38" s="108"/>
      <c r="I38" s="108"/>
      <c r="J38" s="9"/>
      <c r="K38" s="9"/>
    </row>
    <row r="39" spans="1:11" s="2" customFormat="1" ht="19.5" customHeight="1">
      <c r="A39" s="27"/>
      <c r="B39" s="28"/>
      <c r="C39" s="28"/>
      <c r="D39" s="13" t="s">
        <v>612</v>
      </c>
      <c r="E39" s="13"/>
      <c r="F39" s="9"/>
      <c r="G39" s="41"/>
      <c r="H39" s="108"/>
      <c r="I39" s="108"/>
      <c r="J39" s="9"/>
      <c r="K39" s="9"/>
    </row>
    <row r="40" spans="1:11" s="2" customFormat="1" ht="19.5" customHeight="1">
      <c r="A40" s="27"/>
      <c r="B40" s="28"/>
      <c r="C40" s="28" t="s">
        <v>625</v>
      </c>
      <c r="D40" s="13" t="s">
        <v>906</v>
      </c>
      <c r="E40" s="13"/>
      <c r="F40" s="9" t="s">
        <v>778</v>
      </c>
      <c r="G40" s="9" t="s">
        <v>778</v>
      </c>
      <c r="H40" s="100">
        <v>10</v>
      </c>
      <c r="I40" s="100">
        <v>10</v>
      </c>
      <c r="J40" s="9"/>
      <c r="K40" s="9"/>
    </row>
    <row r="41" spans="1:11" s="2" customFormat="1" ht="19.5" customHeight="1">
      <c r="A41" s="27"/>
      <c r="B41" s="28"/>
      <c r="C41" s="28"/>
      <c r="D41" s="13" t="s">
        <v>901</v>
      </c>
      <c r="E41" s="13"/>
      <c r="F41" s="9"/>
      <c r="G41" s="13"/>
      <c r="H41" s="100"/>
      <c r="I41" s="100"/>
      <c r="J41" s="9"/>
      <c r="K41" s="9"/>
    </row>
    <row r="42" spans="1:11" s="2" customFormat="1" ht="19.5" customHeight="1">
      <c r="A42" s="27"/>
      <c r="B42" s="28"/>
      <c r="C42" s="28"/>
      <c r="D42" s="13" t="s">
        <v>612</v>
      </c>
      <c r="E42" s="13"/>
      <c r="F42" s="9"/>
      <c r="G42" s="9"/>
      <c r="H42" s="100"/>
      <c r="I42" s="100"/>
      <c r="J42" s="9"/>
      <c r="K42" s="9"/>
    </row>
    <row r="43" spans="1:11" s="2" customFormat="1" ht="19.5" customHeight="1">
      <c r="A43" s="27"/>
      <c r="B43" s="28" t="s">
        <v>574</v>
      </c>
      <c r="C43" s="28" t="s">
        <v>809</v>
      </c>
      <c r="D43" s="13" t="s">
        <v>907</v>
      </c>
      <c r="E43" s="13"/>
      <c r="F43" s="9" t="s">
        <v>577</v>
      </c>
      <c r="G43" s="9" t="s">
        <v>577</v>
      </c>
      <c r="H43" s="100">
        <v>10</v>
      </c>
      <c r="I43" s="100">
        <v>10</v>
      </c>
      <c r="J43" s="9"/>
      <c r="K43" s="9"/>
    </row>
    <row r="44" spans="1:11" s="2" customFormat="1" ht="19.5" customHeight="1">
      <c r="A44" s="27"/>
      <c r="B44" s="28"/>
      <c r="C44" s="28"/>
      <c r="D44" s="13" t="s">
        <v>908</v>
      </c>
      <c r="E44" s="13"/>
      <c r="F44" s="9" t="s">
        <v>577</v>
      </c>
      <c r="G44" s="43" t="s">
        <v>577</v>
      </c>
      <c r="H44" s="109">
        <v>10</v>
      </c>
      <c r="I44" s="109">
        <v>10</v>
      </c>
      <c r="J44" s="9"/>
      <c r="K44" s="9"/>
    </row>
    <row r="45" spans="1:11" s="2" customFormat="1" ht="19.5" customHeight="1">
      <c r="A45" s="27"/>
      <c r="B45" s="28"/>
      <c r="C45" s="28"/>
      <c r="D45" s="13" t="s">
        <v>612</v>
      </c>
      <c r="E45" s="13"/>
      <c r="F45" s="9"/>
      <c r="G45" s="38"/>
      <c r="H45" s="45"/>
      <c r="I45" s="45"/>
      <c r="J45" s="9"/>
      <c r="K45" s="9"/>
    </row>
    <row r="46" spans="1:11" s="2" customFormat="1" ht="30" customHeight="1">
      <c r="A46" s="46" t="s">
        <v>628</v>
      </c>
      <c r="B46" s="46"/>
      <c r="C46" s="46"/>
      <c r="D46" s="47" t="s">
        <v>467</v>
      </c>
      <c r="E46" s="47"/>
      <c r="F46" s="47"/>
      <c r="G46" s="47"/>
      <c r="H46" s="47"/>
      <c r="I46" s="47"/>
      <c r="J46" s="47"/>
      <c r="K46" s="47"/>
    </row>
    <row r="47" spans="1:11" s="2" customFormat="1" ht="30" customHeight="1">
      <c r="A47" s="46" t="s">
        <v>629</v>
      </c>
      <c r="B47" s="46"/>
      <c r="C47" s="46"/>
      <c r="D47" s="46"/>
      <c r="E47" s="46"/>
      <c r="F47" s="46"/>
      <c r="G47" s="46"/>
      <c r="H47" s="46">
        <v>100</v>
      </c>
      <c r="I47" s="53">
        <v>95.7</v>
      </c>
      <c r="J47" s="46" t="s">
        <v>810</v>
      </c>
      <c r="K47" s="44" t="str">
        <f>IF(I47&gt;=95,"优",IF(I47&gt;=85,"良",IF(I47&gt;=60,"中","差")))</f>
        <v>优</v>
      </c>
    </row>
  </sheetData>
  <sheetProtection/>
  <mergeCells count="100">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J45:K45"/>
    <mergeCell ref="A46:C46"/>
    <mergeCell ref="D46:K46"/>
    <mergeCell ref="A47:G47"/>
    <mergeCell ref="A12:A13"/>
    <mergeCell ref="A14:A45"/>
    <mergeCell ref="B15:B30"/>
    <mergeCell ref="B31:B42"/>
    <mergeCell ref="B43:B45"/>
    <mergeCell ref="C15:C21"/>
    <mergeCell ref="C22:C24"/>
    <mergeCell ref="C25:C27"/>
    <mergeCell ref="C28:C30"/>
    <mergeCell ref="C31:C33"/>
    <mergeCell ref="C34:C36"/>
    <mergeCell ref="C37:C39"/>
    <mergeCell ref="C40:C42"/>
    <mergeCell ref="C43:C45"/>
    <mergeCell ref="A6:C11"/>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R47"/>
  <sheetViews>
    <sheetView zoomScaleSheetLayoutView="100" workbookViewId="0" topLeftCell="A1">
      <selection activeCell="Q17" sqref="Q17"/>
    </sheetView>
  </sheetViews>
  <sheetFormatPr defaultColWidth="10.140625" defaultRowHeight="12.75"/>
  <cols>
    <col min="1" max="2" width="5.28125" style="3" customWidth="1"/>
    <col min="3" max="3" width="10.7109375" style="3" customWidth="1"/>
    <col min="4" max="4" width="25.421875" style="3" customWidth="1"/>
    <col min="5" max="7" width="10.7109375" style="3" customWidth="1"/>
    <col min="8" max="11" width="8.710937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128" t="s">
        <v>909</v>
      </c>
      <c r="B3" s="128"/>
      <c r="C3" s="128"/>
      <c r="D3" s="128"/>
      <c r="E3" s="128"/>
      <c r="F3" s="128"/>
      <c r="G3" s="128"/>
      <c r="H3" s="128"/>
      <c r="I3" s="128"/>
      <c r="J3" s="128"/>
      <c r="K3" s="128"/>
      <c r="R3" s="3" t="s">
        <v>812</v>
      </c>
    </row>
    <row r="4" spans="1:18" s="2" customFormat="1" ht="19.5" customHeight="1">
      <c r="A4" s="9" t="s">
        <v>584</v>
      </c>
      <c r="B4" s="9"/>
      <c r="C4" s="9"/>
      <c r="D4" s="10" t="s">
        <v>910</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12">
        <v>72.82</v>
      </c>
      <c r="F7" s="39">
        <v>72.82</v>
      </c>
      <c r="G7" s="9">
        <v>40.51</v>
      </c>
      <c r="H7" s="9"/>
      <c r="I7" s="9">
        <v>10</v>
      </c>
      <c r="J7" s="110">
        <f>_xlfn.IFERROR(G7/F7,"")</f>
        <v>0.5563032134029113</v>
      </c>
      <c r="K7" s="111">
        <v>5.56</v>
      </c>
    </row>
    <row r="8" spans="1:11" s="2" customFormat="1" ht="19.5" customHeight="1">
      <c r="A8" s="9"/>
      <c r="B8" s="9"/>
      <c r="C8" s="9"/>
      <c r="D8" s="13" t="s">
        <v>788</v>
      </c>
      <c r="E8" s="12">
        <v>0</v>
      </c>
      <c r="F8" s="9">
        <v>0</v>
      </c>
      <c r="G8" s="9">
        <v>0</v>
      </c>
      <c r="H8" s="9"/>
      <c r="I8" s="9">
        <v>10</v>
      </c>
      <c r="J8" s="112">
        <f>_xlfn.IFERROR(G8/F8,"")</f>
      </c>
      <c r="K8" s="111"/>
    </row>
    <row r="9" spans="1:11" s="2" customFormat="1" ht="19.5" customHeight="1">
      <c r="A9" s="9"/>
      <c r="B9" s="9"/>
      <c r="C9" s="9"/>
      <c r="D9" s="12" t="s">
        <v>789</v>
      </c>
      <c r="E9" s="12">
        <v>33.88</v>
      </c>
      <c r="F9" s="39">
        <v>33.88</v>
      </c>
      <c r="G9" s="9">
        <v>1.57</v>
      </c>
      <c r="H9" s="9"/>
      <c r="I9" s="9"/>
      <c r="J9" s="112"/>
      <c r="K9" s="40"/>
    </row>
    <row r="10" spans="1:11" s="2" customFormat="1" ht="19.5" customHeight="1">
      <c r="A10" s="9"/>
      <c r="B10" s="9"/>
      <c r="C10" s="9"/>
      <c r="D10" s="12" t="s">
        <v>790</v>
      </c>
      <c r="E10" s="12">
        <v>38.94</v>
      </c>
      <c r="F10" s="39">
        <v>38.94</v>
      </c>
      <c r="G10" s="9">
        <v>38.94</v>
      </c>
      <c r="H10" s="9"/>
      <c r="I10" s="9"/>
      <c r="J10" s="112"/>
      <c r="K10" s="40"/>
    </row>
    <row r="11" spans="1:11" s="2" customFormat="1" ht="19.5" customHeight="1">
      <c r="A11" s="9"/>
      <c r="B11" s="9"/>
      <c r="C11" s="9"/>
      <c r="D11" s="15" t="s">
        <v>791</v>
      </c>
      <c r="E11" s="15"/>
      <c r="F11" s="39"/>
      <c r="G11" s="9"/>
      <c r="H11" s="9"/>
      <c r="I11" s="9"/>
      <c r="J11" s="112">
        <f>_xlfn.IFERROR(G11/F11,"")</f>
      </c>
      <c r="K11" s="112"/>
    </row>
    <row r="12" spans="1:11" s="2" customFormat="1" ht="19.5" customHeight="1">
      <c r="A12" s="16" t="s">
        <v>601</v>
      </c>
      <c r="B12" s="10" t="s">
        <v>602</v>
      </c>
      <c r="C12" s="11"/>
      <c r="D12" s="11"/>
      <c r="E12" s="11"/>
      <c r="F12" s="48"/>
      <c r="G12" s="10" t="s">
        <v>485</v>
      </c>
      <c r="H12" s="11"/>
      <c r="I12" s="11"/>
      <c r="J12" s="11"/>
      <c r="K12" s="48"/>
    </row>
    <row r="13" spans="1:11" s="2" customFormat="1" ht="88.5" customHeight="1">
      <c r="A13" s="22"/>
      <c r="B13" s="98" t="s">
        <v>911</v>
      </c>
      <c r="C13" s="40"/>
      <c r="D13" s="40"/>
      <c r="E13" s="40"/>
      <c r="F13" s="40"/>
      <c r="G13" s="98" t="s">
        <v>912</v>
      </c>
      <c r="H13" s="40"/>
      <c r="I13" s="40"/>
      <c r="J13" s="40"/>
      <c r="K13" s="40"/>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19.5" customHeight="1">
      <c r="A15" s="27"/>
      <c r="B15" s="28" t="s">
        <v>797</v>
      </c>
      <c r="C15" s="28" t="s">
        <v>540</v>
      </c>
      <c r="D15" s="13" t="s">
        <v>913</v>
      </c>
      <c r="E15" s="13"/>
      <c r="F15" s="114">
        <v>1600</v>
      </c>
      <c r="G15" s="115">
        <v>1626</v>
      </c>
      <c r="H15" s="100">
        <v>5</v>
      </c>
      <c r="I15" s="100">
        <v>5</v>
      </c>
      <c r="J15" s="9"/>
      <c r="K15" s="9"/>
    </row>
    <row r="16" spans="1:11" s="2" customFormat="1" ht="19.5" customHeight="1">
      <c r="A16" s="27"/>
      <c r="B16" s="28"/>
      <c r="C16" s="28"/>
      <c r="D16" s="13" t="s">
        <v>914</v>
      </c>
      <c r="E16" s="13"/>
      <c r="F16" s="116">
        <v>800</v>
      </c>
      <c r="G16" s="100">
        <v>800</v>
      </c>
      <c r="H16" s="100">
        <v>5</v>
      </c>
      <c r="I16" s="100">
        <v>5</v>
      </c>
      <c r="J16" s="9"/>
      <c r="K16" s="9"/>
    </row>
    <row r="17" spans="1:11" s="2" customFormat="1" ht="19.5" customHeight="1">
      <c r="A17" s="27"/>
      <c r="B17" s="28"/>
      <c r="C17" s="28"/>
      <c r="D17" s="13" t="s">
        <v>915</v>
      </c>
      <c r="E17" s="13"/>
      <c r="F17" s="116">
        <v>2400</v>
      </c>
      <c r="G17" s="100">
        <v>2427</v>
      </c>
      <c r="H17" s="100">
        <v>5</v>
      </c>
      <c r="I17" s="100">
        <v>5</v>
      </c>
      <c r="J17" s="10"/>
      <c r="K17" s="48"/>
    </row>
    <row r="18" spans="1:11" s="2" customFormat="1" ht="19.5" customHeight="1">
      <c r="A18" s="27"/>
      <c r="B18" s="28"/>
      <c r="C18" s="28"/>
      <c r="D18" s="101"/>
      <c r="E18" s="102"/>
      <c r="F18" s="117"/>
      <c r="G18" s="29"/>
      <c r="H18" s="100"/>
      <c r="I18" s="100"/>
      <c r="J18" s="10"/>
      <c r="K18" s="48"/>
    </row>
    <row r="19" spans="1:11" s="2" customFormat="1" ht="19.5" customHeight="1">
      <c r="A19" s="27"/>
      <c r="B19" s="28"/>
      <c r="C19" s="28"/>
      <c r="D19" s="101"/>
      <c r="E19" s="102"/>
      <c r="F19" s="118"/>
      <c r="G19" s="29"/>
      <c r="H19" s="100"/>
      <c r="I19" s="100"/>
      <c r="J19" s="10"/>
      <c r="K19" s="48"/>
    </row>
    <row r="20" spans="1:11" s="2" customFormat="1" ht="19.5" customHeight="1">
      <c r="A20" s="27"/>
      <c r="B20" s="28"/>
      <c r="C20" s="28"/>
      <c r="D20" s="101"/>
      <c r="E20" s="102"/>
      <c r="F20" s="9"/>
      <c r="G20" s="29"/>
      <c r="H20" s="100"/>
      <c r="I20" s="100"/>
      <c r="J20" s="10"/>
      <c r="K20" s="48"/>
    </row>
    <row r="21" spans="1:11" s="2" customFormat="1" ht="19.5" customHeight="1">
      <c r="A21" s="27"/>
      <c r="B21" s="28"/>
      <c r="C21" s="28"/>
      <c r="D21" s="13"/>
      <c r="E21" s="13"/>
      <c r="F21" s="9"/>
      <c r="G21" s="29"/>
      <c r="H21" s="100"/>
      <c r="I21" s="100"/>
      <c r="J21" s="9"/>
      <c r="K21" s="9"/>
    </row>
    <row r="22" spans="1:11" s="2" customFormat="1" ht="19.5" customHeight="1">
      <c r="A22" s="27"/>
      <c r="B22" s="28"/>
      <c r="C22" s="28" t="s">
        <v>613</v>
      </c>
      <c r="D22" s="13" t="s">
        <v>916</v>
      </c>
      <c r="E22" s="13"/>
      <c r="F22" s="9">
        <v>100</v>
      </c>
      <c r="G22" s="29">
        <v>1</v>
      </c>
      <c r="H22" s="100">
        <v>10</v>
      </c>
      <c r="I22" s="100">
        <v>10</v>
      </c>
      <c r="J22" s="9"/>
      <c r="K22" s="9"/>
    </row>
    <row r="23" spans="1:11" s="2" customFormat="1" ht="19.5" customHeight="1">
      <c r="A23" s="27"/>
      <c r="B23" s="28"/>
      <c r="C23" s="28"/>
      <c r="D23" s="13" t="s">
        <v>917</v>
      </c>
      <c r="E23" s="13"/>
      <c r="F23" s="9">
        <v>100</v>
      </c>
      <c r="G23" s="29">
        <v>1</v>
      </c>
      <c r="H23" s="100">
        <v>10</v>
      </c>
      <c r="I23" s="100">
        <v>10</v>
      </c>
      <c r="J23" s="9"/>
      <c r="K23" s="9"/>
    </row>
    <row r="24" spans="1:11" s="2" customFormat="1" ht="19.5" customHeight="1">
      <c r="A24" s="27"/>
      <c r="B24" s="28"/>
      <c r="C24" s="28"/>
      <c r="D24" s="101"/>
      <c r="E24" s="102"/>
      <c r="F24" s="9"/>
      <c r="G24" s="29"/>
      <c r="H24" s="100"/>
      <c r="I24" s="100"/>
      <c r="J24" s="9"/>
      <c r="K24" s="9"/>
    </row>
    <row r="25" spans="1:11" s="2" customFormat="1" ht="19.5" customHeight="1">
      <c r="A25" s="27"/>
      <c r="B25" s="28"/>
      <c r="C25" s="28" t="s">
        <v>615</v>
      </c>
      <c r="D25" s="13" t="s">
        <v>916</v>
      </c>
      <c r="E25" s="13"/>
      <c r="F25" s="9" t="s">
        <v>904</v>
      </c>
      <c r="G25" s="29" t="s">
        <v>904</v>
      </c>
      <c r="H25" s="100">
        <v>5</v>
      </c>
      <c r="I25" s="100">
        <v>5</v>
      </c>
      <c r="J25" s="9"/>
      <c r="K25" s="9"/>
    </row>
    <row r="26" spans="1:11" s="2" customFormat="1" ht="19.5" customHeight="1">
      <c r="A26" s="27"/>
      <c r="B26" s="28"/>
      <c r="C26" s="28"/>
      <c r="D26" s="13" t="s">
        <v>918</v>
      </c>
      <c r="E26" s="13"/>
      <c r="F26" s="9" t="s">
        <v>904</v>
      </c>
      <c r="G26" s="29" t="s">
        <v>904</v>
      </c>
      <c r="H26" s="100">
        <v>5</v>
      </c>
      <c r="I26" s="100">
        <v>5</v>
      </c>
      <c r="J26" s="9"/>
      <c r="K26" s="9"/>
    </row>
    <row r="27" spans="1:11" s="2" customFormat="1" ht="19.5" customHeight="1">
      <c r="A27" s="27"/>
      <c r="B27" s="28"/>
      <c r="C27" s="28"/>
      <c r="D27" s="101" t="s">
        <v>919</v>
      </c>
      <c r="E27" s="102"/>
      <c r="F27" s="9" t="s">
        <v>904</v>
      </c>
      <c r="G27" s="29" t="s">
        <v>904</v>
      </c>
      <c r="H27" s="119">
        <v>5</v>
      </c>
      <c r="I27" s="119">
        <v>5</v>
      </c>
      <c r="J27" s="9"/>
      <c r="K27" s="9"/>
    </row>
    <row r="28" spans="1:11" s="2" customFormat="1" ht="19.5" customHeight="1">
      <c r="A28" s="27"/>
      <c r="B28" s="28"/>
      <c r="C28" s="28" t="s">
        <v>640</v>
      </c>
      <c r="D28" s="13" t="s">
        <v>804</v>
      </c>
      <c r="E28" s="13"/>
      <c r="F28" s="9"/>
      <c r="G28" s="9"/>
      <c r="H28" s="100"/>
      <c r="I28" s="100"/>
      <c r="J28" s="9"/>
      <c r="K28" s="9"/>
    </row>
    <row r="29" spans="1:11" s="2" customFormat="1" ht="19.5" customHeight="1">
      <c r="A29" s="27"/>
      <c r="B29" s="28"/>
      <c r="C29" s="28"/>
      <c r="D29" s="13" t="s">
        <v>799</v>
      </c>
      <c r="E29" s="13"/>
      <c r="F29" s="9"/>
      <c r="G29" s="9"/>
      <c r="H29" s="100"/>
      <c r="I29" s="100"/>
      <c r="J29" s="9"/>
      <c r="K29" s="9"/>
    </row>
    <row r="30" spans="1:11" s="2" customFormat="1" ht="19.5" customHeight="1">
      <c r="A30" s="27"/>
      <c r="B30" s="28"/>
      <c r="C30" s="28"/>
      <c r="D30" s="13" t="s">
        <v>612</v>
      </c>
      <c r="E30" s="13"/>
      <c r="F30" s="9"/>
      <c r="G30" s="9"/>
      <c r="H30" s="100"/>
      <c r="I30" s="100"/>
      <c r="J30" s="9"/>
      <c r="K30" s="9"/>
    </row>
    <row r="31" spans="1:11" s="2" customFormat="1" ht="19.5" customHeight="1">
      <c r="A31" s="27"/>
      <c r="B31" s="28" t="s">
        <v>805</v>
      </c>
      <c r="C31" s="28" t="s">
        <v>806</v>
      </c>
      <c r="D31" s="13" t="s">
        <v>920</v>
      </c>
      <c r="E31" s="13"/>
      <c r="F31" s="9" t="s">
        <v>778</v>
      </c>
      <c r="G31" s="39" t="s">
        <v>778</v>
      </c>
      <c r="H31" s="106">
        <v>10</v>
      </c>
      <c r="I31" s="106">
        <v>10</v>
      </c>
      <c r="J31" s="9"/>
      <c r="K31" s="9"/>
    </row>
    <row r="32" spans="1:11" s="2" customFormat="1" ht="19.5" customHeight="1">
      <c r="A32" s="27"/>
      <c r="B32" s="28"/>
      <c r="C32" s="28"/>
      <c r="D32" s="13" t="s">
        <v>799</v>
      </c>
      <c r="E32" s="13"/>
      <c r="F32" s="9"/>
      <c r="G32" s="9"/>
      <c r="H32" s="100"/>
      <c r="I32" s="100"/>
      <c r="J32" s="9"/>
      <c r="K32" s="9"/>
    </row>
    <row r="33" spans="1:11" s="2" customFormat="1" ht="19.5" customHeight="1">
      <c r="A33" s="27"/>
      <c r="B33" s="28"/>
      <c r="C33" s="28"/>
      <c r="D33" s="13" t="s">
        <v>612</v>
      </c>
      <c r="E33" s="13"/>
      <c r="F33" s="9"/>
      <c r="G33" s="9"/>
      <c r="H33" s="100"/>
      <c r="I33" s="100"/>
      <c r="J33" s="9"/>
      <c r="K33" s="9"/>
    </row>
    <row r="34" spans="1:11" s="2" customFormat="1" ht="19.5" customHeight="1">
      <c r="A34" s="27"/>
      <c r="B34" s="28"/>
      <c r="C34" s="28" t="s">
        <v>807</v>
      </c>
      <c r="D34" s="13" t="s">
        <v>921</v>
      </c>
      <c r="E34" s="13"/>
      <c r="F34" s="9" t="s">
        <v>778</v>
      </c>
      <c r="G34" s="9" t="s">
        <v>778</v>
      </c>
      <c r="H34" s="100">
        <v>10</v>
      </c>
      <c r="I34" s="100">
        <v>10</v>
      </c>
      <c r="J34" s="9"/>
      <c r="K34" s="9"/>
    </row>
    <row r="35" spans="1:11" s="2" customFormat="1" ht="19.5" customHeight="1">
      <c r="A35" s="27"/>
      <c r="B35" s="28"/>
      <c r="C35" s="28"/>
      <c r="D35" s="13" t="s">
        <v>799</v>
      </c>
      <c r="E35" s="13"/>
      <c r="F35" s="9"/>
      <c r="G35" s="9"/>
      <c r="H35" s="100"/>
      <c r="I35" s="100"/>
      <c r="J35" s="9"/>
      <c r="K35" s="9"/>
    </row>
    <row r="36" spans="1:11" s="2" customFormat="1" ht="19.5" customHeight="1">
      <c r="A36" s="27"/>
      <c r="B36" s="28"/>
      <c r="C36" s="28"/>
      <c r="D36" s="13" t="s">
        <v>612</v>
      </c>
      <c r="E36" s="13"/>
      <c r="F36" s="9"/>
      <c r="G36" s="40"/>
      <c r="H36" s="100"/>
      <c r="I36" s="100"/>
      <c r="J36" s="9"/>
      <c r="K36" s="9"/>
    </row>
    <row r="37" spans="1:11" s="2" customFormat="1" ht="19.5" customHeight="1">
      <c r="A37" s="27"/>
      <c r="B37" s="28"/>
      <c r="C37" s="28" t="s">
        <v>808</v>
      </c>
      <c r="D37" s="13" t="s">
        <v>804</v>
      </c>
      <c r="E37" s="13"/>
      <c r="F37" s="9"/>
      <c r="G37" s="9"/>
      <c r="H37" s="100"/>
      <c r="I37" s="100"/>
      <c r="J37" s="9"/>
      <c r="K37" s="9"/>
    </row>
    <row r="38" spans="1:11" s="2" customFormat="1" ht="19.5" customHeight="1">
      <c r="A38" s="27"/>
      <c r="B38" s="28"/>
      <c r="C38" s="28"/>
      <c r="D38" s="13" t="s">
        <v>799</v>
      </c>
      <c r="E38" s="13"/>
      <c r="F38" s="9"/>
      <c r="G38" s="41"/>
      <c r="H38" s="108"/>
      <c r="I38" s="108"/>
      <c r="J38" s="9"/>
      <c r="K38" s="9"/>
    </row>
    <row r="39" spans="1:11" s="2" customFormat="1" ht="19.5" customHeight="1">
      <c r="A39" s="27"/>
      <c r="B39" s="28"/>
      <c r="C39" s="28"/>
      <c r="D39" s="13" t="s">
        <v>612</v>
      </c>
      <c r="E39" s="13"/>
      <c r="F39" s="9"/>
      <c r="G39" s="41"/>
      <c r="H39" s="108"/>
      <c r="I39" s="108"/>
      <c r="J39" s="9"/>
      <c r="K39" s="9"/>
    </row>
    <row r="40" spans="1:11" s="2" customFormat="1" ht="19.5" customHeight="1">
      <c r="A40" s="27"/>
      <c r="B40" s="28"/>
      <c r="C40" s="28" t="s">
        <v>625</v>
      </c>
      <c r="D40" s="13" t="s">
        <v>922</v>
      </c>
      <c r="E40" s="13"/>
      <c r="F40" s="9" t="s">
        <v>778</v>
      </c>
      <c r="G40" s="9" t="s">
        <v>778</v>
      </c>
      <c r="H40" s="100">
        <v>10</v>
      </c>
      <c r="I40" s="100">
        <v>10</v>
      </c>
      <c r="J40" s="9"/>
      <c r="K40" s="9"/>
    </row>
    <row r="41" spans="1:11" s="2" customFormat="1" ht="19.5" customHeight="1">
      <c r="A41" s="27"/>
      <c r="B41" s="28"/>
      <c r="C41" s="28"/>
      <c r="D41" s="13" t="s">
        <v>901</v>
      </c>
      <c r="E41" s="13"/>
      <c r="F41" s="9"/>
      <c r="G41" s="13"/>
      <c r="H41" s="100"/>
      <c r="I41" s="100"/>
      <c r="J41" s="9"/>
      <c r="K41" s="9"/>
    </row>
    <row r="42" spans="1:11" s="2" customFormat="1" ht="19.5" customHeight="1">
      <c r="A42" s="27"/>
      <c r="B42" s="28"/>
      <c r="C42" s="28"/>
      <c r="D42" s="13" t="s">
        <v>612</v>
      </c>
      <c r="E42" s="13"/>
      <c r="F42" s="9"/>
      <c r="G42" s="9"/>
      <c r="H42" s="100"/>
      <c r="I42" s="100"/>
      <c r="J42" s="9"/>
      <c r="K42" s="9"/>
    </row>
    <row r="43" spans="1:11" s="2" customFormat="1" ht="19.5" customHeight="1">
      <c r="A43" s="27"/>
      <c r="B43" s="28" t="s">
        <v>574</v>
      </c>
      <c r="C43" s="28" t="s">
        <v>809</v>
      </c>
      <c r="D43" s="13" t="s">
        <v>923</v>
      </c>
      <c r="E43" s="13"/>
      <c r="F43" s="9" t="s">
        <v>577</v>
      </c>
      <c r="G43" s="9" t="s">
        <v>577</v>
      </c>
      <c r="H43" s="100">
        <v>5</v>
      </c>
      <c r="I43" s="100">
        <v>5</v>
      </c>
      <c r="J43" s="9"/>
      <c r="K43" s="9"/>
    </row>
    <row r="44" spans="1:11" s="2" customFormat="1" ht="19.5" customHeight="1">
      <c r="A44" s="27"/>
      <c r="B44" s="28"/>
      <c r="C44" s="28"/>
      <c r="D44" s="13" t="s">
        <v>908</v>
      </c>
      <c r="E44" s="13"/>
      <c r="F44" s="9" t="s">
        <v>577</v>
      </c>
      <c r="G44" s="43" t="s">
        <v>577</v>
      </c>
      <c r="H44" s="109">
        <v>5</v>
      </c>
      <c r="I44" s="109">
        <v>5</v>
      </c>
      <c r="J44" s="9"/>
      <c r="K44" s="9"/>
    </row>
    <row r="45" spans="1:11" s="2" customFormat="1" ht="19.5" customHeight="1">
      <c r="A45" s="27"/>
      <c r="B45" s="28"/>
      <c r="C45" s="28"/>
      <c r="D45" s="13" t="s">
        <v>612</v>
      </c>
      <c r="E45" s="13"/>
      <c r="F45" s="9"/>
      <c r="G45" s="38"/>
      <c r="H45" s="45"/>
      <c r="I45" s="45"/>
      <c r="J45" s="9"/>
      <c r="K45" s="9"/>
    </row>
    <row r="46" spans="1:11" s="2" customFormat="1" ht="30" customHeight="1">
      <c r="A46" s="46" t="s">
        <v>628</v>
      </c>
      <c r="B46" s="46"/>
      <c r="C46" s="46"/>
      <c r="D46" s="47" t="s">
        <v>467</v>
      </c>
      <c r="E46" s="47"/>
      <c r="F46" s="47"/>
      <c r="G46" s="47"/>
      <c r="H46" s="47"/>
      <c r="I46" s="47"/>
      <c r="J46" s="47"/>
      <c r="K46" s="47"/>
    </row>
    <row r="47" spans="1:11" s="2" customFormat="1" ht="30" customHeight="1">
      <c r="A47" s="46" t="s">
        <v>629</v>
      </c>
      <c r="B47" s="46"/>
      <c r="C47" s="46"/>
      <c r="D47" s="46"/>
      <c r="E47" s="46"/>
      <c r="F47" s="46"/>
      <c r="G47" s="46"/>
      <c r="H47" s="46">
        <v>100</v>
      </c>
      <c r="I47" s="53">
        <v>95.56</v>
      </c>
      <c r="J47" s="46" t="s">
        <v>810</v>
      </c>
      <c r="K47" s="129" t="str">
        <f>IF(I47&gt;=95,"优",IF(I47&gt;=85,"良",IF(I47&gt;=60,"中","差")))</f>
        <v>优</v>
      </c>
    </row>
  </sheetData>
  <sheetProtection/>
  <mergeCells count="100">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J45:K45"/>
    <mergeCell ref="A46:C46"/>
    <mergeCell ref="D46:K46"/>
    <mergeCell ref="A47:G47"/>
    <mergeCell ref="A12:A13"/>
    <mergeCell ref="A14:A45"/>
    <mergeCell ref="B15:B30"/>
    <mergeCell ref="B31:B42"/>
    <mergeCell ref="B43:B45"/>
    <mergeCell ref="C15:C21"/>
    <mergeCell ref="C22:C24"/>
    <mergeCell ref="C25:C27"/>
    <mergeCell ref="C28:C30"/>
    <mergeCell ref="C31:C33"/>
    <mergeCell ref="C34:C36"/>
    <mergeCell ref="C37:C39"/>
    <mergeCell ref="C40:C42"/>
    <mergeCell ref="C43:C45"/>
    <mergeCell ref="A6:C11"/>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R47"/>
  <sheetViews>
    <sheetView zoomScaleSheetLayoutView="100" workbookViewId="0" topLeftCell="A1">
      <selection activeCell="M13" sqref="M13"/>
    </sheetView>
  </sheetViews>
  <sheetFormatPr defaultColWidth="10.140625" defaultRowHeight="12.75"/>
  <cols>
    <col min="1" max="2" width="5.28125" style="3" customWidth="1"/>
    <col min="3" max="3" width="10.7109375" style="3" customWidth="1"/>
    <col min="4" max="4" width="25.421875" style="3" customWidth="1"/>
    <col min="5" max="7" width="10.7109375" style="3" customWidth="1"/>
    <col min="8" max="11" width="8.710937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128" t="s">
        <v>924</v>
      </c>
      <c r="B3" s="128"/>
      <c r="C3" s="128"/>
      <c r="D3" s="128"/>
      <c r="E3" s="128"/>
      <c r="F3" s="128"/>
      <c r="G3" s="128"/>
      <c r="H3" s="128"/>
      <c r="I3" s="128"/>
      <c r="J3" s="128"/>
      <c r="K3" s="128"/>
      <c r="R3" s="3" t="s">
        <v>812</v>
      </c>
    </row>
    <row r="4" spans="1:18" s="2" customFormat="1" ht="19.5" customHeight="1">
      <c r="A4" s="9" t="s">
        <v>584</v>
      </c>
      <c r="B4" s="9"/>
      <c r="C4" s="9"/>
      <c r="D4" s="10" t="s">
        <v>925</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12">
        <v>4.96</v>
      </c>
      <c r="F7" s="39">
        <v>4.96</v>
      </c>
      <c r="G7" s="9">
        <v>4.96</v>
      </c>
      <c r="H7" s="9"/>
      <c r="I7" s="9">
        <v>10</v>
      </c>
      <c r="J7" s="112">
        <f>_xlfn.IFERROR(G7/F7,"")</f>
        <v>1</v>
      </c>
      <c r="K7" s="111">
        <v>10</v>
      </c>
    </row>
    <row r="8" spans="1:11" s="2" customFormat="1" ht="19.5" customHeight="1">
      <c r="A8" s="9"/>
      <c r="B8" s="9"/>
      <c r="C8" s="9"/>
      <c r="D8" s="13" t="s">
        <v>788</v>
      </c>
      <c r="E8" s="12">
        <v>0</v>
      </c>
      <c r="F8" s="9">
        <v>0</v>
      </c>
      <c r="G8" s="9">
        <v>0</v>
      </c>
      <c r="H8" s="9"/>
      <c r="I8" s="9"/>
      <c r="J8" s="112">
        <f>_xlfn.IFERROR(G8/F8,"")</f>
      </c>
      <c r="K8" s="111"/>
    </row>
    <row r="9" spans="1:11" s="2" customFormat="1" ht="19.5" customHeight="1">
      <c r="A9" s="9"/>
      <c r="B9" s="9"/>
      <c r="C9" s="9"/>
      <c r="D9" s="12" t="s">
        <v>789</v>
      </c>
      <c r="E9" s="12">
        <v>4.96</v>
      </c>
      <c r="F9" s="39">
        <v>4.96</v>
      </c>
      <c r="G9" s="9">
        <v>4.96</v>
      </c>
      <c r="H9" s="9"/>
      <c r="I9" s="9"/>
      <c r="J9" s="112"/>
      <c r="K9" s="40"/>
    </row>
    <row r="10" spans="1:11" s="2" customFormat="1" ht="19.5" customHeight="1">
      <c r="A10" s="9"/>
      <c r="B10" s="9"/>
      <c r="C10" s="9"/>
      <c r="D10" s="12" t="s">
        <v>790</v>
      </c>
      <c r="E10" s="12"/>
      <c r="F10" s="39"/>
      <c r="G10" s="9"/>
      <c r="H10" s="9"/>
      <c r="I10" s="9"/>
      <c r="J10" s="112">
        <f>_xlfn.IFERROR(G10/F10,"")</f>
      </c>
      <c r="K10" s="40"/>
    </row>
    <row r="11" spans="1:11" s="2" customFormat="1" ht="19.5" customHeight="1">
      <c r="A11" s="9"/>
      <c r="B11" s="9"/>
      <c r="C11" s="9"/>
      <c r="D11" s="15" t="s">
        <v>791</v>
      </c>
      <c r="E11" s="15"/>
      <c r="F11" s="39"/>
      <c r="G11" s="9"/>
      <c r="H11" s="9"/>
      <c r="I11" s="9"/>
      <c r="J11" s="112">
        <f>_xlfn.IFERROR(G11/F11,"")</f>
      </c>
      <c r="K11" s="112"/>
    </row>
    <row r="12" spans="1:11" s="2" customFormat="1" ht="19.5" customHeight="1">
      <c r="A12" s="16" t="s">
        <v>601</v>
      </c>
      <c r="B12" s="10" t="s">
        <v>602</v>
      </c>
      <c r="C12" s="11"/>
      <c r="D12" s="11"/>
      <c r="E12" s="11"/>
      <c r="F12" s="48"/>
      <c r="G12" s="10" t="s">
        <v>485</v>
      </c>
      <c r="H12" s="11"/>
      <c r="I12" s="11"/>
      <c r="J12" s="11"/>
      <c r="K12" s="48"/>
    </row>
    <row r="13" spans="1:11" s="2" customFormat="1" ht="88.5" customHeight="1">
      <c r="A13" s="22"/>
      <c r="B13" s="98" t="s">
        <v>926</v>
      </c>
      <c r="C13" s="40"/>
      <c r="D13" s="40"/>
      <c r="E13" s="40"/>
      <c r="F13" s="40"/>
      <c r="G13" s="98" t="s">
        <v>927</v>
      </c>
      <c r="H13" s="40"/>
      <c r="I13" s="40"/>
      <c r="J13" s="40"/>
      <c r="K13" s="40"/>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27" customHeight="1">
      <c r="A15" s="27"/>
      <c r="B15" s="28" t="s">
        <v>797</v>
      </c>
      <c r="C15" s="28" t="s">
        <v>540</v>
      </c>
      <c r="D15" s="13" t="s">
        <v>928</v>
      </c>
      <c r="E15" s="13"/>
      <c r="F15" s="114">
        <v>4400</v>
      </c>
      <c r="G15" s="115">
        <v>5011</v>
      </c>
      <c r="H15" s="100">
        <v>10</v>
      </c>
      <c r="I15" s="100">
        <v>10</v>
      </c>
      <c r="J15" s="9"/>
      <c r="K15" s="9"/>
    </row>
    <row r="16" spans="1:11" s="2" customFormat="1" ht="19.5" customHeight="1">
      <c r="A16" s="27"/>
      <c r="B16" s="28"/>
      <c r="C16" s="28"/>
      <c r="D16" s="13" t="s">
        <v>929</v>
      </c>
      <c r="E16" s="13"/>
      <c r="F16" s="116">
        <v>11040</v>
      </c>
      <c r="G16" s="100">
        <v>13028</v>
      </c>
      <c r="H16" s="100">
        <v>10</v>
      </c>
      <c r="I16" s="100">
        <v>10</v>
      </c>
      <c r="J16" s="9"/>
      <c r="K16" s="9"/>
    </row>
    <row r="17" spans="1:11" s="2" customFormat="1" ht="19.5" customHeight="1">
      <c r="A17" s="27"/>
      <c r="B17" s="28"/>
      <c r="C17" s="28"/>
      <c r="D17" s="10"/>
      <c r="E17" s="48"/>
      <c r="F17" s="116"/>
      <c r="G17" s="100"/>
      <c r="H17" s="100"/>
      <c r="I17" s="100"/>
      <c r="J17" s="10"/>
      <c r="K17" s="48"/>
    </row>
    <row r="18" spans="1:11" s="2" customFormat="1" ht="19.5" customHeight="1">
      <c r="A18" s="27"/>
      <c r="B18" s="28"/>
      <c r="C18" s="28"/>
      <c r="D18" s="101"/>
      <c r="E18" s="102"/>
      <c r="F18" s="117"/>
      <c r="G18" s="29"/>
      <c r="H18" s="100"/>
      <c r="I18" s="100"/>
      <c r="J18" s="10"/>
      <c r="K18" s="48"/>
    </row>
    <row r="19" spans="1:11" s="2" customFormat="1" ht="19.5" customHeight="1">
      <c r="A19" s="27"/>
      <c r="B19" s="28"/>
      <c r="C19" s="28"/>
      <c r="D19" s="101"/>
      <c r="E19" s="102"/>
      <c r="F19" s="118"/>
      <c r="G19" s="29"/>
      <c r="H19" s="100"/>
      <c r="I19" s="100"/>
      <c r="J19" s="10"/>
      <c r="K19" s="48"/>
    </row>
    <row r="20" spans="1:11" s="2" customFormat="1" ht="19.5" customHeight="1">
      <c r="A20" s="27"/>
      <c r="B20" s="28"/>
      <c r="C20" s="28"/>
      <c r="D20" s="101"/>
      <c r="E20" s="102"/>
      <c r="F20" s="9"/>
      <c r="G20" s="29"/>
      <c r="H20" s="100"/>
      <c r="I20" s="100"/>
      <c r="J20" s="10"/>
      <c r="K20" s="48"/>
    </row>
    <row r="21" spans="1:11" s="2" customFormat="1" ht="19.5" customHeight="1">
      <c r="A21" s="27"/>
      <c r="B21" s="28"/>
      <c r="C21" s="28"/>
      <c r="D21" s="13"/>
      <c r="E21" s="13"/>
      <c r="F21" s="9"/>
      <c r="G21" s="29"/>
      <c r="H21" s="100"/>
      <c r="I21" s="100"/>
      <c r="J21" s="9"/>
      <c r="K21" s="9"/>
    </row>
    <row r="22" spans="1:11" s="2" customFormat="1" ht="19.5" customHeight="1">
      <c r="A22" s="27"/>
      <c r="B22" s="28"/>
      <c r="C22" s="28" t="s">
        <v>613</v>
      </c>
      <c r="D22" s="13" t="s">
        <v>930</v>
      </c>
      <c r="E22" s="13"/>
      <c r="F22" s="9">
        <v>100</v>
      </c>
      <c r="G22" s="29">
        <v>1</v>
      </c>
      <c r="H22" s="100">
        <v>10</v>
      </c>
      <c r="I22" s="100">
        <v>10</v>
      </c>
      <c r="J22" s="9"/>
      <c r="K22" s="9"/>
    </row>
    <row r="23" spans="1:11" s="2" customFormat="1" ht="19.5" customHeight="1">
      <c r="A23" s="27"/>
      <c r="B23" s="28"/>
      <c r="C23" s="28"/>
      <c r="D23" s="13" t="s">
        <v>931</v>
      </c>
      <c r="E23" s="13"/>
      <c r="F23" s="9">
        <v>100</v>
      </c>
      <c r="G23" s="29">
        <v>1</v>
      </c>
      <c r="H23" s="100">
        <v>10</v>
      </c>
      <c r="I23" s="100">
        <v>10</v>
      </c>
      <c r="J23" s="9"/>
      <c r="K23" s="9"/>
    </row>
    <row r="24" spans="1:11" s="2" customFormat="1" ht="19.5" customHeight="1">
      <c r="A24" s="27"/>
      <c r="B24" s="28"/>
      <c r="C24" s="28"/>
      <c r="D24" s="13" t="s">
        <v>612</v>
      </c>
      <c r="E24" s="13"/>
      <c r="F24" s="9"/>
      <c r="G24" s="29"/>
      <c r="H24" s="100"/>
      <c r="I24" s="100"/>
      <c r="J24" s="9"/>
      <c r="K24" s="9"/>
    </row>
    <row r="25" spans="1:11" s="2" customFormat="1" ht="19.5" customHeight="1">
      <c r="A25" s="27"/>
      <c r="B25" s="28"/>
      <c r="C25" s="28" t="s">
        <v>615</v>
      </c>
      <c r="D25" s="13" t="s">
        <v>932</v>
      </c>
      <c r="E25" s="13"/>
      <c r="F25" s="9" t="s">
        <v>904</v>
      </c>
      <c r="G25" s="29" t="s">
        <v>904</v>
      </c>
      <c r="H25" s="100">
        <v>5</v>
      </c>
      <c r="I25" s="100">
        <v>5</v>
      </c>
      <c r="J25" s="9"/>
      <c r="K25" s="9"/>
    </row>
    <row r="26" spans="1:11" s="2" customFormat="1" ht="19.5" customHeight="1">
      <c r="A26" s="27"/>
      <c r="B26" s="28"/>
      <c r="C26" s="28"/>
      <c r="D26" s="13" t="s">
        <v>933</v>
      </c>
      <c r="E26" s="13"/>
      <c r="F26" s="9" t="s">
        <v>904</v>
      </c>
      <c r="G26" s="29" t="s">
        <v>904</v>
      </c>
      <c r="H26" s="100">
        <v>5</v>
      </c>
      <c r="I26" s="100">
        <v>5</v>
      </c>
      <c r="J26" s="9"/>
      <c r="K26" s="9"/>
    </row>
    <row r="27" spans="1:11" s="2" customFormat="1" ht="19.5" customHeight="1">
      <c r="A27" s="27"/>
      <c r="B27" s="28"/>
      <c r="C27" s="28"/>
      <c r="D27" s="13" t="s">
        <v>612</v>
      </c>
      <c r="E27" s="13"/>
      <c r="F27" s="9"/>
      <c r="G27" s="38"/>
      <c r="H27" s="119"/>
      <c r="I27" s="119"/>
      <c r="J27" s="9"/>
      <c r="K27" s="9"/>
    </row>
    <row r="28" spans="1:11" s="2" customFormat="1" ht="19.5" customHeight="1">
      <c r="A28" s="27"/>
      <c r="B28" s="28"/>
      <c r="C28" s="28" t="s">
        <v>640</v>
      </c>
      <c r="D28" s="13" t="s">
        <v>804</v>
      </c>
      <c r="E28" s="13"/>
      <c r="F28" s="9"/>
      <c r="G28" s="9"/>
      <c r="H28" s="100"/>
      <c r="I28" s="100"/>
      <c r="J28" s="9"/>
      <c r="K28" s="9"/>
    </row>
    <row r="29" spans="1:11" s="2" customFormat="1" ht="19.5" customHeight="1">
      <c r="A29" s="27"/>
      <c r="B29" s="28"/>
      <c r="C29" s="28"/>
      <c r="D29" s="13" t="s">
        <v>799</v>
      </c>
      <c r="E29" s="13"/>
      <c r="F29" s="9"/>
      <c r="G29" s="9"/>
      <c r="H29" s="100"/>
      <c r="I29" s="100"/>
      <c r="J29" s="9"/>
      <c r="K29" s="9"/>
    </row>
    <row r="30" spans="1:11" s="2" customFormat="1" ht="19.5" customHeight="1">
      <c r="A30" s="27"/>
      <c r="B30" s="28"/>
      <c r="C30" s="28"/>
      <c r="D30" s="13" t="s">
        <v>612</v>
      </c>
      <c r="E30" s="13"/>
      <c r="F30" s="9"/>
      <c r="G30" s="9"/>
      <c r="H30" s="100"/>
      <c r="I30" s="100"/>
      <c r="J30" s="9"/>
      <c r="K30" s="9"/>
    </row>
    <row r="31" spans="1:11" s="2" customFormat="1" ht="19.5" customHeight="1">
      <c r="A31" s="27"/>
      <c r="B31" s="28" t="s">
        <v>805</v>
      </c>
      <c r="C31" s="28" t="s">
        <v>806</v>
      </c>
      <c r="D31" s="13" t="s">
        <v>934</v>
      </c>
      <c r="E31" s="13"/>
      <c r="F31" s="9" t="s">
        <v>778</v>
      </c>
      <c r="G31" s="39" t="s">
        <v>778</v>
      </c>
      <c r="H31" s="106">
        <v>10</v>
      </c>
      <c r="I31" s="106">
        <v>10</v>
      </c>
      <c r="J31" s="9"/>
      <c r="K31" s="9"/>
    </row>
    <row r="32" spans="1:11" s="2" customFormat="1" ht="19.5" customHeight="1">
      <c r="A32" s="27"/>
      <c r="B32" s="28"/>
      <c r="C32" s="28"/>
      <c r="D32" s="13" t="s">
        <v>799</v>
      </c>
      <c r="E32" s="13"/>
      <c r="F32" s="9"/>
      <c r="G32" s="9"/>
      <c r="H32" s="100"/>
      <c r="I32" s="100"/>
      <c r="J32" s="9"/>
      <c r="K32" s="9"/>
    </row>
    <row r="33" spans="1:11" s="2" customFormat="1" ht="19.5" customHeight="1">
      <c r="A33" s="27"/>
      <c r="B33" s="28"/>
      <c r="C33" s="28"/>
      <c r="D33" s="13" t="s">
        <v>612</v>
      </c>
      <c r="E33" s="13"/>
      <c r="F33" s="9"/>
      <c r="G33" s="9"/>
      <c r="H33" s="100"/>
      <c r="I33" s="100"/>
      <c r="J33" s="9"/>
      <c r="K33" s="9"/>
    </row>
    <row r="34" spans="1:11" s="2" customFormat="1" ht="19.5" customHeight="1">
      <c r="A34" s="27"/>
      <c r="B34" s="28"/>
      <c r="C34" s="28" t="s">
        <v>807</v>
      </c>
      <c r="D34" s="13" t="s">
        <v>935</v>
      </c>
      <c r="E34" s="13"/>
      <c r="F34" s="9" t="s">
        <v>778</v>
      </c>
      <c r="G34" s="9" t="s">
        <v>778</v>
      </c>
      <c r="H34" s="100">
        <v>10</v>
      </c>
      <c r="I34" s="100">
        <v>10</v>
      </c>
      <c r="J34" s="9"/>
      <c r="K34" s="9"/>
    </row>
    <row r="35" spans="1:11" s="2" customFormat="1" ht="19.5" customHeight="1">
      <c r="A35" s="27"/>
      <c r="B35" s="28"/>
      <c r="C35" s="28"/>
      <c r="D35" s="13" t="s">
        <v>799</v>
      </c>
      <c r="E35" s="13"/>
      <c r="F35" s="9"/>
      <c r="G35" s="9"/>
      <c r="H35" s="100"/>
      <c r="I35" s="100"/>
      <c r="J35" s="9"/>
      <c r="K35" s="9"/>
    </row>
    <row r="36" spans="1:11" s="2" customFormat="1" ht="19.5" customHeight="1">
      <c r="A36" s="27"/>
      <c r="B36" s="28"/>
      <c r="C36" s="28"/>
      <c r="D36" s="13" t="s">
        <v>612</v>
      </c>
      <c r="E36" s="13"/>
      <c r="F36" s="9"/>
      <c r="G36" s="40"/>
      <c r="H36" s="100"/>
      <c r="I36" s="100"/>
      <c r="J36" s="9"/>
      <c r="K36" s="9"/>
    </row>
    <row r="37" spans="1:11" s="2" customFormat="1" ht="19.5" customHeight="1">
      <c r="A37" s="27"/>
      <c r="B37" s="28"/>
      <c r="C37" s="28" t="s">
        <v>808</v>
      </c>
      <c r="D37" s="13" t="s">
        <v>804</v>
      </c>
      <c r="E37" s="13"/>
      <c r="F37" s="9"/>
      <c r="G37" s="9"/>
      <c r="H37" s="100"/>
      <c r="I37" s="100"/>
      <c r="J37" s="9"/>
      <c r="K37" s="9"/>
    </row>
    <row r="38" spans="1:11" s="2" customFormat="1" ht="19.5" customHeight="1">
      <c r="A38" s="27"/>
      <c r="B38" s="28"/>
      <c r="C38" s="28"/>
      <c r="D38" s="13" t="s">
        <v>799</v>
      </c>
      <c r="E38" s="13"/>
      <c r="F38" s="9"/>
      <c r="G38" s="41"/>
      <c r="H38" s="108"/>
      <c r="I38" s="108"/>
      <c r="J38" s="9"/>
      <c r="K38" s="9"/>
    </row>
    <row r="39" spans="1:11" s="2" customFormat="1" ht="19.5" customHeight="1">
      <c r="A39" s="27"/>
      <c r="B39" s="28"/>
      <c r="C39" s="28"/>
      <c r="D39" s="13" t="s">
        <v>612</v>
      </c>
      <c r="E39" s="13"/>
      <c r="F39" s="9"/>
      <c r="G39" s="41"/>
      <c r="H39" s="108"/>
      <c r="I39" s="108"/>
      <c r="J39" s="9"/>
      <c r="K39" s="9"/>
    </row>
    <row r="40" spans="1:11" s="2" customFormat="1" ht="19.5" customHeight="1">
      <c r="A40" s="27"/>
      <c r="B40" s="28"/>
      <c r="C40" s="28" t="s">
        <v>625</v>
      </c>
      <c r="D40" s="13" t="s">
        <v>936</v>
      </c>
      <c r="E40" s="13"/>
      <c r="F40" s="9" t="s">
        <v>778</v>
      </c>
      <c r="G40" s="9" t="s">
        <v>778</v>
      </c>
      <c r="H40" s="100">
        <v>10</v>
      </c>
      <c r="I40" s="100">
        <v>10</v>
      </c>
      <c r="J40" s="9"/>
      <c r="K40" s="9"/>
    </row>
    <row r="41" spans="1:11" s="2" customFormat="1" ht="19.5" customHeight="1">
      <c r="A41" s="27"/>
      <c r="B41" s="28"/>
      <c r="C41" s="28"/>
      <c r="D41" s="13" t="s">
        <v>901</v>
      </c>
      <c r="E41" s="13"/>
      <c r="F41" s="9"/>
      <c r="G41" s="13"/>
      <c r="H41" s="100"/>
      <c r="I41" s="100"/>
      <c r="J41" s="9"/>
      <c r="K41" s="9"/>
    </row>
    <row r="42" spans="1:11" s="2" customFormat="1" ht="19.5" customHeight="1">
      <c r="A42" s="27"/>
      <c r="B42" s="28"/>
      <c r="C42" s="28"/>
      <c r="D42" s="13" t="s">
        <v>612</v>
      </c>
      <c r="E42" s="13"/>
      <c r="F42" s="9"/>
      <c r="G42" s="9"/>
      <c r="H42" s="100"/>
      <c r="I42" s="100"/>
      <c r="J42" s="9"/>
      <c r="K42" s="9"/>
    </row>
    <row r="43" spans="1:11" s="2" customFormat="1" ht="19.5" customHeight="1">
      <c r="A43" s="27"/>
      <c r="B43" s="28" t="s">
        <v>574</v>
      </c>
      <c r="C43" s="28" t="s">
        <v>809</v>
      </c>
      <c r="D43" s="13" t="s">
        <v>937</v>
      </c>
      <c r="E43" s="13"/>
      <c r="F43" s="9" t="s">
        <v>577</v>
      </c>
      <c r="G43" s="9" t="s">
        <v>577</v>
      </c>
      <c r="H43" s="100">
        <v>5</v>
      </c>
      <c r="I43" s="100">
        <v>5</v>
      </c>
      <c r="J43" s="9"/>
      <c r="K43" s="9"/>
    </row>
    <row r="44" spans="1:11" s="2" customFormat="1" ht="19.5" customHeight="1">
      <c r="A44" s="27"/>
      <c r="B44" s="28"/>
      <c r="C44" s="28"/>
      <c r="D44" s="13" t="s">
        <v>908</v>
      </c>
      <c r="E44" s="13"/>
      <c r="F44" s="9" t="s">
        <v>577</v>
      </c>
      <c r="G44" s="43" t="s">
        <v>577</v>
      </c>
      <c r="H44" s="109">
        <v>5</v>
      </c>
      <c r="I44" s="109">
        <v>5</v>
      </c>
      <c r="J44" s="9"/>
      <c r="K44" s="9"/>
    </row>
    <row r="45" spans="1:11" s="2" customFormat="1" ht="19.5" customHeight="1">
      <c r="A45" s="27"/>
      <c r="B45" s="28"/>
      <c r="C45" s="28"/>
      <c r="D45" s="13" t="s">
        <v>612</v>
      </c>
      <c r="E45" s="13"/>
      <c r="F45" s="9"/>
      <c r="G45" s="38"/>
      <c r="H45" s="45"/>
      <c r="I45" s="45"/>
      <c r="J45" s="9"/>
      <c r="K45" s="9"/>
    </row>
    <row r="46" spans="1:11" s="2" customFormat="1" ht="30" customHeight="1">
      <c r="A46" s="46" t="s">
        <v>628</v>
      </c>
      <c r="B46" s="46"/>
      <c r="C46" s="46"/>
      <c r="D46" s="47" t="s">
        <v>467</v>
      </c>
      <c r="E46" s="47"/>
      <c r="F46" s="47"/>
      <c r="G46" s="47"/>
      <c r="H46" s="47"/>
      <c r="I46" s="47"/>
      <c r="J46" s="47"/>
      <c r="K46" s="47"/>
    </row>
    <row r="47" spans="1:11" s="2" customFormat="1" ht="30" customHeight="1">
      <c r="A47" s="46" t="s">
        <v>629</v>
      </c>
      <c r="B47" s="46"/>
      <c r="C47" s="46"/>
      <c r="D47" s="46"/>
      <c r="E47" s="46"/>
      <c r="F47" s="46"/>
      <c r="G47" s="46"/>
      <c r="H47" s="46">
        <v>100</v>
      </c>
      <c r="I47" s="53">
        <v>100</v>
      </c>
      <c r="J47" s="46" t="s">
        <v>810</v>
      </c>
      <c r="K47" s="44" t="str">
        <f>IF(I47&gt;=95,"优",IF(I47&gt;=85,"良",IF(I47&gt;=60,"中","差")))</f>
        <v>优</v>
      </c>
    </row>
  </sheetData>
  <sheetProtection/>
  <mergeCells count="100">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J45:K45"/>
    <mergeCell ref="A46:C46"/>
    <mergeCell ref="D46:K46"/>
    <mergeCell ref="A47:G47"/>
    <mergeCell ref="A12:A13"/>
    <mergeCell ref="A14:A45"/>
    <mergeCell ref="B15:B30"/>
    <mergeCell ref="B31:B42"/>
    <mergeCell ref="B43:B45"/>
    <mergeCell ref="C15:C21"/>
    <mergeCell ref="C22:C24"/>
    <mergeCell ref="C25:C27"/>
    <mergeCell ref="C28:C30"/>
    <mergeCell ref="C31:C33"/>
    <mergeCell ref="C34:C36"/>
    <mergeCell ref="C37:C39"/>
    <mergeCell ref="C40:C42"/>
    <mergeCell ref="C43:C45"/>
    <mergeCell ref="A6:C11"/>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R47"/>
  <sheetViews>
    <sheetView zoomScaleSheetLayoutView="100" workbookViewId="0" topLeftCell="A1">
      <selection activeCell="O18" sqref="O18"/>
    </sheetView>
  </sheetViews>
  <sheetFormatPr defaultColWidth="10.140625" defaultRowHeight="12.75"/>
  <cols>
    <col min="1" max="2" width="5.28125" style="3" customWidth="1"/>
    <col min="3" max="3" width="10.7109375" style="3" customWidth="1"/>
    <col min="4" max="4" width="25.421875" style="3" customWidth="1"/>
    <col min="5" max="7" width="10.7109375" style="3" customWidth="1"/>
    <col min="8" max="11" width="8.710937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8" t="s">
        <v>924</v>
      </c>
      <c r="B3" s="8"/>
      <c r="C3" s="8"/>
      <c r="D3" s="8"/>
      <c r="E3" s="8"/>
      <c r="F3" s="8"/>
      <c r="G3" s="8"/>
      <c r="H3" s="8"/>
      <c r="I3" s="8"/>
      <c r="J3" s="8"/>
      <c r="K3" s="8"/>
      <c r="R3" s="3" t="s">
        <v>812</v>
      </c>
    </row>
    <row r="4" spans="1:18" s="2" customFormat="1" ht="19.5" customHeight="1">
      <c r="A4" s="9" t="s">
        <v>584</v>
      </c>
      <c r="B4" s="9"/>
      <c r="C4" s="9"/>
      <c r="D4" s="10" t="s">
        <v>938</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21.75" customHeight="1">
      <c r="A6" s="9" t="s">
        <v>787</v>
      </c>
      <c r="B6" s="9"/>
      <c r="C6" s="9"/>
      <c r="D6" s="12"/>
      <c r="E6" s="9" t="s">
        <v>590</v>
      </c>
      <c r="F6" s="9" t="s">
        <v>591</v>
      </c>
      <c r="G6" s="9" t="s">
        <v>592</v>
      </c>
      <c r="H6" s="9"/>
      <c r="I6" s="9" t="s">
        <v>593</v>
      </c>
      <c r="J6" s="9" t="s">
        <v>594</v>
      </c>
      <c r="K6" s="9" t="s">
        <v>595</v>
      </c>
    </row>
    <row r="7" spans="1:11" s="2" customFormat="1" ht="21.75" customHeight="1">
      <c r="A7" s="9"/>
      <c r="B7" s="9"/>
      <c r="C7" s="9"/>
      <c r="D7" s="12" t="s">
        <v>596</v>
      </c>
      <c r="E7" s="94">
        <v>129.23</v>
      </c>
      <c r="F7" s="95">
        <v>129.23</v>
      </c>
      <c r="G7" s="96">
        <v>64.71</v>
      </c>
      <c r="H7" s="96"/>
      <c r="I7" s="9">
        <v>10</v>
      </c>
      <c r="J7" s="110">
        <f>_xlfn.IFERROR(G7/F7,"")</f>
        <v>0.5007351234233537</v>
      </c>
      <c r="K7" s="111">
        <v>5</v>
      </c>
    </row>
    <row r="8" spans="1:11" s="2" customFormat="1" ht="21.75" customHeight="1">
      <c r="A8" s="9"/>
      <c r="B8" s="9"/>
      <c r="C8" s="9"/>
      <c r="D8" s="13" t="s">
        <v>788</v>
      </c>
      <c r="E8" s="120"/>
      <c r="F8" s="121"/>
      <c r="G8" s="122"/>
      <c r="H8" s="123"/>
      <c r="I8" s="9"/>
      <c r="J8" s="112"/>
      <c r="K8" s="111"/>
    </row>
    <row r="9" spans="1:11" s="2" customFormat="1" ht="21.75" customHeight="1">
      <c r="A9" s="9"/>
      <c r="B9" s="9"/>
      <c r="C9" s="9"/>
      <c r="D9" s="12" t="s">
        <v>789</v>
      </c>
      <c r="E9" s="94">
        <v>64.53</v>
      </c>
      <c r="F9" s="96">
        <v>64.53</v>
      </c>
      <c r="G9" s="96">
        <v>0.01</v>
      </c>
      <c r="H9" s="96"/>
      <c r="I9" s="9"/>
      <c r="J9" s="112">
        <f>_xlfn.IFERROR(#REF!/#REF!,"")</f>
      </c>
      <c r="K9" s="40"/>
    </row>
    <row r="10" spans="1:11" s="2" customFormat="1" ht="21.75" customHeight="1">
      <c r="A10" s="9"/>
      <c r="B10" s="9"/>
      <c r="C10" s="9"/>
      <c r="D10" s="12" t="s">
        <v>790</v>
      </c>
      <c r="E10" s="94">
        <v>64.7</v>
      </c>
      <c r="F10" s="95">
        <v>64.7</v>
      </c>
      <c r="G10" s="96">
        <v>64.7</v>
      </c>
      <c r="H10" s="96"/>
      <c r="I10" s="9"/>
      <c r="J10" s="112"/>
      <c r="K10" s="40"/>
    </row>
    <row r="11" spans="1:11" s="2" customFormat="1" ht="21.75" customHeight="1">
      <c r="A11" s="9"/>
      <c r="B11" s="9"/>
      <c r="C11" s="9"/>
      <c r="D11" s="15" t="s">
        <v>791</v>
      </c>
      <c r="E11" s="97"/>
      <c r="F11" s="95"/>
      <c r="G11" s="96"/>
      <c r="H11" s="96"/>
      <c r="I11" s="9"/>
      <c r="J11" s="112">
        <f>_xlfn.IFERROR(G11/F11,"")</f>
      </c>
      <c r="K11" s="112"/>
    </row>
    <row r="12" spans="1:11" s="2" customFormat="1" ht="19.5" customHeight="1">
      <c r="A12" s="16" t="s">
        <v>601</v>
      </c>
      <c r="B12" s="10" t="s">
        <v>602</v>
      </c>
      <c r="C12" s="11"/>
      <c r="D12" s="11"/>
      <c r="E12" s="11"/>
      <c r="F12" s="48"/>
      <c r="G12" s="10" t="s">
        <v>485</v>
      </c>
      <c r="H12" s="11"/>
      <c r="I12" s="11"/>
      <c r="J12" s="11"/>
      <c r="K12" s="48"/>
    </row>
    <row r="13" spans="1:11" s="2" customFormat="1" ht="88.5" customHeight="1">
      <c r="A13" s="22"/>
      <c r="B13" s="98" t="s">
        <v>939</v>
      </c>
      <c r="C13" s="40"/>
      <c r="D13" s="40"/>
      <c r="E13" s="40"/>
      <c r="F13" s="40"/>
      <c r="G13" s="98" t="s">
        <v>940</v>
      </c>
      <c r="H13" s="40"/>
      <c r="I13" s="40"/>
      <c r="J13" s="40"/>
      <c r="K13" s="40"/>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19.5" customHeight="1">
      <c r="A15" s="27"/>
      <c r="B15" s="28" t="s">
        <v>797</v>
      </c>
      <c r="C15" s="28" t="s">
        <v>540</v>
      </c>
      <c r="D15" s="113" t="s">
        <v>941</v>
      </c>
      <c r="E15" s="113"/>
      <c r="F15" s="114">
        <v>201</v>
      </c>
      <c r="G15" s="115">
        <v>201</v>
      </c>
      <c r="H15" s="100">
        <v>9</v>
      </c>
      <c r="I15" s="100">
        <v>9</v>
      </c>
      <c r="J15" s="9"/>
      <c r="K15" s="9"/>
    </row>
    <row r="16" spans="1:11" s="2" customFormat="1" ht="19.5" customHeight="1">
      <c r="A16" s="27"/>
      <c r="B16" s="28"/>
      <c r="C16" s="28"/>
      <c r="D16" s="113" t="s">
        <v>942</v>
      </c>
      <c r="E16" s="113"/>
      <c r="F16" s="116">
        <v>8</v>
      </c>
      <c r="G16" s="100">
        <v>8</v>
      </c>
      <c r="H16" s="100">
        <v>9</v>
      </c>
      <c r="I16" s="100">
        <v>9</v>
      </c>
      <c r="J16" s="9"/>
      <c r="K16" s="9"/>
    </row>
    <row r="17" spans="1:11" s="2" customFormat="1" ht="19.5" customHeight="1">
      <c r="A17" s="27"/>
      <c r="B17" s="28"/>
      <c r="C17" s="28"/>
      <c r="D17" s="124" t="s">
        <v>943</v>
      </c>
      <c r="E17" s="125"/>
      <c r="F17" s="116">
        <v>104</v>
      </c>
      <c r="G17" s="100">
        <v>104</v>
      </c>
      <c r="H17" s="100">
        <v>9</v>
      </c>
      <c r="I17" s="100">
        <v>9</v>
      </c>
      <c r="J17" s="10"/>
      <c r="K17" s="48"/>
    </row>
    <row r="18" spans="1:11" s="2" customFormat="1" ht="19.5" customHeight="1">
      <c r="A18" s="27"/>
      <c r="B18" s="28"/>
      <c r="C18" s="28"/>
      <c r="D18" s="126" t="s">
        <v>944</v>
      </c>
      <c r="E18" s="127"/>
      <c r="F18" s="117">
        <v>1</v>
      </c>
      <c r="G18" s="29">
        <v>1</v>
      </c>
      <c r="H18" s="100">
        <v>9</v>
      </c>
      <c r="I18" s="100">
        <v>9</v>
      </c>
      <c r="J18" s="10"/>
      <c r="K18" s="48"/>
    </row>
    <row r="19" spans="1:11" s="2" customFormat="1" ht="19.5" customHeight="1">
      <c r="A19" s="27"/>
      <c r="B19" s="28"/>
      <c r="C19" s="28"/>
      <c r="D19" s="101"/>
      <c r="E19" s="102"/>
      <c r="F19" s="118"/>
      <c r="G19" s="29"/>
      <c r="H19" s="100"/>
      <c r="I19" s="100"/>
      <c r="J19" s="10"/>
      <c r="K19" s="48"/>
    </row>
    <row r="20" spans="1:11" s="2" customFormat="1" ht="19.5" customHeight="1">
      <c r="A20" s="27"/>
      <c r="B20" s="28"/>
      <c r="C20" s="28"/>
      <c r="D20" s="101"/>
      <c r="E20" s="102"/>
      <c r="F20" s="9"/>
      <c r="G20" s="29"/>
      <c r="H20" s="100"/>
      <c r="I20" s="100"/>
      <c r="J20" s="10"/>
      <c r="K20" s="48"/>
    </row>
    <row r="21" spans="1:11" s="2" customFormat="1" ht="19.5" customHeight="1">
      <c r="A21" s="27"/>
      <c r="B21" s="28"/>
      <c r="C21" s="28"/>
      <c r="D21" s="13"/>
      <c r="E21" s="13"/>
      <c r="F21" s="9"/>
      <c r="G21" s="29"/>
      <c r="H21" s="100"/>
      <c r="I21" s="100"/>
      <c r="J21" s="9"/>
      <c r="K21" s="9"/>
    </row>
    <row r="22" spans="1:11" s="2" customFormat="1" ht="19.5" customHeight="1">
      <c r="A22" s="27"/>
      <c r="B22" s="28"/>
      <c r="C22" s="28" t="s">
        <v>613</v>
      </c>
      <c r="D22" s="13" t="s">
        <v>945</v>
      </c>
      <c r="E22" s="13"/>
      <c r="F22" s="9">
        <v>95</v>
      </c>
      <c r="G22" s="29">
        <v>1</v>
      </c>
      <c r="H22" s="100">
        <v>8</v>
      </c>
      <c r="I22" s="100">
        <v>8</v>
      </c>
      <c r="J22" s="9"/>
      <c r="K22" s="9"/>
    </row>
    <row r="23" spans="1:11" s="2" customFormat="1" ht="19.5" customHeight="1">
      <c r="A23" s="27"/>
      <c r="B23" s="28"/>
      <c r="C23" s="28"/>
      <c r="D23" s="13" t="s">
        <v>799</v>
      </c>
      <c r="E23" s="13"/>
      <c r="F23" s="9"/>
      <c r="G23" s="29"/>
      <c r="H23" s="100"/>
      <c r="I23" s="100"/>
      <c r="J23" s="9"/>
      <c r="K23" s="9"/>
    </row>
    <row r="24" spans="1:11" s="2" customFormat="1" ht="19.5" customHeight="1">
      <c r="A24" s="27"/>
      <c r="B24" s="28"/>
      <c r="C24" s="28"/>
      <c r="D24" s="13" t="s">
        <v>612</v>
      </c>
      <c r="E24" s="13"/>
      <c r="F24" s="9"/>
      <c r="G24" s="29"/>
      <c r="H24" s="100"/>
      <c r="I24" s="100"/>
      <c r="J24" s="9"/>
      <c r="K24" s="9"/>
    </row>
    <row r="25" spans="1:11" s="2" customFormat="1" ht="19.5" customHeight="1">
      <c r="A25" s="27"/>
      <c r="B25" s="28"/>
      <c r="C25" s="28" t="s">
        <v>615</v>
      </c>
      <c r="D25" s="13" t="s">
        <v>946</v>
      </c>
      <c r="E25" s="13"/>
      <c r="F25" s="9" t="s">
        <v>904</v>
      </c>
      <c r="G25" s="29" t="s">
        <v>904</v>
      </c>
      <c r="H25" s="100">
        <v>8</v>
      </c>
      <c r="I25" s="100">
        <v>8</v>
      </c>
      <c r="J25" s="9"/>
      <c r="K25" s="9"/>
    </row>
    <row r="26" spans="1:11" s="2" customFormat="1" ht="19.5" customHeight="1">
      <c r="A26" s="27"/>
      <c r="B26" s="28"/>
      <c r="C26" s="28"/>
      <c r="D26" s="13" t="s">
        <v>799</v>
      </c>
      <c r="E26" s="13"/>
      <c r="F26" s="9"/>
      <c r="G26" s="103"/>
      <c r="H26" s="104"/>
      <c r="I26" s="104"/>
      <c r="J26" s="9"/>
      <c r="K26" s="9"/>
    </row>
    <row r="27" spans="1:11" s="2" customFormat="1" ht="19.5" customHeight="1">
      <c r="A27" s="27"/>
      <c r="B27" s="28"/>
      <c r="C27" s="28"/>
      <c r="D27" s="13" t="s">
        <v>612</v>
      </c>
      <c r="E27" s="13"/>
      <c r="F27" s="9"/>
      <c r="G27" s="38"/>
      <c r="H27" s="119"/>
      <c r="I27" s="119"/>
      <c r="J27" s="9"/>
      <c r="K27" s="9"/>
    </row>
    <row r="28" spans="1:11" s="2" customFormat="1" ht="19.5" customHeight="1">
      <c r="A28" s="27"/>
      <c r="B28" s="28"/>
      <c r="C28" s="28" t="s">
        <v>640</v>
      </c>
      <c r="D28" s="13" t="s">
        <v>804</v>
      </c>
      <c r="E28" s="13"/>
      <c r="F28" s="9"/>
      <c r="G28" s="9"/>
      <c r="H28" s="100"/>
      <c r="I28" s="100"/>
      <c r="J28" s="9"/>
      <c r="K28" s="9"/>
    </row>
    <row r="29" spans="1:11" s="2" customFormat="1" ht="19.5" customHeight="1">
      <c r="A29" s="27"/>
      <c r="B29" s="28"/>
      <c r="C29" s="28"/>
      <c r="D29" s="13" t="s">
        <v>799</v>
      </c>
      <c r="E29" s="13"/>
      <c r="F29" s="9"/>
      <c r="G29" s="9"/>
      <c r="H29" s="100"/>
      <c r="I29" s="100"/>
      <c r="J29" s="9"/>
      <c r="K29" s="9"/>
    </row>
    <row r="30" spans="1:11" s="2" customFormat="1" ht="19.5" customHeight="1">
      <c r="A30" s="27"/>
      <c r="B30" s="28"/>
      <c r="C30" s="28"/>
      <c r="D30" s="13" t="s">
        <v>612</v>
      </c>
      <c r="E30" s="13"/>
      <c r="F30" s="9"/>
      <c r="G30" s="9"/>
      <c r="H30" s="100"/>
      <c r="I30" s="100"/>
      <c r="J30" s="9"/>
      <c r="K30" s="9"/>
    </row>
    <row r="31" spans="1:11" s="2" customFormat="1" ht="19.5" customHeight="1">
      <c r="A31" s="27"/>
      <c r="B31" s="28" t="s">
        <v>805</v>
      </c>
      <c r="C31" s="28" t="s">
        <v>806</v>
      </c>
      <c r="D31" s="13" t="s">
        <v>947</v>
      </c>
      <c r="E31" s="13"/>
      <c r="F31" s="9" t="s">
        <v>778</v>
      </c>
      <c r="G31" s="39" t="s">
        <v>778</v>
      </c>
      <c r="H31" s="106">
        <v>8</v>
      </c>
      <c r="I31" s="106">
        <v>8</v>
      </c>
      <c r="J31" s="9"/>
      <c r="K31" s="9"/>
    </row>
    <row r="32" spans="1:11" s="2" customFormat="1" ht="19.5" customHeight="1">
      <c r="A32" s="27"/>
      <c r="B32" s="28"/>
      <c r="C32" s="28"/>
      <c r="D32" s="13" t="s">
        <v>799</v>
      </c>
      <c r="E32" s="13"/>
      <c r="F32" s="9"/>
      <c r="G32" s="9"/>
      <c r="H32" s="100"/>
      <c r="I32" s="100"/>
      <c r="J32" s="9"/>
      <c r="K32" s="9"/>
    </row>
    <row r="33" spans="1:11" s="2" customFormat="1" ht="19.5" customHeight="1">
      <c r="A33" s="27"/>
      <c r="B33" s="28"/>
      <c r="C33" s="28"/>
      <c r="D33" s="13" t="s">
        <v>612</v>
      </c>
      <c r="E33" s="13"/>
      <c r="F33" s="9"/>
      <c r="G33" s="9"/>
      <c r="H33" s="100"/>
      <c r="I33" s="100"/>
      <c r="J33" s="9"/>
      <c r="K33" s="9"/>
    </row>
    <row r="34" spans="1:11" s="2" customFormat="1" ht="19.5" customHeight="1">
      <c r="A34" s="27"/>
      <c r="B34" s="28"/>
      <c r="C34" s="28" t="s">
        <v>807</v>
      </c>
      <c r="D34" s="13" t="s">
        <v>948</v>
      </c>
      <c r="E34" s="13"/>
      <c r="F34" s="9" t="s">
        <v>778</v>
      </c>
      <c r="G34" s="9" t="s">
        <v>778</v>
      </c>
      <c r="H34" s="100">
        <v>6</v>
      </c>
      <c r="I34" s="100">
        <v>6</v>
      </c>
      <c r="J34" s="9"/>
      <c r="K34" s="9"/>
    </row>
    <row r="35" spans="1:11" s="2" customFormat="1" ht="19.5" customHeight="1">
      <c r="A35" s="27"/>
      <c r="B35" s="28"/>
      <c r="C35" s="28"/>
      <c r="D35" s="13" t="s">
        <v>799</v>
      </c>
      <c r="E35" s="13"/>
      <c r="F35" s="9"/>
      <c r="G35" s="9"/>
      <c r="H35" s="100"/>
      <c r="I35" s="100"/>
      <c r="J35" s="9"/>
      <c r="K35" s="9"/>
    </row>
    <row r="36" spans="1:11" s="2" customFormat="1" ht="19.5" customHeight="1">
      <c r="A36" s="27"/>
      <c r="B36" s="28"/>
      <c r="C36" s="28"/>
      <c r="D36" s="13" t="s">
        <v>612</v>
      </c>
      <c r="E36" s="13"/>
      <c r="F36" s="9"/>
      <c r="G36" s="40"/>
      <c r="H36" s="100"/>
      <c r="I36" s="100"/>
      <c r="J36" s="9"/>
      <c r="K36" s="9"/>
    </row>
    <row r="37" spans="1:11" s="2" customFormat="1" ht="19.5" customHeight="1">
      <c r="A37" s="27"/>
      <c r="B37" s="28"/>
      <c r="C37" s="28" t="s">
        <v>808</v>
      </c>
      <c r="D37" s="13" t="s">
        <v>804</v>
      </c>
      <c r="E37" s="13"/>
      <c r="F37" s="9"/>
      <c r="G37" s="9"/>
      <c r="H37" s="100"/>
      <c r="I37" s="100"/>
      <c r="J37" s="9"/>
      <c r="K37" s="9"/>
    </row>
    <row r="38" spans="1:11" s="2" customFormat="1" ht="19.5" customHeight="1">
      <c r="A38" s="27"/>
      <c r="B38" s="28"/>
      <c r="C38" s="28"/>
      <c r="D38" s="13" t="s">
        <v>799</v>
      </c>
      <c r="E38" s="13"/>
      <c r="F38" s="9"/>
      <c r="G38" s="41"/>
      <c r="H38" s="108"/>
      <c r="I38" s="108"/>
      <c r="J38" s="9"/>
      <c r="K38" s="9"/>
    </row>
    <row r="39" spans="1:11" s="2" customFormat="1" ht="19.5" customHeight="1">
      <c r="A39" s="27"/>
      <c r="B39" s="28"/>
      <c r="C39" s="28"/>
      <c r="D39" s="13" t="s">
        <v>612</v>
      </c>
      <c r="E39" s="13"/>
      <c r="F39" s="9"/>
      <c r="G39" s="41"/>
      <c r="H39" s="108"/>
      <c r="I39" s="108"/>
      <c r="J39" s="9"/>
      <c r="K39" s="9"/>
    </row>
    <row r="40" spans="1:11" s="2" customFormat="1" ht="19.5" customHeight="1">
      <c r="A40" s="27"/>
      <c r="B40" s="28"/>
      <c r="C40" s="28" t="s">
        <v>625</v>
      </c>
      <c r="D40" s="13" t="s">
        <v>949</v>
      </c>
      <c r="E40" s="13"/>
      <c r="F40" s="9" t="s">
        <v>778</v>
      </c>
      <c r="G40" s="9" t="s">
        <v>778</v>
      </c>
      <c r="H40" s="100">
        <v>6</v>
      </c>
      <c r="I40" s="100">
        <v>6</v>
      </c>
      <c r="J40" s="9"/>
      <c r="K40" s="9"/>
    </row>
    <row r="41" spans="1:11" s="2" customFormat="1" ht="19.5" customHeight="1">
      <c r="A41" s="27"/>
      <c r="B41" s="28"/>
      <c r="C41" s="28"/>
      <c r="D41" s="13" t="s">
        <v>950</v>
      </c>
      <c r="E41" s="13"/>
      <c r="F41" s="9" t="s">
        <v>778</v>
      </c>
      <c r="G41" s="13" t="s">
        <v>778</v>
      </c>
      <c r="H41" s="100">
        <v>6</v>
      </c>
      <c r="I41" s="100">
        <v>6</v>
      </c>
      <c r="J41" s="9"/>
      <c r="K41" s="9"/>
    </row>
    <row r="42" spans="1:11" s="2" customFormat="1" ht="19.5" customHeight="1">
      <c r="A42" s="27"/>
      <c r="B42" s="28"/>
      <c r="C42" s="28"/>
      <c r="D42" s="13" t="s">
        <v>612</v>
      </c>
      <c r="E42" s="13"/>
      <c r="F42" s="9"/>
      <c r="G42" s="9"/>
      <c r="H42" s="100"/>
      <c r="I42" s="100"/>
      <c r="J42" s="9"/>
      <c r="K42" s="9"/>
    </row>
    <row r="43" spans="1:11" s="2" customFormat="1" ht="19.5" customHeight="1">
      <c r="A43" s="27"/>
      <c r="B43" s="28" t="s">
        <v>574</v>
      </c>
      <c r="C43" s="28" t="s">
        <v>809</v>
      </c>
      <c r="D43" s="13" t="s">
        <v>907</v>
      </c>
      <c r="E43" s="13"/>
      <c r="F43" s="9" t="s">
        <v>577</v>
      </c>
      <c r="G43" s="9" t="s">
        <v>577</v>
      </c>
      <c r="H43" s="100">
        <v>6</v>
      </c>
      <c r="I43" s="100">
        <v>6</v>
      </c>
      <c r="J43" s="9"/>
      <c r="K43" s="9"/>
    </row>
    <row r="44" spans="1:11" s="2" customFormat="1" ht="19.5" customHeight="1">
      <c r="A44" s="27"/>
      <c r="B44" s="28"/>
      <c r="C44" s="28"/>
      <c r="D44" s="13" t="s">
        <v>908</v>
      </c>
      <c r="E44" s="13"/>
      <c r="F44" s="9" t="s">
        <v>577</v>
      </c>
      <c r="G44" s="43" t="s">
        <v>577</v>
      </c>
      <c r="H44" s="109">
        <v>6</v>
      </c>
      <c r="I44" s="109">
        <v>6</v>
      </c>
      <c r="J44" s="9"/>
      <c r="K44" s="9"/>
    </row>
    <row r="45" spans="1:11" s="2" customFormat="1" ht="19.5" customHeight="1">
      <c r="A45" s="27"/>
      <c r="B45" s="28"/>
      <c r="C45" s="28"/>
      <c r="D45" s="13" t="s">
        <v>612</v>
      </c>
      <c r="E45" s="13"/>
      <c r="F45" s="9"/>
      <c r="G45" s="38"/>
      <c r="H45" s="45"/>
      <c r="I45" s="45"/>
      <c r="J45" s="9"/>
      <c r="K45" s="9"/>
    </row>
    <row r="46" spans="1:11" s="2" customFormat="1" ht="30" customHeight="1">
      <c r="A46" s="46" t="s">
        <v>628</v>
      </c>
      <c r="B46" s="46"/>
      <c r="C46" s="46"/>
      <c r="D46" s="47" t="s">
        <v>467</v>
      </c>
      <c r="E46" s="47"/>
      <c r="F46" s="47"/>
      <c r="G46" s="47"/>
      <c r="H46" s="47"/>
      <c r="I46" s="47"/>
      <c r="J46" s="47"/>
      <c r="K46" s="47"/>
    </row>
    <row r="47" spans="1:11" s="2" customFormat="1" ht="30" customHeight="1">
      <c r="A47" s="46" t="s">
        <v>629</v>
      </c>
      <c r="B47" s="46"/>
      <c r="C47" s="46"/>
      <c r="D47" s="46"/>
      <c r="E47" s="46"/>
      <c r="F47" s="46"/>
      <c r="G47" s="46"/>
      <c r="H47" s="46">
        <v>100</v>
      </c>
      <c r="I47" s="53">
        <v>95</v>
      </c>
      <c r="J47" s="46" t="s">
        <v>810</v>
      </c>
      <c r="K47" s="44" t="str">
        <f>IF(I47&gt;=95,"优",IF(I47&gt;=85,"良",IF(I47&gt;=60,"中","差")))</f>
        <v>优</v>
      </c>
    </row>
  </sheetData>
  <sheetProtection/>
  <mergeCells count="100">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J45:K45"/>
    <mergeCell ref="A46:C46"/>
    <mergeCell ref="D46:K46"/>
    <mergeCell ref="A47:G47"/>
    <mergeCell ref="A12:A13"/>
    <mergeCell ref="A14:A45"/>
    <mergeCell ref="B15:B30"/>
    <mergeCell ref="B31:B42"/>
    <mergeCell ref="B43:B45"/>
    <mergeCell ref="C15:C21"/>
    <mergeCell ref="C22:C24"/>
    <mergeCell ref="C25:C27"/>
    <mergeCell ref="C28:C30"/>
    <mergeCell ref="C31:C33"/>
    <mergeCell ref="C34:C36"/>
    <mergeCell ref="C37:C39"/>
    <mergeCell ref="C40:C42"/>
    <mergeCell ref="C43:C45"/>
    <mergeCell ref="A6:C11"/>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R47"/>
  <sheetViews>
    <sheetView zoomScaleSheetLayoutView="100" workbookViewId="0" topLeftCell="A1">
      <selection activeCell="S13" sqref="S13"/>
    </sheetView>
  </sheetViews>
  <sheetFormatPr defaultColWidth="10.140625" defaultRowHeight="12.75"/>
  <cols>
    <col min="1" max="2" width="5.28125" style="3" customWidth="1"/>
    <col min="3" max="3" width="10.7109375" style="3" customWidth="1"/>
    <col min="4" max="4" width="25.421875" style="3" customWidth="1"/>
    <col min="5" max="6" width="11.140625" style="3" customWidth="1"/>
    <col min="7" max="7" width="10.7109375" style="3" customWidth="1"/>
    <col min="8" max="11" width="8.710937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8" t="s">
        <v>951</v>
      </c>
      <c r="B3" s="8"/>
      <c r="C3" s="8"/>
      <c r="D3" s="8"/>
      <c r="E3" s="8"/>
      <c r="F3" s="8"/>
      <c r="G3" s="8"/>
      <c r="H3" s="8"/>
      <c r="I3" s="8"/>
      <c r="J3" s="8"/>
      <c r="K3" s="8"/>
      <c r="R3" s="3" t="s">
        <v>812</v>
      </c>
    </row>
    <row r="4" spans="1:18" s="2" customFormat="1" ht="19.5" customHeight="1">
      <c r="A4" s="9" t="s">
        <v>584</v>
      </c>
      <c r="B4" s="9"/>
      <c r="C4" s="9"/>
      <c r="D4" s="10" t="s">
        <v>952</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94">
        <v>12.9</v>
      </c>
      <c r="F7" s="95">
        <v>12.9</v>
      </c>
      <c r="G7" s="96">
        <v>12.9</v>
      </c>
      <c r="H7" s="96"/>
      <c r="I7" s="9">
        <v>10</v>
      </c>
      <c r="J7" s="112">
        <f>_xlfn.IFERROR(G7/F7,"")</f>
        <v>1</v>
      </c>
      <c r="K7" s="111">
        <v>10</v>
      </c>
    </row>
    <row r="8" spans="1:11" s="2" customFormat="1" ht="19.5" customHeight="1">
      <c r="A8" s="9"/>
      <c r="B8" s="9"/>
      <c r="C8" s="9"/>
      <c r="D8" s="13" t="s">
        <v>788</v>
      </c>
      <c r="E8" s="94">
        <v>0</v>
      </c>
      <c r="F8" s="96">
        <v>0</v>
      </c>
      <c r="G8" s="96">
        <v>0</v>
      </c>
      <c r="H8" s="96"/>
      <c r="I8" s="9"/>
      <c r="J8" s="112">
        <f>_xlfn.IFERROR(G8/F8,"")</f>
      </c>
      <c r="K8" s="111"/>
    </row>
    <row r="9" spans="1:11" s="2" customFormat="1" ht="19.5" customHeight="1">
      <c r="A9" s="9"/>
      <c r="B9" s="9"/>
      <c r="C9" s="9"/>
      <c r="D9" s="12" t="s">
        <v>789</v>
      </c>
      <c r="E9" s="94">
        <v>12</v>
      </c>
      <c r="F9" s="95">
        <v>12</v>
      </c>
      <c r="G9" s="96">
        <v>12</v>
      </c>
      <c r="H9" s="96"/>
      <c r="I9" s="9"/>
      <c r="J9" s="112"/>
      <c r="K9" s="40"/>
    </row>
    <row r="10" spans="1:11" s="2" customFormat="1" ht="19.5" customHeight="1">
      <c r="A10" s="9"/>
      <c r="B10" s="9"/>
      <c r="C10" s="9"/>
      <c r="D10" s="12" t="s">
        <v>790</v>
      </c>
      <c r="E10" s="94">
        <v>0.9</v>
      </c>
      <c r="F10" s="95">
        <v>0.9</v>
      </c>
      <c r="G10" s="96">
        <v>0.9</v>
      </c>
      <c r="H10" s="96"/>
      <c r="I10" s="9"/>
      <c r="J10" s="112"/>
      <c r="K10" s="40"/>
    </row>
    <row r="11" spans="1:11" s="2" customFormat="1" ht="19.5" customHeight="1">
      <c r="A11" s="9"/>
      <c r="B11" s="9"/>
      <c r="C11" s="9"/>
      <c r="D11" s="15" t="s">
        <v>791</v>
      </c>
      <c r="E11" s="15"/>
      <c r="F11" s="39"/>
      <c r="G11" s="9"/>
      <c r="H11" s="9"/>
      <c r="I11" s="9"/>
      <c r="J11" s="112">
        <f>_xlfn.IFERROR(G11/F11,"")</f>
      </c>
      <c r="K11" s="112"/>
    </row>
    <row r="12" spans="1:11" s="2" customFormat="1" ht="19.5" customHeight="1">
      <c r="A12" s="16" t="s">
        <v>601</v>
      </c>
      <c r="B12" s="10" t="s">
        <v>602</v>
      </c>
      <c r="C12" s="11"/>
      <c r="D12" s="11"/>
      <c r="E12" s="11"/>
      <c r="F12" s="48"/>
      <c r="G12" s="10" t="s">
        <v>485</v>
      </c>
      <c r="H12" s="11"/>
      <c r="I12" s="11"/>
      <c r="J12" s="11"/>
      <c r="K12" s="48"/>
    </row>
    <row r="13" spans="1:11" s="2" customFormat="1" ht="88.5" customHeight="1">
      <c r="A13" s="22"/>
      <c r="B13" s="98" t="s">
        <v>953</v>
      </c>
      <c r="C13" s="40"/>
      <c r="D13" s="40"/>
      <c r="E13" s="40"/>
      <c r="F13" s="40"/>
      <c r="G13" s="98" t="s">
        <v>954</v>
      </c>
      <c r="H13" s="40"/>
      <c r="I13" s="40"/>
      <c r="J13" s="40"/>
      <c r="K13" s="40"/>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19.5" customHeight="1">
      <c r="A15" s="27"/>
      <c r="B15" s="28" t="s">
        <v>797</v>
      </c>
      <c r="C15" s="28" t="s">
        <v>540</v>
      </c>
      <c r="D15" s="113" t="s">
        <v>955</v>
      </c>
      <c r="E15" s="113"/>
      <c r="F15" s="114">
        <v>860</v>
      </c>
      <c r="G15" s="115">
        <v>860</v>
      </c>
      <c r="H15" s="100">
        <v>10</v>
      </c>
      <c r="I15" s="100">
        <v>10</v>
      </c>
      <c r="J15" s="9"/>
      <c r="K15" s="9"/>
    </row>
    <row r="16" spans="1:11" s="2" customFormat="1" ht="27.75" customHeight="1">
      <c r="A16" s="27"/>
      <c r="B16" s="28"/>
      <c r="C16" s="28"/>
      <c r="D16" s="113" t="s">
        <v>956</v>
      </c>
      <c r="E16" s="113"/>
      <c r="F16" s="116">
        <v>77</v>
      </c>
      <c r="G16" s="100">
        <v>77</v>
      </c>
      <c r="H16" s="100">
        <v>10</v>
      </c>
      <c r="I16" s="100">
        <v>10</v>
      </c>
      <c r="J16" s="9"/>
      <c r="K16" s="9"/>
    </row>
    <row r="17" spans="1:11" s="2" customFormat="1" ht="19.5" customHeight="1">
      <c r="A17" s="27"/>
      <c r="B17" s="28"/>
      <c r="C17" s="28"/>
      <c r="D17" s="10"/>
      <c r="E17" s="48"/>
      <c r="F17" s="116"/>
      <c r="G17" s="100"/>
      <c r="H17" s="100"/>
      <c r="I17" s="100"/>
      <c r="J17" s="10"/>
      <c r="K17" s="48"/>
    </row>
    <row r="18" spans="1:11" s="2" customFormat="1" ht="19.5" customHeight="1">
      <c r="A18" s="27"/>
      <c r="B18" s="28"/>
      <c r="C18" s="28"/>
      <c r="D18" s="101"/>
      <c r="E18" s="102"/>
      <c r="F18" s="117"/>
      <c r="G18" s="29"/>
      <c r="H18" s="100"/>
      <c r="I18" s="100"/>
      <c r="J18" s="10"/>
      <c r="K18" s="48"/>
    </row>
    <row r="19" spans="1:11" s="2" customFormat="1" ht="19.5" customHeight="1">
      <c r="A19" s="27"/>
      <c r="B19" s="28"/>
      <c r="C19" s="28"/>
      <c r="D19" s="101"/>
      <c r="E19" s="102"/>
      <c r="F19" s="118"/>
      <c r="G19" s="29"/>
      <c r="H19" s="100"/>
      <c r="I19" s="100"/>
      <c r="J19" s="10"/>
      <c r="K19" s="48"/>
    </row>
    <row r="20" spans="1:11" s="2" customFormat="1" ht="19.5" customHeight="1">
      <c r="A20" s="27"/>
      <c r="B20" s="28"/>
      <c r="C20" s="28"/>
      <c r="D20" s="101"/>
      <c r="E20" s="102"/>
      <c r="F20" s="9"/>
      <c r="G20" s="29"/>
      <c r="H20" s="100"/>
      <c r="I20" s="100"/>
      <c r="J20" s="10"/>
      <c r="K20" s="48"/>
    </row>
    <row r="21" spans="1:11" s="2" customFormat="1" ht="19.5" customHeight="1">
      <c r="A21" s="27"/>
      <c r="B21" s="28"/>
      <c r="C21" s="28"/>
      <c r="D21" s="13"/>
      <c r="E21" s="13"/>
      <c r="F21" s="9"/>
      <c r="G21" s="29"/>
      <c r="H21" s="100"/>
      <c r="I21" s="100"/>
      <c r="J21" s="9"/>
      <c r="K21" s="9"/>
    </row>
    <row r="22" spans="1:11" s="2" customFormat="1" ht="21" customHeight="1">
      <c r="A22" s="27"/>
      <c r="B22" s="28"/>
      <c r="C22" s="28" t="s">
        <v>613</v>
      </c>
      <c r="D22" s="13" t="s">
        <v>957</v>
      </c>
      <c r="E22" s="13"/>
      <c r="F22" s="9">
        <v>100</v>
      </c>
      <c r="G22" s="29">
        <v>1</v>
      </c>
      <c r="H22" s="100">
        <v>10</v>
      </c>
      <c r="I22" s="100">
        <v>10</v>
      </c>
      <c r="J22" s="9"/>
      <c r="K22" s="9"/>
    </row>
    <row r="23" spans="1:11" s="2" customFormat="1" ht="21.75" customHeight="1">
      <c r="A23" s="27"/>
      <c r="B23" s="28"/>
      <c r="C23" s="28"/>
      <c r="D23" s="13" t="s">
        <v>958</v>
      </c>
      <c r="E23" s="13"/>
      <c r="F23" s="9">
        <v>100</v>
      </c>
      <c r="G23" s="29">
        <v>1</v>
      </c>
      <c r="H23" s="100">
        <v>10</v>
      </c>
      <c r="I23" s="100">
        <v>10</v>
      </c>
      <c r="J23" s="9"/>
      <c r="K23" s="9"/>
    </row>
    <row r="24" spans="1:11" s="2" customFormat="1" ht="19.5" customHeight="1">
      <c r="A24" s="27"/>
      <c r="B24" s="28"/>
      <c r="C24" s="28"/>
      <c r="D24" s="13" t="s">
        <v>612</v>
      </c>
      <c r="E24" s="13"/>
      <c r="F24" s="9"/>
      <c r="G24" s="29"/>
      <c r="H24" s="100"/>
      <c r="I24" s="100"/>
      <c r="J24" s="9"/>
      <c r="K24" s="9"/>
    </row>
    <row r="25" spans="1:11" s="2" customFormat="1" ht="21" customHeight="1">
      <c r="A25" s="27"/>
      <c r="B25" s="28"/>
      <c r="C25" s="28" t="s">
        <v>615</v>
      </c>
      <c r="D25" s="13" t="s">
        <v>959</v>
      </c>
      <c r="E25" s="13"/>
      <c r="F25" s="9" t="s">
        <v>904</v>
      </c>
      <c r="G25" s="29" t="s">
        <v>904</v>
      </c>
      <c r="H25" s="100">
        <v>10</v>
      </c>
      <c r="I25" s="100">
        <v>10</v>
      </c>
      <c r="J25" s="9"/>
      <c r="K25" s="9"/>
    </row>
    <row r="26" spans="1:11" s="2" customFormat="1" ht="19.5" customHeight="1">
      <c r="A26" s="27"/>
      <c r="B26" s="28"/>
      <c r="C26" s="28"/>
      <c r="D26" s="13" t="s">
        <v>799</v>
      </c>
      <c r="E26" s="13"/>
      <c r="F26" s="9"/>
      <c r="G26" s="103"/>
      <c r="H26" s="104"/>
      <c r="I26" s="104"/>
      <c r="J26" s="9"/>
      <c r="K26" s="9"/>
    </row>
    <row r="27" spans="1:11" s="2" customFormat="1" ht="19.5" customHeight="1">
      <c r="A27" s="27"/>
      <c r="B27" s="28"/>
      <c r="C27" s="28"/>
      <c r="D27" s="13" t="s">
        <v>612</v>
      </c>
      <c r="E27" s="13"/>
      <c r="F27" s="9"/>
      <c r="G27" s="38"/>
      <c r="H27" s="119"/>
      <c r="I27" s="119"/>
      <c r="J27" s="9"/>
      <c r="K27" s="9"/>
    </row>
    <row r="28" spans="1:11" s="2" customFormat="1" ht="19.5" customHeight="1">
      <c r="A28" s="27"/>
      <c r="B28" s="28"/>
      <c r="C28" s="28" t="s">
        <v>640</v>
      </c>
      <c r="D28" s="13" t="s">
        <v>804</v>
      </c>
      <c r="E28" s="13"/>
      <c r="F28" s="9"/>
      <c r="G28" s="9"/>
      <c r="H28" s="100"/>
      <c r="I28" s="100"/>
      <c r="J28" s="9"/>
      <c r="K28" s="9"/>
    </row>
    <row r="29" spans="1:11" s="2" customFormat="1" ht="19.5" customHeight="1">
      <c r="A29" s="27"/>
      <c r="B29" s="28"/>
      <c r="C29" s="28"/>
      <c r="D29" s="13" t="s">
        <v>799</v>
      </c>
      <c r="E29" s="13"/>
      <c r="F29" s="9"/>
      <c r="G29" s="9"/>
      <c r="H29" s="100"/>
      <c r="I29" s="100"/>
      <c r="J29" s="9"/>
      <c r="K29" s="9"/>
    </row>
    <row r="30" spans="1:11" s="2" customFormat="1" ht="19.5" customHeight="1">
      <c r="A30" s="27"/>
      <c r="B30" s="28"/>
      <c r="C30" s="28"/>
      <c r="D30" s="13" t="s">
        <v>612</v>
      </c>
      <c r="E30" s="13"/>
      <c r="F30" s="9"/>
      <c r="G30" s="9"/>
      <c r="H30" s="100"/>
      <c r="I30" s="100"/>
      <c r="J30" s="9"/>
      <c r="K30" s="9"/>
    </row>
    <row r="31" spans="1:11" s="2" customFormat="1" ht="19.5" customHeight="1">
      <c r="A31" s="27"/>
      <c r="B31" s="28" t="s">
        <v>805</v>
      </c>
      <c r="C31" s="28" t="s">
        <v>806</v>
      </c>
      <c r="D31" s="13" t="s">
        <v>960</v>
      </c>
      <c r="E31" s="13"/>
      <c r="F31" s="9" t="s">
        <v>778</v>
      </c>
      <c r="G31" s="39" t="s">
        <v>778</v>
      </c>
      <c r="H31" s="106">
        <v>10</v>
      </c>
      <c r="I31" s="106">
        <v>10</v>
      </c>
      <c r="J31" s="9"/>
      <c r="K31" s="9"/>
    </row>
    <row r="32" spans="1:11" s="2" customFormat="1" ht="19.5" customHeight="1">
      <c r="A32" s="27"/>
      <c r="B32" s="28"/>
      <c r="C32" s="28"/>
      <c r="D32" s="13" t="s">
        <v>799</v>
      </c>
      <c r="E32" s="13"/>
      <c r="F32" s="9"/>
      <c r="G32" s="9"/>
      <c r="H32" s="100"/>
      <c r="I32" s="100"/>
      <c r="J32" s="9"/>
      <c r="K32" s="9"/>
    </row>
    <row r="33" spans="1:11" s="2" customFormat="1" ht="19.5" customHeight="1">
      <c r="A33" s="27"/>
      <c r="B33" s="28"/>
      <c r="C33" s="28"/>
      <c r="D33" s="13" t="s">
        <v>612</v>
      </c>
      <c r="E33" s="13"/>
      <c r="F33" s="9"/>
      <c r="G33" s="9"/>
      <c r="H33" s="100"/>
      <c r="I33" s="100"/>
      <c r="J33" s="9"/>
      <c r="K33" s="9"/>
    </row>
    <row r="34" spans="1:11" s="2" customFormat="1" ht="19.5" customHeight="1">
      <c r="A34" s="27"/>
      <c r="B34" s="28"/>
      <c r="C34" s="28" t="s">
        <v>807</v>
      </c>
      <c r="D34" s="13" t="s">
        <v>960</v>
      </c>
      <c r="E34" s="13"/>
      <c r="F34" s="9" t="s">
        <v>778</v>
      </c>
      <c r="G34" s="9" t="s">
        <v>778</v>
      </c>
      <c r="H34" s="100">
        <v>10</v>
      </c>
      <c r="I34" s="100">
        <v>10</v>
      </c>
      <c r="J34" s="9"/>
      <c r="K34" s="9"/>
    </row>
    <row r="35" spans="1:11" s="2" customFormat="1" ht="19.5" customHeight="1">
      <c r="A35" s="27"/>
      <c r="B35" s="28"/>
      <c r="C35" s="28"/>
      <c r="D35" s="13" t="s">
        <v>799</v>
      </c>
      <c r="E35" s="13"/>
      <c r="F35" s="9"/>
      <c r="G35" s="9"/>
      <c r="H35" s="100"/>
      <c r="I35" s="100"/>
      <c r="J35" s="9"/>
      <c r="K35" s="9"/>
    </row>
    <row r="36" spans="1:11" s="2" customFormat="1" ht="19.5" customHeight="1">
      <c r="A36" s="27"/>
      <c r="B36" s="28"/>
      <c r="C36" s="28"/>
      <c r="D36" s="13" t="s">
        <v>612</v>
      </c>
      <c r="E36" s="13"/>
      <c r="F36" s="9"/>
      <c r="G36" s="40"/>
      <c r="H36" s="100"/>
      <c r="I36" s="100"/>
      <c r="J36" s="9"/>
      <c r="K36" s="9"/>
    </row>
    <row r="37" spans="1:11" s="2" customFormat="1" ht="19.5" customHeight="1">
      <c r="A37" s="27"/>
      <c r="B37" s="28"/>
      <c r="C37" s="28" t="s">
        <v>808</v>
      </c>
      <c r="D37" s="13" t="s">
        <v>804</v>
      </c>
      <c r="E37" s="13"/>
      <c r="F37" s="9"/>
      <c r="G37" s="9"/>
      <c r="H37" s="100"/>
      <c r="I37" s="100"/>
      <c r="J37" s="9"/>
      <c r="K37" s="9"/>
    </row>
    <row r="38" spans="1:11" s="2" customFormat="1" ht="19.5" customHeight="1">
      <c r="A38" s="27"/>
      <c r="B38" s="28"/>
      <c r="C38" s="28"/>
      <c r="D38" s="13" t="s">
        <v>799</v>
      </c>
      <c r="E38" s="13"/>
      <c r="F38" s="9"/>
      <c r="G38" s="41"/>
      <c r="H38" s="108"/>
      <c r="I38" s="108"/>
      <c r="J38" s="9"/>
      <c r="K38" s="9"/>
    </row>
    <row r="39" spans="1:11" s="2" customFormat="1" ht="19.5" customHeight="1">
      <c r="A39" s="27"/>
      <c r="B39" s="28"/>
      <c r="C39" s="28"/>
      <c r="D39" s="13" t="s">
        <v>612</v>
      </c>
      <c r="E39" s="13"/>
      <c r="F39" s="9"/>
      <c r="G39" s="41"/>
      <c r="H39" s="108"/>
      <c r="I39" s="108"/>
      <c r="J39" s="9"/>
      <c r="K39" s="9"/>
    </row>
    <row r="40" spans="1:11" s="2" customFormat="1" ht="19.5" customHeight="1">
      <c r="A40" s="27"/>
      <c r="B40" s="28"/>
      <c r="C40" s="28" t="s">
        <v>625</v>
      </c>
      <c r="D40" s="13" t="s">
        <v>961</v>
      </c>
      <c r="E40" s="13"/>
      <c r="F40" s="9" t="s">
        <v>778</v>
      </c>
      <c r="G40" s="9" t="s">
        <v>778</v>
      </c>
      <c r="H40" s="100">
        <v>10</v>
      </c>
      <c r="I40" s="100">
        <v>10</v>
      </c>
      <c r="J40" s="9"/>
      <c r="K40" s="9"/>
    </row>
    <row r="41" spans="1:11" s="2" customFormat="1" ht="19.5" customHeight="1">
      <c r="A41" s="27"/>
      <c r="B41" s="28"/>
      <c r="C41" s="28"/>
      <c r="D41" s="13" t="s">
        <v>901</v>
      </c>
      <c r="E41" s="13"/>
      <c r="F41" s="9"/>
      <c r="G41" s="13"/>
      <c r="H41" s="100"/>
      <c r="I41" s="100"/>
      <c r="J41" s="9"/>
      <c r="K41" s="9"/>
    </row>
    <row r="42" spans="1:11" s="2" customFormat="1" ht="19.5" customHeight="1">
      <c r="A42" s="27"/>
      <c r="B42" s="28"/>
      <c r="C42" s="28"/>
      <c r="D42" s="13" t="s">
        <v>612</v>
      </c>
      <c r="E42" s="13"/>
      <c r="F42" s="9"/>
      <c r="G42" s="9"/>
      <c r="H42" s="100"/>
      <c r="I42" s="100"/>
      <c r="J42" s="9"/>
      <c r="K42" s="9"/>
    </row>
    <row r="43" spans="1:11" s="2" customFormat="1" ht="19.5" customHeight="1">
      <c r="A43" s="27"/>
      <c r="B43" s="28" t="s">
        <v>574</v>
      </c>
      <c r="C43" s="28" t="s">
        <v>809</v>
      </c>
      <c r="D43" s="13" t="s">
        <v>962</v>
      </c>
      <c r="E43" s="13"/>
      <c r="F43" s="9" t="s">
        <v>577</v>
      </c>
      <c r="G43" s="9" t="s">
        <v>577</v>
      </c>
      <c r="H43" s="100">
        <v>5</v>
      </c>
      <c r="I43" s="100">
        <v>5</v>
      </c>
      <c r="J43" s="9"/>
      <c r="K43" s="9"/>
    </row>
    <row r="44" spans="1:11" s="2" customFormat="1" ht="19.5" customHeight="1">
      <c r="A44" s="27"/>
      <c r="B44" s="28"/>
      <c r="C44" s="28"/>
      <c r="D44" s="13" t="s">
        <v>908</v>
      </c>
      <c r="E44" s="13"/>
      <c r="F44" s="9" t="s">
        <v>577</v>
      </c>
      <c r="G44" s="43" t="s">
        <v>577</v>
      </c>
      <c r="H44" s="109">
        <v>5</v>
      </c>
      <c r="I44" s="109">
        <v>5</v>
      </c>
      <c r="J44" s="9"/>
      <c r="K44" s="9"/>
    </row>
    <row r="45" spans="1:11" s="2" customFormat="1" ht="19.5" customHeight="1">
      <c r="A45" s="27"/>
      <c r="B45" s="28"/>
      <c r="C45" s="28"/>
      <c r="D45" s="13" t="s">
        <v>612</v>
      </c>
      <c r="E45" s="13"/>
      <c r="F45" s="9"/>
      <c r="G45" s="38"/>
      <c r="H45" s="45"/>
      <c r="I45" s="45"/>
      <c r="J45" s="9"/>
      <c r="K45" s="9"/>
    </row>
    <row r="46" spans="1:11" s="2" customFormat="1" ht="30" customHeight="1">
      <c r="A46" s="46" t="s">
        <v>628</v>
      </c>
      <c r="B46" s="46"/>
      <c r="C46" s="46"/>
      <c r="D46" s="47" t="s">
        <v>467</v>
      </c>
      <c r="E46" s="47"/>
      <c r="F46" s="47"/>
      <c r="G46" s="47"/>
      <c r="H46" s="47"/>
      <c r="I46" s="47"/>
      <c r="J46" s="47"/>
      <c r="K46" s="47"/>
    </row>
    <row r="47" spans="1:11" s="2" customFormat="1" ht="30" customHeight="1">
      <c r="A47" s="46" t="s">
        <v>629</v>
      </c>
      <c r="B47" s="46"/>
      <c r="C47" s="46"/>
      <c r="D47" s="46"/>
      <c r="E47" s="46"/>
      <c r="F47" s="46"/>
      <c r="G47" s="46"/>
      <c r="H47" s="46">
        <v>100</v>
      </c>
      <c r="I47" s="53">
        <v>100</v>
      </c>
      <c r="J47" s="46" t="s">
        <v>810</v>
      </c>
      <c r="K47" s="44" t="str">
        <f>IF(I47&gt;=95,"优",IF(I47&gt;=85,"良",IF(I47&gt;=60,"中","差")))</f>
        <v>优</v>
      </c>
    </row>
  </sheetData>
  <sheetProtection/>
  <mergeCells count="100">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J45:K45"/>
    <mergeCell ref="A46:C46"/>
    <mergeCell ref="D46:K46"/>
    <mergeCell ref="A47:G47"/>
    <mergeCell ref="A12:A13"/>
    <mergeCell ref="A14:A45"/>
    <mergeCell ref="B15:B30"/>
    <mergeCell ref="B31:B42"/>
    <mergeCell ref="B43:B45"/>
    <mergeCell ref="C15:C21"/>
    <mergeCell ref="C22:C24"/>
    <mergeCell ref="C25:C27"/>
    <mergeCell ref="C28:C30"/>
    <mergeCell ref="C31:C33"/>
    <mergeCell ref="C34:C36"/>
    <mergeCell ref="C37:C39"/>
    <mergeCell ref="C40:C42"/>
    <mergeCell ref="C43:C45"/>
    <mergeCell ref="A6:C11"/>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dimension ref="A1:R47"/>
  <sheetViews>
    <sheetView zoomScaleSheetLayoutView="100" workbookViewId="0" topLeftCell="A3">
      <selection activeCell="P21" sqref="P21"/>
    </sheetView>
  </sheetViews>
  <sheetFormatPr defaultColWidth="10.140625" defaultRowHeight="12.75"/>
  <cols>
    <col min="1" max="2" width="5.28125" style="3" customWidth="1"/>
    <col min="3" max="3" width="10.7109375" style="3" customWidth="1"/>
    <col min="4" max="4" width="25.421875" style="3" customWidth="1"/>
    <col min="5" max="7" width="10.7109375" style="3" customWidth="1"/>
    <col min="8" max="11" width="8.7109375" style="3" customWidth="1"/>
    <col min="12" max="17" width="10.140625" style="3" customWidth="1"/>
    <col min="18" max="18" width="10.140625" style="3" hidden="1" customWidth="1"/>
    <col min="19" max="16384" width="10.140625" style="3" customWidth="1"/>
  </cols>
  <sheetData>
    <row r="1" spans="1:18" s="1" customFormat="1" ht="16.5"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8" t="s">
        <v>963</v>
      </c>
      <c r="B3" s="8"/>
      <c r="C3" s="8"/>
      <c r="D3" s="8"/>
      <c r="E3" s="8"/>
      <c r="F3" s="8"/>
      <c r="G3" s="8"/>
      <c r="H3" s="8"/>
      <c r="I3" s="8"/>
      <c r="J3" s="8"/>
      <c r="K3" s="8"/>
      <c r="R3" s="3" t="s">
        <v>812</v>
      </c>
    </row>
    <row r="4" spans="1:18" s="2" customFormat="1" ht="19.5" customHeight="1">
      <c r="A4" s="9" t="s">
        <v>584</v>
      </c>
      <c r="B4" s="9"/>
      <c r="C4" s="9"/>
      <c r="D4" s="10" t="s">
        <v>964</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94">
        <v>89.04</v>
      </c>
      <c r="F7" s="95">
        <v>89.04</v>
      </c>
      <c r="G7" s="96">
        <v>54.46</v>
      </c>
      <c r="H7" s="96"/>
      <c r="I7" s="9">
        <v>10</v>
      </c>
      <c r="J7" s="110">
        <f>_xlfn.IFERROR(G7/F7,"")</f>
        <v>0.6116352201257861</v>
      </c>
      <c r="K7" s="111">
        <v>6.12</v>
      </c>
    </row>
    <row r="8" spans="1:11" s="2" customFormat="1" ht="19.5" customHeight="1">
      <c r="A8" s="9"/>
      <c r="B8" s="9"/>
      <c r="C8" s="9"/>
      <c r="D8" s="13" t="s">
        <v>788</v>
      </c>
      <c r="E8" s="94">
        <v>0</v>
      </c>
      <c r="F8" s="96">
        <v>0</v>
      </c>
      <c r="G8" s="96">
        <v>0</v>
      </c>
      <c r="H8" s="96"/>
      <c r="I8" s="9">
        <v>10</v>
      </c>
      <c r="J8" s="112">
        <f>_xlfn.IFERROR(G8/F8,"")</f>
      </c>
      <c r="K8" s="111"/>
    </row>
    <row r="9" spans="1:11" s="2" customFormat="1" ht="19.5" customHeight="1">
      <c r="A9" s="9"/>
      <c r="B9" s="9"/>
      <c r="C9" s="9"/>
      <c r="D9" s="12" t="s">
        <v>789</v>
      </c>
      <c r="E9" s="94">
        <v>40.04</v>
      </c>
      <c r="F9" s="95">
        <v>40.04</v>
      </c>
      <c r="G9" s="96">
        <v>5.46</v>
      </c>
      <c r="H9" s="96"/>
      <c r="I9" s="9"/>
      <c r="J9" s="112"/>
      <c r="K9" s="40"/>
    </row>
    <row r="10" spans="1:11" s="2" customFormat="1" ht="19.5" customHeight="1">
      <c r="A10" s="9"/>
      <c r="B10" s="9"/>
      <c r="C10" s="9"/>
      <c r="D10" s="12" t="s">
        <v>790</v>
      </c>
      <c r="E10" s="94">
        <v>49</v>
      </c>
      <c r="F10" s="95">
        <v>49</v>
      </c>
      <c r="G10" s="96">
        <v>49</v>
      </c>
      <c r="H10" s="96"/>
      <c r="I10" s="9"/>
      <c r="J10" s="112"/>
      <c r="K10" s="40"/>
    </row>
    <row r="11" spans="1:11" s="2" customFormat="1" ht="19.5" customHeight="1">
      <c r="A11" s="9"/>
      <c r="B11" s="9"/>
      <c r="C11" s="9"/>
      <c r="D11" s="15" t="s">
        <v>791</v>
      </c>
      <c r="E11" s="97"/>
      <c r="F11" s="95"/>
      <c r="G11" s="96"/>
      <c r="H11" s="96"/>
      <c r="I11" s="9"/>
      <c r="J11" s="112">
        <f>_xlfn.IFERROR(G11/F11,"")</f>
      </c>
      <c r="K11" s="112"/>
    </row>
    <row r="12" spans="1:11" s="2" customFormat="1" ht="19.5" customHeight="1">
      <c r="A12" s="16" t="s">
        <v>601</v>
      </c>
      <c r="B12" s="10" t="s">
        <v>602</v>
      </c>
      <c r="C12" s="11"/>
      <c r="D12" s="11"/>
      <c r="E12" s="11"/>
      <c r="F12" s="48"/>
      <c r="G12" s="10" t="s">
        <v>485</v>
      </c>
      <c r="H12" s="11"/>
      <c r="I12" s="11"/>
      <c r="J12" s="11"/>
      <c r="K12" s="48"/>
    </row>
    <row r="13" spans="1:11" s="2" customFormat="1" ht="88.5" customHeight="1">
      <c r="A13" s="22"/>
      <c r="B13" s="98" t="s">
        <v>965</v>
      </c>
      <c r="C13" s="40"/>
      <c r="D13" s="40"/>
      <c r="E13" s="40"/>
      <c r="F13" s="40"/>
      <c r="G13" s="99" t="s">
        <v>966</v>
      </c>
      <c r="H13" s="9"/>
      <c r="I13" s="9"/>
      <c r="J13" s="9"/>
      <c r="K13" s="9"/>
    </row>
    <row r="14" spans="1:11" s="2" customFormat="1" ht="30" customHeight="1">
      <c r="A14" s="27" t="s">
        <v>566</v>
      </c>
      <c r="B14" s="9" t="s">
        <v>794</v>
      </c>
      <c r="C14" s="9" t="s">
        <v>532</v>
      </c>
      <c r="D14" s="9" t="s">
        <v>533</v>
      </c>
      <c r="E14" s="9"/>
      <c r="F14" s="13" t="s">
        <v>795</v>
      </c>
      <c r="G14" s="9" t="s">
        <v>537</v>
      </c>
      <c r="H14" s="9" t="s">
        <v>593</v>
      </c>
      <c r="I14" s="9" t="s">
        <v>595</v>
      </c>
      <c r="J14" s="9" t="s">
        <v>796</v>
      </c>
      <c r="K14" s="9"/>
    </row>
    <row r="15" spans="1:11" s="2" customFormat="1" ht="19.5" customHeight="1">
      <c r="A15" s="27"/>
      <c r="B15" s="28" t="s">
        <v>797</v>
      </c>
      <c r="C15" s="28" t="s">
        <v>540</v>
      </c>
      <c r="D15" s="13" t="s">
        <v>967</v>
      </c>
      <c r="E15" s="13"/>
      <c r="F15" s="9">
        <v>450</v>
      </c>
      <c r="G15" s="29">
        <v>1.11</v>
      </c>
      <c r="H15" s="100">
        <v>2</v>
      </c>
      <c r="I15" s="100">
        <v>2</v>
      </c>
      <c r="J15" s="9"/>
      <c r="K15" s="9"/>
    </row>
    <row r="16" spans="1:11" s="2" customFormat="1" ht="19.5" customHeight="1">
      <c r="A16" s="27"/>
      <c r="B16" s="28"/>
      <c r="C16" s="28"/>
      <c r="D16" s="13" t="s">
        <v>968</v>
      </c>
      <c r="E16" s="13"/>
      <c r="F16" s="9">
        <v>130</v>
      </c>
      <c r="G16" s="29">
        <v>1</v>
      </c>
      <c r="H16" s="100">
        <v>2</v>
      </c>
      <c r="I16" s="100">
        <v>2</v>
      </c>
      <c r="J16" s="9"/>
      <c r="K16" s="9"/>
    </row>
    <row r="17" spans="1:11" s="2" customFormat="1" ht="19.5" customHeight="1">
      <c r="A17" s="27"/>
      <c r="B17" s="28"/>
      <c r="C17" s="28"/>
      <c r="D17" s="10" t="s">
        <v>969</v>
      </c>
      <c r="E17" s="48"/>
      <c r="F17" s="9">
        <v>93</v>
      </c>
      <c r="G17" s="29">
        <v>1.018</v>
      </c>
      <c r="H17" s="100">
        <v>2</v>
      </c>
      <c r="I17" s="100">
        <v>2</v>
      </c>
      <c r="J17" s="10"/>
      <c r="K17" s="48"/>
    </row>
    <row r="18" spans="1:11" s="2" customFormat="1" ht="19.5" customHeight="1">
      <c r="A18" s="27"/>
      <c r="B18" s="28"/>
      <c r="C18" s="28"/>
      <c r="D18" s="101" t="s">
        <v>970</v>
      </c>
      <c r="E18" s="102"/>
      <c r="F18" s="9"/>
      <c r="G18" s="29">
        <v>1</v>
      </c>
      <c r="H18" s="100">
        <v>2</v>
      </c>
      <c r="I18" s="100">
        <v>2</v>
      </c>
      <c r="J18" s="10"/>
      <c r="K18" s="48"/>
    </row>
    <row r="19" spans="1:11" s="2" customFormat="1" ht="19.5" customHeight="1">
      <c r="A19" s="27"/>
      <c r="B19" s="28"/>
      <c r="C19" s="28"/>
      <c r="D19" s="101" t="s">
        <v>971</v>
      </c>
      <c r="E19" s="102"/>
      <c r="F19" s="9">
        <v>730</v>
      </c>
      <c r="G19" s="29">
        <v>1.3506</v>
      </c>
      <c r="H19" s="100">
        <v>2</v>
      </c>
      <c r="I19" s="100">
        <v>2</v>
      </c>
      <c r="J19" s="10" t="s">
        <v>972</v>
      </c>
      <c r="K19" s="48"/>
    </row>
    <row r="20" spans="1:11" s="2" customFormat="1" ht="19.5" customHeight="1">
      <c r="A20" s="27"/>
      <c r="B20" s="28"/>
      <c r="C20" s="28"/>
      <c r="D20" s="101" t="s">
        <v>973</v>
      </c>
      <c r="E20" s="102"/>
      <c r="F20" s="9">
        <v>130</v>
      </c>
      <c r="G20" s="29">
        <v>1</v>
      </c>
      <c r="H20" s="100">
        <v>2</v>
      </c>
      <c r="I20" s="100">
        <v>2</v>
      </c>
      <c r="J20" s="10"/>
      <c r="K20" s="48"/>
    </row>
    <row r="21" spans="1:11" s="2" customFormat="1" ht="19.5" customHeight="1">
      <c r="A21" s="27"/>
      <c r="B21" s="28"/>
      <c r="C21" s="28"/>
      <c r="D21" s="13" t="s">
        <v>974</v>
      </c>
      <c r="E21" s="13"/>
      <c r="F21" s="9"/>
      <c r="G21" s="29">
        <v>1</v>
      </c>
      <c r="H21" s="100">
        <v>8</v>
      </c>
      <c r="I21" s="100">
        <v>8</v>
      </c>
      <c r="J21" s="9"/>
      <c r="K21" s="9"/>
    </row>
    <row r="22" spans="1:11" s="2" customFormat="1" ht="19.5" customHeight="1">
      <c r="A22" s="27"/>
      <c r="B22" s="28"/>
      <c r="C22" s="28" t="s">
        <v>613</v>
      </c>
      <c r="D22" s="13" t="s">
        <v>975</v>
      </c>
      <c r="E22" s="13"/>
      <c r="F22" s="9">
        <v>100</v>
      </c>
      <c r="G22" s="29">
        <v>1</v>
      </c>
      <c r="H22" s="100">
        <v>10</v>
      </c>
      <c r="I22" s="100">
        <v>10</v>
      </c>
      <c r="J22" s="9"/>
      <c r="K22" s="9"/>
    </row>
    <row r="23" spans="1:11" s="2" customFormat="1" ht="19.5" customHeight="1">
      <c r="A23" s="27"/>
      <c r="B23" s="28"/>
      <c r="C23" s="28"/>
      <c r="D23" s="13" t="s">
        <v>976</v>
      </c>
      <c r="E23" s="13"/>
      <c r="F23" s="9">
        <v>100</v>
      </c>
      <c r="G23" s="29">
        <v>1</v>
      </c>
      <c r="H23" s="100">
        <v>10</v>
      </c>
      <c r="I23" s="100">
        <v>10</v>
      </c>
      <c r="J23" s="9"/>
      <c r="K23" s="9"/>
    </row>
    <row r="24" spans="1:11" s="2" customFormat="1" ht="19.5" customHeight="1">
      <c r="A24" s="27"/>
      <c r="B24" s="28"/>
      <c r="C24" s="28"/>
      <c r="D24" s="13" t="s">
        <v>612</v>
      </c>
      <c r="E24" s="13"/>
      <c r="F24" s="9"/>
      <c r="G24" s="29"/>
      <c r="H24" s="100"/>
      <c r="I24" s="100"/>
      <c r="J24" s="9"/>
      <c r="K24" s="9"/>
    </row>
    <row r="25" spans="1:11" s="2" customFormat="1" ht="19.5" customHeight="1">
      <c r="A25" s="27"/>
      <c r="B25" s="28"/>
      <c r="C25" s="28" t="s">
        <v>615</v>
      </c>
      <c r="D25" s="13" t="s">
        <v>975</v>
      </c>
      <c r="E25" s="13"/>
      <c r="F25" s="9" t="s">
        <v>904</v>
      </c>
      <c r="G25" s="29" t="s">
        <v>904</v>
      </c>
      <c r="H25" s="100">
        <v>10</v>
      </c>
      <c r="I25" s="100">
        <v>10</v>
      </c>
      <c r="J25" s="9"/>
      <c r="K25" s="9"/>
    </row>
    <row r="26" spans="1:11" s="2" customFormat="1" ht="19.5" customHeight="1">
      <c r="A26" s="27"/>
      <c r="B26" s="28"/>
      <c r="C26" s="28"/>
      <c r="D26" s="13" t="s">
        <v>976</v>
      </c>
      <c r="E26" s="13"/>
      <c r="F26" s="9" t="s">
        <v>904</v>
      </c>
      <c r="G26" s="103" t="s">
        <v>904</v>
      </c>
      <c r="H26" s="104">
        <v>10</v>
      </c>
      <c r="I26" s="104">
        <v>10</v>
      </c>
      <c r="J26" s="9"/>
      <c r="K26" s="9"/>
    </row>
    <row r="27" spans="1:11" s="2" customFormat="1" ht="19.5" customHeight="1">
      <c r="A27" s="27"/>
      <c r="B27" s="28"/>
      <c r="C27" s="28"/>
      <c r="D27" s="13" t="s">
        <v>612</v>
      </c>
      <c r="E27" s="13"/>
      <c r="F27" s="9"/>
      <c r="G27" s="38"/>
      <c r="H27" s="105"/>
      <c r="I27" s="105"/>
      <c r="J27" s="9"/>
      <c r="K27" s="9"/>
    </row>
    <row r="28" spans="1:11" s="2" customFormat="1" ht="19.5" customHeight="1">
      <c r="A28" s="27"/>
      <c r="B28" s="28"/>
      <c r="C28" s="28" t="s">
        <v>640</v>
      </c>
      <c r="D28" s="13" t="s">
        <v>804</v>
      </c>
      <c r="E28" s="13"/>
      <c r="F28" s="9"/>
      <c r="G28" s="9"/>
      <c r="H28" s="100"/>
      <c r="I28" s="100"/>
      <c r="J28" s="9"/>
      <c r="K28" s="9"/>
    </row>
    <row r="29" spans="1:11" s="2" customFormat="1" ht="19.5" customHeight="1">
      <c r="A29" s="27"/>
      <c r="B29" s="28"/>
      <c r="C29" s="28"/>
      <c r="D29" s="13" t="s">
        <v>799</v>
      </c>
      <c r="E29" s="13"/>
      <c r="F29" s="9"/>
      <c r="G29" s="9"/>
      <c r="H29" s="100"/>
      <c r="I29" s="100"/>
      <c r="J29" s="9"/>
      <c r="K29" s="9"/>
    </row>
    <row r="30" spans="1:11" s="2" customFormat="1" ht="19.5" customHeight="1">
      <c r="A30" s="27"/>
      <c r="B30" s="28"/>
      <c r="C30" s="28"/>
      <c r="D30" s="13" t="s">
        <v>612</v>
      </c>
      <c r="E30" s="13"/>
      <c r="F30" s="9"/>
      <c r="G30" s="9"/>
      <c r="H30" s="100"/>
      <c r="I30" s="100"/>
      <c r="J30" s="9"/>
      <c r="K30" s="9"/>
    </row>
    <row r="31" spans="1:11" s="2" customFormat="1" ht="19.5" customHeight="1">
      <c r="A31" s="27"/>
      <c r="B31" s="28" t="s">
        <v>805</v>
      </c>
      <c r="C31" s="28" t="s">
        <v>806</v>
      </c>
      <c r="D31" s="13" t="s">
        <v>977</v>
      </c>
      <c r="E31" s="13"/>
      <c r="F31" s="9" t="s">
        <v>778</v>
      </c>
      <c r="G31" s="39" t="s">
        <v>778</v>
      </c>
      <c r="H31" s="106">
        <v>5</v>
      </c>
      <c r="I31" s="106">
        <v>5</v>
      </c>
      <c r="J31" s="9"/>
      <c r="K31" s="9"/>
    </row>
    <row r="32" spans="1:11" s="2" customFormat="1" ht="19.5" customHeight="1">
      <c r="A32" s="27"/>
      <c r="B32" s="28"/>
      <c r="C32" s="28"/>
      <c r="D32" s="13" t="s">
        <v>799</v>
      </c>
      <c r="E32" s="13"/>
      <c r="F32" s="9"/>
      <c r="G32" s="9"/>
      <c r="H32" s="107"/>
      <c r="I32" s="107"/>
      <c r="J32" s="9"/>
      <c r="K32" s="9"/>
    </row>
    <row r="33" spans="1:11" s="2" customFormat="1" ht="19.5" customHeight="1">
      <c r="A33" s="27"/>
      <c r="B33" s="28"/>
      <c r="C33" s="28"/>
      <c r="D33" s="13" t="s">
        <v>612</v>
      </c>
      <c r="E33" s="13"/>
      <c r="F33" s="9"/>
      <c r="G33" s="9"/>
      <c r="H33" s="107"/>
      <c r="I33" s="107"/>
      <c r="J33" s="9"/>
      <c r="K33" s="9"/>
    </row>
    <row r="34" spans="1:11" s="2" customFormat="1" ht="19.5" customHeight="1">
      <c r="A34" s="27"/>
      <c r="B34" s="28"/>
      <c r="C34" s="28" t="s">
        <v>807</v>
      </c>
      <c r="D34" s="13" t="s">
        <v>977</v>
      </c>
      <c r="E34" s="13"/>
      <c r="F34" s="9" t="s">
        <v>778</v>
      </c>
      <c r="G34" s="9" t="s">
        <v>778</v>
      </c>
      <c r="H34" s="100">
        <v>5</v>
      </c>
      <c r="I34" s="100">
        <v>5</v>
      </c>
      <c r="J34" s="9"/>
      <c r="K34" s="9"/>
    </row>
    <row r="35" spans="1:11" s="2" customFormat="1" ht="19.5" customHeight="1">
      <c r="A35" s="27"/>
      <c r="B35" s="28"/>
      <c r="C35" s="28"/>
      <c r="D35" s="13" t="s">
        <v>799</v>
      </c>
      <c r="E35" s="13"/>
      <c r="F35" s="9"/>
      <c r="G35" s="9"/>
      <c r="H35" s="100"/>
      <c r="I35" s="100"/>
      <c r="J35" s="9"/>
      <c r="K35" s="9"/>
    </row>
    <row r="36" spans="1:11" s="2" customFormat="1" ht="19.5" customHeight="1">
      <c r="A36" s="27"/>
      <c r="B36" s="28"/>
      <c r="C36" s="28"/>
      <c r="D36" s="13" t="s">
        <v>612</v>
      </c>
      <c r="E36" s="13"/>
      <c r="F36" s="9"/>
      <c r="G36" s="40"/>
      <c r="H36" s="107"/>
      <c r="I36" s="107"/>
      <c r="J36" s="9"/>
      <c r="K36" s="9"/>
    </row>
    <row r="37" spans="1:11" s="2" customFormat="1" ht="19.5" customHeight="1">
      <c r="A37" s="27"/>
      <c r="B37" s="28"/>
      <c r="C37" s="28" t="s">
        <v>808</v>
      </c>
      <c r="D37" s="13" t="s">
        <v>804</v>
      </c>
      <c r="E37" s="13"/>
      <c r="F37" s="9"/>
      <c r="G37" s="9"/>
      <c r="H37" s="100"/>
      <c r="I37" s="100"/>
      <c r="J37" s="9"/>
      <c r="K37" s="9"/>
    </row>
    <row r="38" spans="1:11" s="2" customFormat="1" ht="19.5" customHeight="1">
      <c r="A38" s="27"/>
      <c r="B38" s="28"/>
      <c r="C38" s="28"/>
      <c r="D38" s="13" t="s">
        <v>799</v>
      </c>
      <c r="E38" s="13"/>
      <c r="F38" s="9"/>
      <c r="G38" s="41"/>
      <c r="H38" s="108"/>
      <c r="I38" s="108"/>
      <c r="J38" s="9"/>
      <c r="K38" s="9"/>
    </row>
    <row r="39" spans="1:11" s="2" customFormat="1" ht="19.5" customHeight="1">
      <c r="A39" s="27"/>
      <c r="B39" s="28"/>
      <c r="C39" s="28"/>
      <c r="D39" s="13" t="s">
        <v>612</v>
      </c>
      <c r="E39" s="13"/>
      <c r="F39" s="9"/>
      <c r="G39" s="41"/>
      <c r="H39" s="108"/>
      <c r="I39" s="108"/>
      <c r="J39" s="9"/>
      <c r="K39" s="9"/>
    </row>
    <row r="40" spans="1:11" s="2" customFormat="1" ht="19.5" customHeight="1">
      <c r="A40" s="27"/>
      <c r="B40" s="28"/>
      <c r="C40" s="28" t="s">
        <v>625</v>
      </c>
      <c r="D40" s="13" t="s">
        <v>978</v>
      </c>
      <c r="E40" s="13"/>
      <c r="F40" s="9" t="s">
        <v>778</v>
      </c>
      <c r="G40" s="9" t="s">
        <v>778</v>
      </c>
      <c r="H40" s="100">
        <v>5</v>
      </c>
      <c r="I40" s="100">
        <v>5</v>
      </c>
      <c r="J40" s="9"/>
      <c r="K40" s="9"/>
    </row>
    <row r="41" spans="1:11" s="2" customFormat="1" ht="19.5" customHeight="1">
      <c r="A41" s="27"/>
      <c r="B41" s="28"/>
      <c r="C41" s="28"/>
      <c r="D41" s="13" t="s">
        <v>979</v>
      </c>
      <c r="E41" s="13"/>
      <c r="F41" s="9" t="s">
        <v>778</v>
      </c>
      <c r="G41" s="13" t="s">
        <v>778</v>
      </c>
      <c r="H41" s="100">
        <v>5</v>
      </c>
      <c r="I41" s="100">
        <v>5</v>
      </c>
      <c r="J41" s="9"/>
      <c r="K41" s="9"/>
    </row>
    <row r="42" spans="1:11" s="2" customFormat="1" ht="19.5" customHeight="1">
      <c r="A42" s="27"/>
      <c r="B42" s="28"/>
      <c r="C42" s="28"/>
      <c r="D42" s="13" t="s">
        <v>612</v>
      </c>
      <c r="E42" s="13"/>
      <c r="F42" s="9"/>
      <c r="G42" s="9"/>
      <c r="H42" s="100"/>
      <c r="I42" s="100"/>
      <c r="J42" s="9"/>
      <c r="K42" s="9"/>
    </row>
    <row r="43" spans="1:11" s="2" customFormat="1" ht="19.5" customHeight="1">
      <c r="A43" s="27"/>
      <c r="B43" s="28" t="s">
        <v>574</v>
      </c>
      <c r="C43" s="28" t="s">
        <v>809</v>
      </c>
      <c r="D43" s="13" t="s">
        <v>980</v>
      </c>
      <c r="E43" s="13"/>
      <c r="F43" s="9" t="s">
        <v>577</v>
      </c>
      <c r="G43" s="9" t="s">
        <v>577</v>
      </c>
      <c r="H43" s="100">
        <v>5</v>
      </c>
      <c r="I43" s="100">
        <v>5</v>
      </c>
      <c r="J43" s="9"/>
      <c r="K43" s="9"/>
    </row>
    <row r="44" spans="1:11" s="2" customFormat="1" ht="19.5" customHeight="1">
      <c r="A44" s="27"/>
      <c r="B44" s="28"/>
      <c r="C44" s="28"/>
      <c r="D44" s="13" t="s">
        <v>908</v>
      </c>
      <c r="E44" s="13"/>
      <c r="F44" s="9" t="s">
        <v>577</v>
      </c>
      <c r="G44" s="43" t="s">
        <v>577</v>
      </c>
      <c r="H44" s="109">
        <v>5</v>
      </c>
      <c r="I44" s="109">
        <v>5</v>
      </c>
      <c r="J44" s="9"/>
      <c r="K44" s="9"/>
    </row>
    <row r="45" spans="1:11" s="2" customFormat="1" ht="19.5" customHeight="1">
      <c r="A45" s="27"/>
      <c r="B45" s="28"/>
      <c r="C45" s="28"/>
      <c r="D45" s="13" t="s">
        <v>612</v>
      </c>
      <c r="E45" s="13"/>
      <c r="F45" s="9"/>
      <c r="G45" s="38"/>
      <c r="H45" s="45"/>
      <c r="I45" s="45"/>
      <c r="J45" s="9"/>
      <c r="K45" s="9"/>
    </row>
    <row r="46" spans="1:11" s="2" customFormat="1" ht="30" customHeight="1">
      <c r="A46" s="46" t="s">
        <v>628</v>
      </c>
      <c r="B46" s="46"/>
      <c r="C46" s="46"/>
      <c r="D46" s="47" t="s">
        <v>467</v>
      </c>
      <c r="E46" s="47"/>
      <c r="F46" s="47"/>
      <c r="G46" s="47"/>
      <c r="H46" s="47"/>
      <c r="I46" s="47"/>
      <c r="J46" s="47"/>
      <c r="K46" s="47"/>
    </row>
    <row r="47" spans="1:11" s="2" customFormat="1" ht="30" customHeight="1">
      <c r="A47" s="46" t="s">
        <v>629</v>
      </c>
      <c r="B47" s="46"/>
      <c r="C47" s="46"/>
      <c r="D47" s="46"/>
      <c r="E47" s="46"/>
      <c r="F47" s="46"/>
      <c r="G47" s="46"/>
      <c r="H47" s="46">
        <v>100</v>
      </c>
      <c r="I47" s="53">
        <v>96.12</v>
      </c>
      <c r="J47" s="46" t="s">
        <v>810</v>
      </c>
      <c r="K47" s="44" t="str">
        <f>IF(I47&gt;=95,"优",IF(I47&gt;=85,"良",IF(I47&gt;=60,"中","差")))</f>
        <v>优</v>
      </c>
    </row>
  </sheetData>
  <sheetProtection/>
  <mergeCells count="100">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J45:K45"/>
    <mergeCell ref="A46:C46"/>
    <mergeCell ref="D46:K46"/>
    <mergeCell ref="A47:G47"/>
    <mergeCell ref="A12:A13"/>
    <mergeCell ref="A14:A45"/>
    <mergeCell ref="B15:B30"/>
    <mergeCell ref="B31:B42"/>
    <mergeCell ref="B43:B45"/>
    <mergeCell ref="C15:C21"/>
    <mergeCell ref="C22:C24"/>
    <mergeCell ref="C25:C27"/>
    <mergeCell ref="C28:C30"/>
    <mergeCell ref="C31:C33"/>
    <mergeCell ref="C34:C36"/>
    <mergeCell ref="C37:C39"/>
    <mergeCell ref="C40:C42"/>
    <mergeCell ref="C43:C45"/>
    <mergeCell ref="A6:C11"/>
  </mergeCells>
  <printOptions/>
  <pageMargins left="0.75" right="0.75" top="1" bottom="1" header="0.51" footer="0.51"/>
  <pageSetup orientation="portrait" paperSize="9"/>
</worksheet>
</file>

<file path=xl/worksheets/sheet36.xml><?xml version="1.0" encoding="utf-8"?>
<worksheet xmlns="http://schemas.openxmlformats.org/spreadsheetml/2006/main" xmlns:r="http://schemas.openxmlformats.org/officeDocument/2006/relationships">
  <dimension ref="A1:N44"/>
  <sheetViews>
    <sheetView zoomScaleSheetLayoutView="100" workbookViewId="0" topLeftCell="A1">
      <selection activeCell="R15" sqref="R15"/>
    </sheetView>
  </sheetViews>
  <sheetFormatPr defaultColWidth="10.28125" defaultRowHeight="12.75"/>
  <cols>
    <col min="1" max="16384" width="10.28125" style="55" customWidth="1"/>
  </cols>
  <sheetData>
    <row r="1" ht="20.25">
      <c r="A1" s="56" t="s">
        <v>581</v>
      </c>
    </row>
    <row r="2" spans="1:14" ht="24">
      <c r="A2" s="57" t="s">
        <v>582</v>
      </c>
      <c r="B2" s="57"/>
      <c r="C2" s="57"/>
      <c r="D2" s="57"/>
      <c r="E2" s="57"/>
      <c r="F2" s="57"/>
      <c r="G2" s="57"/>
      <c r="H2" s="57"/>
      <c r="I2" s="57"/>
      <c r="J2" s="57"/>
      <c r="K2" s="57"/>
      <c r="L2" s="57"/>
      <c r="M2" s="57"/>
      <c r="N2" s="57"/>
    </row>
    <row r="3" spans="1:14" ht="21" customHeight="1">
      <c r="A3" s="58" t="s">
        <v>692</v>
      </c>
      <c r="B3" s="58"/>
      <c r="C3" s="58"/>
      <c r="D3" s="58"/>
      <c r="E3" s="58"/>
      <c r="F3" s="58"/>
      <c r="G3" s="58"/>
      <c r="H3" s="58"/>
      <c r="I3" s="58"/>
      <c r="J3" s="58"/>
      <c r="K3" s="58"/>
      <c r="L3" s="58"/>
      <c r="M3" s="58"/>
      <c r="N3" s="58"/>
    </row>
    <row r="4" spans="1:14" ht="30" customHeight="1">
      <c r="A4" s="59" t="s">
        <v>584</v>
      </c>
      <c r="B4" s="59"/>
      <c r="C4" s="60" t="s">
        <v>981</v>
      </c>
      <c r="D4" s="61"/>
      <c r="E4" s="61"/>
      <c r="F4" s="61"/>
      <c r="G4" s="61"/>
      <c r="H4" s="61"/>
      <c r="I4" s="61"/>
      <c r="J4" s="61"/>
      <c r="K4" s="61"/>
      <c r="L4" s="61"/>
      <c r="M4" s="61"/>
      <c r="N4" s="61"/>
    </row>
    <row r="5" spans="1:14" ht="31.5" customHeight="1">
      <c r="A5" s="62" t="s">
        <v>586</v>
      </c>
      <c r="B5" s="62"/>
      <c r="C5" s="63" t="s">
        <v>587</v>
      </c>
      <c r="D5" s="64"/>
      <c r="E5" s="64"/>
      <c r="F5" s="64"/>
      <c r="G5" s="64"/>
      <c r="H5" s="64" t="s">
        <v>588</v>
      </c>
      <c r="I5" s="64"/>
      <c r="J5" s="60" t="s">
        <v>474</v>
      </c>
      <c r="K5" s="61"/>
      <c r="L5" s="61"/>
      <c r="M5" s="61"/>
      <c r="N5" s="61"/>
    </row>
    <row r="6" spans="1:14" ht="27" customHeight="1">
      <c r="A6" s="65" t="s">
        <v>589</v>
      </c>
      <c r="B6" s="66"/>
      <c r="C6" s="64"/>
      <c r="D6" s="64"/>
      <c r="E6" s="64" t="s">
        <v>590</v>
      </c>
      <c r="F6" s="64" t="s">
        <v>591</v>
      </c>
      <c r="G6" s="64"/>
      <c r="H6" s="64" t="s">
        <v>592</v>
      </c>
      <c r="I6" s="64"/>
      <c r="J6" s="64" t="s">
        <v>593</v>
      </c>
      <c r="K6" s="64"/>
      <c r="L6" s="61" t="s">
        <v>594</v>
      </c>
      <c r="M6" s="61"/>
      <c r="N6" s="64" t="s">
        <v>595</v>
      </c>
    </row>
    <row r="7" spans="1:14" ht="24.75" customHeight="1">
      <c r="A7" s="65" t="s">
        <v>503</v>
      </c>
      <c r="B7" s="66"/>
      <c r="C7" s="67" t="s">
        <v>596</v>
      </c>
      <c r="D7" s="68"/>
      <c r="E7" s="69">
        <v>37.68</v>
      </c>
      <c r="F7" s="69">
        <v>37.68</v>
      </c>
      <c r="G7" s="69"/>
      <c r="H7" s="69">
        <v>37.68</v>
      </c>
      <c r="I7" s="69"/>
      <c r="J7" s="64">
        <v>10</v>
      </c>
      <c r="K7" s="64"/>
      <c r="L7" s="86">
        <v>1</v>
      </c>
      <c r="M7" s="64"/>
      <c r="N7" s="64">
        <v>10</v>
      </c>
    </row>
    <row r="8" spans="1:14" ht="24.75" customHeight="1">
      <c r="A8" s="70"/>
      <c r="B8" s="71"/>
      <c r="C8" s="72" t="s">
        <v>982</v>
      </c>
      <c r="D8" s="73"/>
      <c r="E8" s="69">
        <v>0</v>
      </c>
      <c r="F8" s="69">
        <v>0</v>
      </c>
      <c r="G8" s="69"/>
      <c r="H8" s="69">
        <v>0</v>
      </c>
      <c r="I8" s="69"/>
      <c r="J8" s="64" t="s">
        <v>415</v>
      </c>
      <c r="K8" s="64"/>
      <c r="L8" s="64"/>
      <c r="M8" s="64"/>
      <c r="N8" s="64" t="s">
        <v>415</v>
      </c>
    </row>
    <row r="9" spans="1:14" ht="24.75" customHeight="1">
      <c r="A9" s="70"/>
      <c r="B9" s="71"/>
      <c r="C9" s="74" t="s">
        <v>983</v>
      </c>
      <c r="D9" s="73"/>
      <c r="E9" s="69">
        <v>35</v>
      </c>
      <c r="F9" s="75">
        <v>35</v>
      </c>
      <c r="G9" s="69"/>
      <c r="H9" s="75">
        <v>35</v>
      </c>
      <c r="I9" s="69"/>
      <c r="J9" s="90"/>
      <c r="K9" s="64"/>
      <c r="L9" s="90"/>
      <c r="M9" s="64"/>
      <c r="N9" s="64"/>
    </row>
    <row r="10" spans="1:14" ht="24.75" customHeight="1">
      <c r="A10" s="70"/>
      <c r="B10" s="71"/>
      <c r="C10" s="73" t="s">
        <v>984</v>
      </c>
      <c r="D10" s="73"/>
      <c r="E10" s="69">
        <v>2.68</v>
      </c>
      <c r="F10" s="69">
        <v>2.68</v>
      </c>
      <c r="G10" s="69"/>
      <c r="H10" s="69">
        <v>2.68</v>
      </c>
      <c r="I10" s="69"/>
      <c r="J10" s="64" t="s">
        <v>415</v>
      </c>
      <c r="K10" s="64"/>
      <c r="L10" s="64"/>
      <c r="M10" s="64"/>
      <c r="N10" s="64" t="s">
        <v>415</v>
      </c>
    </row>
    <row r="11" spans="1:14" ht="24.75" customHeight="1">
      <c r="A11" s="76"/>
      <c r="B11" s="77"/>
      <c r="C11" s="78" t="s">
        <v>985</v>
      </c>
      <c r="D11" s="73"/>
      <c r="E11" s="69">
        <v>0</v>
      </c>
      <c r="F11" s="69">
        <v>0</v>
      </c>
      <c r="G11" s="69"/>
      <c r="H11" s="69">
        <v>0</v>
      </c>
      <c r="I11" s="69"/>
      <c r="J11" s="64" t="s">
        <v>415</v>
      </c>
      <c r="K11" s="64"/>
      <c r="L11" s="64"/>
      <c r="M11" s="64"/>
      <c r="N11" s="64" t="s">
        <v>415</v>
      </c>
    </row>
    <row r="12" spans="1:14" ht="24.75" customHeight="1">
      <c r="A12" s="62" t="s">
        <v>601</v>
      </c>
      <c r="B12" s="64" t="s">
        <v>602</v>
      </c>
      <c r="C12" s="64"/>
      <c r="D12" s="64"/>
      <c r="E12" s="64"/>
      <c r="F12" s="64"/>
      <c r="G12" s="64"/>
      <c r="H12" s="64" t="s">
        <v>485</v>
      </c>
      <c r="I12" s="64"/>
      <c r="J12" s="64"/>
      <c r="K12" s="64"/>
      <c r="L12" s="64"/>
      <c r="M12" s="64"/>
      <c r="N12" s="64"/>
    </row>
    <row r="13" spans="1:14" ht="109.5" customHeight="1">
      <c r="A13" s="62"/>
      <c r="B13" s="79" t="s">
        <v>986</v>
      </c>
      <c r="C13" s="64"/>
      <c r="D13" s="64"/>
      <c r="E13" s="64"/>
      <c r="F13" s="64"/>
      <c r="G13" s="64"/>
      <c r="H13" s="79" t="s">
        <v>987</v>
      </c>
      <c r="I13" s="64"/>
      <c r="J13" s="64"/>
      <c r="K13" s="64"/>
      <c r="L13" s="64"/>
      <c r="M13" s="64"/>
      <c r="N13" s="64"/>
    </row>
    <row r="14" spans="1:14" ht="15.75" customHeight="1">
      <c r="A14" s="80" t="s">
        <v>566</v>
      </c>
      <c r="B14" s="66" t="s">
        <v>605</v>
      </c>
      <c r="C14" s="64" t="s">
        <v>532</v>
      </c>
      <c r="D14" s="61" t="s">
        <v>533</v>
      </c>
      <c r="E14" s="61"/>
      <c r="F14" s="61"/>
      <c r="G14" s="66" t="s">
        <v>606</v>
      </c>
      <c r="H14" s="66" t="s">
        <v>607</v>
      </c>
      <c r="I14" s="64" t="s">
        <v>593</v>
      </c>
      <c r="J14" s="64"/>
      <c r="K14" s="64" t="s">
        <v>595</v>
      </c>
      <c r="L14" s="64"/>
      <c r="M14" s="61" t="s">
        <v>538</v>
      </c>
      <c r="N14" s="61"/>
    </row>
    <row r="15" spans="1:14" ht="13.5">
      <c r="A15" s="81"/>
      <c r="B15" s="64" t="s">
        <v>608</v>
      </c>
      <c r="C15" s="64"/>
      <c r="D15" s="61"/>
      <c r="E15" s="61"/>
      <c r="F15" s="61"/>
      <c r="G15" s="64" t="s">
        <v>535</v>
      </c>
      <c r="H15" s="64" t="s">
        <v>609</v>
      </c>
      <c r="I15" s="64"/>
      <c r="J15" s="64"/>
      <c r="K15" s="64"/>
      <c r="L15" s="64"/>
      <c r="M15" s="61"/>
      <c r="N15" s="61"/>
    </row>
    <row r="16" spans="1:14" ht="24" customHeight="1">
      <c r="A16" s="81"/>
      <c r="B16" s="82" t="s">
        <v>539</v>
      </c>
      <c r="C16" s="64" t="s">
        <v>540</v>
      </c>
      <c r="D16" s="83" t="s">
        <v>988</v>
      </c>
      <c r="E16" s="84"/>
      <c r="F16" s="84"/>
      <c r="G16" s="64" t="s">
        <v>989</v>
      </c>
      <c r="H16" s="64">
        <v>1184</v>
      </c>
      <c r="I16" s="64">
        <v>20</v>
      </c>
      <c r="J16" s="64"/>
      <c r="K16" s="64">
        <v>20</v>
      </c>
      <c r="L16" s="64"/>
      <c r="M16" s="64"/>
      <c r="N16" s="64"/>
    </row>
    <row r="17" spans="1:14" ht="24" customHeight="1">
      <c r="A17" s="81"/>
      <c r="B17" s="66"/>
      <c r="C17" s="64"/>
      <c r="D17" s="83" t="s">
        <v>990</v>
      </c>
      <c r="E17" s="84"/>
      <c r="F17" s="84"/>
      <c r="G17" s="64" t="s">
        <v>991</v>
      </c>
      <c r="H17" s="64">
        <v>22</v>
      </c>
      <c r="I17" s="64">
        <v>20</v>
      </c>
      <c r="J17" s="64"/>
      <c r="K17" s="64">
        <v>18</v>
      </c>
      <c r="L17" s="64"/>
      <c r="M17" s="64"/>
      <c r="N17" s="64"/>
    </row>
    <row r="18" spans="1:14" ht="24" customHeight="1">
      <c r="A18" s="81"/>
      <c r="B18" s="66"/>
      <c r="C18" s="64"/>
      <c r="D18" s="84" t="s">
        <v>612</v>
      </c>
      <c r="E18" s="84"/>
      <c r="F18" s="84"/>
      <c r="G18" s="64"/>
      <c r="H18" s="64"/>
      <c r="I18" s="64"/>
      <c r="J18" s="64"/>
      <c r="K18" s="64"/>
      <c r="L18" s="64"/>
      <c r="M18" s="64"/>
      <c r="N18" s="64"/>
    </row>
    <row r="19" spans="1:14" ht="39" customHeight="1">
      <c r="A19" s="81"/>
      <c r="B19" s="66"/>
      <c r="C19" s="64" t="s">
        <v>613</v>
      </c>
      <c r="D19" s="83" t="s">
        <v>992</v>
      </c>
      <c r="E19" s="84"/>
      <c r="F19" s="84"/>
      <c r="G19" s="64" t="s">
        <v>993</v>
      </c>
      <c r="H19" s="64" t="s">
        <v>993</v>
      </c>
      <c r="I19" s="64">
        <v>20</v>
      </c>
      <c r="J19" s="64"/>
      <c r="K19" s="64">
        <v>20</v>
      </c>
      <c r="L19" s="64"/>
      <c r="M19" s="64"/>
      <c r="N19" s="64"/>
    </row>
    <row r="20" spans="1:14" ht="24" customHeight="1">
      <c r="A20" s="81"/>
      <c r="B20" s="66"/>
      <c r="C20" s="64"/>
      <c r="D20" s="85" t="s">
        <v>994</v>
      </c>
      <c r="E20" s="84"/>
      <c r="F20" s="84"/>
      <c r="G20" s="86">
        <v>1</v>
      </c>
      <c r="H20" s="86">
        <v>1</v>
      </c>
      <c r="I20" s="64">
        <v>20</v>
      </c>
      <c r="J20" s="64"/>
      <c r="K20" s="64">
        <v>20</v>
      </c>
      <c r="L20" s="64"/>
      <c r="M20" s="64"/>
      <c r="N20" s="64"/>
    </row>
    <row r="21" spans="1:14" ht="24" customHeight="1">
      <c r="A21" s="81"/>
      <c r="B21" s="66"/>
      <c r="C21" s="64"/>
      <c r="D21" s="84" t="s">
        <v>612</v>
      </c>
      <c r="E21" s="84"/>
      <c r="F21" s="84"/>
      <c r="G21" s="64"/>
      <c r="H21" s="64"/>
      <c r="I21" s="64"/>
      <c r="J21" s="64"/>
      <c r="K21" s="64"/>
      <c r="L21" s="64"/>
      <c r="M21" s="64"/>
      <c r="N21" s="64"/>
    </row>
    <row r="22" spans="1:14" ht="24" customHeight="1">
      <c r="A22" s="81"/>
      <c r="B22" s="66"/>
      <c r="C22" s="64" t="s">
        <v>615</v>
      </c>
      <c r="D22" s="83" t="s">
        <v>995</v>
      </c>
      <c r="E22" s="84"/>
      <c r="F22" s="84"/>
      <c r="G22" s="64">
        <v>30</v>
      </c>
      <c r="H22" s="64">
        <v>22</v>
      </c>
      <c r="I22" s="64">
        <v>10</v>
      </c>
      <c r="J22" s="64"/>
      <c r="K22" s="64">
        <v>8</v>
      </c>
      <c r="L22" s="64"/>
      <c r="M22" s="64"/>
      <c r="N22" s="64"/>
    </row>
    <row r="23" spans="1:14" ht="24" customHeight="1">
      <c r="A23" s="81"/>
      <c r="B23" s="66"/>
      <c r="C23" s="64"/>
      <c r="D23" s="84" t="s">
        <v>614</v>
      </c>
      <c r="E23" s="84"/>
      <c r="F23" s="84"/>
      <c r="G23" s="64"/>
      <c r="H23" s="64"/>
      <c r="I23" s="64"/>
      <c r="J23" s="64"/>
      <c r="K23" s="64"/>
      <c r="L23" s="64"/>
      <c r="M23" s="64"/>
      <c r="N23" s="64"/>
    </row>
    <row r="24" spans="1:14" ht="24" customHeight="1">
      <c r="A24" s="81"/>
      <c r="B24" s="66"/>
      <c r="C24" s="64"/>
      <c r="D24" s="84" t="s">
        <v>612</v>
      </c>
      <c r="E24" s="84"/>
      <c r="F24" s="84"/>
      <c r="G24" s="64"/>
      <c r="H24" s="64"/>
      <c r="I24" s="64"/>
      <c r="J24" s="64"/>
      <c r="K24" s="64"/>
      <c r="L24" s="64"/>
      <c r="M24" s="64"/>
      <c r="N24" s="64"/>
    </row>
    <row r="25" spans="1:14" ht="24" customHeight="1">
      <c r="A25" s="81"/>
      <c r="B25" s="66"/>
      <c r="C25" s="64" t="s">
        <v>640</v>
      </c>
      <c r="D25" s="84" t="s">
        <v>624</v>
      </c>
      <c r="E25" s="84"/>
      <c r="F25" s="84"/>
      <c r="G25" s="64"/>
      <c r="H25" s="64"/>
      <c r="I25" s="64"/>
      <c r="J25" s="64"/>
      <c r="K25" s="64"/>
      <c r="L25" s="64"/>
      <c r="M25" s="64"/>
      <c r="N25" s="64"/>
    </row>
    <row r="26" spans="1:14" ht="24" customHeight="1">
      <c r="A26" s="81"/>
      <c r="B26" s="66"/>
      <c r="C26" s="64"/>
      <c r="D26" s="84" t="s">
        <v>614</v>
      </c>
      <c r="E26" s="84"/>
      <c r="F26" s="84"/>
      <c r="G26" s="64"/>
      <c r="H26" s="64"/>
      <c r="I26" s="64"/>
      <c r="J26" s="64"/>
      <c r="K26" s="64"/>
      <c r="L26" s="64"/>
      <c r="M26" s="64"/>
      <c r="N26" s="64"/>
    </row>
    <row r="27" spans="1:14" ht="24" customHeight="1">
      <c r="A27" s="81"/>
      <c r="B27" s="64"/>
      <c r="C27" s="64"/>
      <c r="D27" s="84" t="s">
        <v>612</v>
      </c>
      <c r="E27" s="84"/>
      <c r="F27" s="84"/>
      <c r="G27" s="64"/>
      <c r="H27" s="64"/>
      <c r="I27" s="64"/>
      <c r="J27" s="64"/>
      <c r="K27" s="64"/>
      <c r="L27" s="64"/>
      <c r="M27" s="64"/>
      <c r="N27" s="64"/>
    </row>
    <row r="28" spans="1:14" ht="24" customHeight="1">
      <c r="A28" s="81"/>
      <c r="B28" s="64" t="s">
        <v>617</v>
      </c>
      <c r="C28" s="66" t="s">
        <v>618</v>
      </c>
      <c r="D28" s="84" t="s">
        <v>624</v>
      </c>
      <c r="E28" s="84"/>
      <c r="F28" s="84"/>
      <c r="G28" s="64"/>
      <c r="H28" s="64"/>
      <c r="I28" s="64"/>
      <c r="J28" s="64"/>
      <c r="K28" s="64"/>
      <c r="L28" s="64"/>
      <c r="M28" s="64"/>
      <c r="N28" s="64"/>
    </row>
    <row r="29" spans="1:14" ht="24" customHeight="1">
      <c r="A29" s="81"/>
      <c r="B29" s="64"/>
      <c r="C29" s="66" t="s">
        <v>608</v>
      </c>
      <c r="D29" s="84" t="s">
        <v>614</v>
      </c>
      <c r="E29" s="84"/>
      <c r="F29" s="84"/>
      <c r="G29" s="64"/>
      <c r="H29" s="64"/>
      <c r="I29" s="64"/>
      <c r="J29" s="64"/>
      <c r="K29" s="64"/>
      <c r="L29" s="64"/>
      <c r="M29" s="64"/>
      <c r="N29" s="64"/>
    </row>
    <row r="30" spans="1:14" ht="24" customHeight="1">
      <c r="A30" s="81"/>
      <c r="B30" s="64"/>
      <c r="C30" s="87"/>
      <c r="D30" s="84" t="s">
        <v>612</v>
      </c>
      <c r="E30" s="84"/>
      <c r="F30" s="84"/>
      <c r="G30" s="64"/>
      <c r="H30" s="64"/>
      <c r="I30" s="64"/>
      <c r="J30" s="64"/>
      <c r="K30" s="64"/>
      <c r="L30" s="64"/>
      <c r="M30" s="64"/>
      <c r="N30" s="64"/>
    </row>
    <row r="31" spans="1:14" ht="24" customHeight="1">
      <c r="A31" s="81"/>
      <c r="B31" s="64"/>
      <c r="C31" s="66" t="s">
        <v>620</v>
      </c>
      <c r="D31" s="83" t="s">
        <v>996</v>
      </c>
      <c r="E31" s="84"/>
      <c r="F31" s="84"/>
      <c r="G31" s="64" t="s">
        <v>707</v>
      </c>
      <c r="H31" s="64"/>
      <c r="I31" s="64"/>
      <c r="J31" s="64"/>
      <c r="K31" s="64"/>
      <c r="L31" s="64"/>
      <c r="M31" s="64"/>
      <c r="N31" s="64"/>
    </row>
    <row r="32" spans="1:14" ht="24" customHeight="1">
      <c r="A32" s="81"/>
      <c r="B32" s="64"/>
      <c r="C32" s="66" t="s">
        <v>608</v>
      </c>
      <c r="D32" s="84" t="s">
        <v>614</v>
      </c>
      <c r="E32" s="84"/>
      <c r="F32" s="84"/>
      <c r="G32" s="64"/>
      <c r="H32" s="64"/>
      <c r="I32" s="64"/>
      <c r="J32" s="64"/>
      <c r="K32" s="64"/>
      <c r="L32" s="64"/>
      <c r="M32" s="64"/>
      <c r="N32" s="64"/>
    </row>
    <row r="33" spans="1:14" ht="24" customHeight="1">
      <c r="A33" s="81"/>
      <c r="B33" s="64"/>
      <c r="C33" s="87"/>
      <c r="D33" s="84" t="s">
        <v>612</v>
      </c>
      <c r="E33" s="84"/>
      <c r="F33" s="84"/>
      <c r="G33" s="64"/>
      <c r="H33" s="64"/>
      <c r="I33" s="64"/>
      <c r="J33" s="64"/>
      <c r="K33" s="64"/>
      <c r="L33" s="64"/>
      <c r="M33" s="64"/>
      <c r="N33" s="64"/>
    </row>
    <row r="34" spans="1:14" ht="24" customHeight="1">
      <c r="A34" s="81"/>
      <c r="B34" s="64"/>
      <c r="C34" s="66" t="s">
        <v>623</v>
      </c>
      <c r="D34" s="84" t="s">
        <v>624</v>
      </c>
      <c r="E34" s="84"/>
      <c r="F34" s="84"/>
      <c r="G34" s="64"/>
      <c r="H34" s="64"/>
      <c r="I34" s="64"/>
      <c r="J34" s="64"/>
      <c r="K34" s="64"/>
      <c r="L34" s="64"/>
      <c r="M34" s="64"/>
      <c r="N34" s="64"/>
    </row>
    <row r="35" spans="1:14" ht="24" customHeight="1">
      <c r="A35" s="81"/>
      <c r="B35" s="64"/>
      <c r="C35" s="66" t="s">
        <v>608</v>
      </c>
      <c r="D35" s="84" t="s">
        <v>614</v>
      </c>
      <c r="E35" s="84"/>
      <c r="F35" s="84"/>
      <c r="G35" s="64"/>
      <c r="H35" s="64"/>
      <c r="I35" s="64"/>
      <c r="J35" s="64"/>
      <c r="K35" s="64"/>
      <c r="L35" s="64"/>
      <c r="M35" s="64"/>
      <c r="N35" s="64"/>
    </row>
    <row r="36" spans="1:14" ht="24" customHeight="1">
      <c r="A36" s="81"/>
      <c r="B36" s="64"/>
      <c r="C36" s="87"/>
      <c r="D36" s="84" t="s">
        <v>612</v>
      </c>
      <c r="E36" s="84"/>
      <c r="F36" s="84"/>
      <c r="G36" s="64"/>
      <c r="H36" s="64"/>
      <c r="I36" s="64"/>
      <c r="J36" s="64"/>
      <c r="K36" s="64"/>
      <c r="L36" s="64"/>
      <c r="M36" s="64"/>
      <c r="N36" s="64"/>
    </row>
    <row r="37" spans="1:14" ht="24" customHeight="1">
      <c r="A37" s="81"/>
      <c r="B37" s="64"/>
      <c r="C37" s="64" t="s">
        <v>625</v>
      </c>
      <c r="D37" s="84" t="s">
        <v>624</v>
      </c>
      <c r="E37" s="84"/>
      <c r="F37" s="84"/>
      <c r="G37" s="64"/>
      <c r="H37" s="64"/>
      <c r="I37" s="64"/>
      <c r="J37" s="64"/>
      <c r="K37" s="64"/>
      <c r="L37" s="64"/>
      <c r="M37" s="64"/>
      <c r="N37" s="64"/>
    </row>
    <row r="38" spans="1:14" ht="24" customHeight="1">
      <c r="A38" s="81"/>
      <c r="B38" s="64"/>
      <c r="C38" s="64"/>
      <c r="D38" s="84" t="s">
        <v>614</v>
      </c>
      <c r="E38" s="84"/>
      <c r="F38" s="84"/>
      <c r="G38" s="64"/>
      <c r="H38" s="64"/>
      <c r="I38" s="64"/>
      <c r="J38" s="64"/>
      <c r="K38" s="64"/>
      <c r="L38" s="64"/>
      <c r="M38" s="64"/>
      <c r="N38" s="64"/>
    </row>
    <row r="39" spans="1:14" ht="24" customHeight="1">
      <c r="A39" s="81"/>
      <c r="B39" s="64"/>
      <c r="C39" s="64"/>
      <c r="D39" s="84" t="s">
        <v>612</v>
      </c>
      <c r="E39" s="84"/>
      <c r="F39" s="84"/>
      <c r="G39" s="64"/>
      <c r="H39" s="64"/>
      <c r="I39" s="64"/>
      <c r="J39" s="64"/>
      <c r="K39" s="64"/>
      <c r="L39" s="64"/>
      <c r="M39" s="64"/>
      <c r="N39" s="64"/>
    </row>
    <row r="40" spans="1:14" ht="24" customHeight="1">
      <c r="A40" s="81"/>
      <c r="B40" s="66" t="s">
        <v>626</v>
      </c>
      <c r="C40" s="64" t="s">
        <v>627</v>
      </c>
      <c r="D40" s="84" t="s">
        <v>624</v>
      </c>
      <c r="E40" s="84"/>
      <c r="F40" s="84"/>
      <c r="G40" s="64"/>
      <c r="H40" s="64"/>
      <c r="I40" s="64"/>
      <c r="J40" s="64"/>
      <c r="K40" s="64"/>
      <c r="L40" s="64"/>
      <c r="M40" s="64"/>
      <c r="N40" s="64"/>
    </row>
    <row r="41" spans="1:14" ht="24" customHeight="1">
      <c r="A41" s="81"/>
      <c r="B41" s="66" t="s">
        <v>608</v>
      </c>
      <c r="C41" s="64"/>
      <c r="D41" s="84" t="s">
        <v>614</v>
      </c>
      <c r="E41" s="84"/>
      <c r="F41" s="84"/>
      <c r="G41" s="64"/>
      <c r="H41" s="64"/>
      <c r="I41" s="64"/>
      <c r="J41" s="64"/>
      <c r="K41" s="64"/>
      <c r="L41" s="64"/>
      <c r="M41" s="64"/>
      <c r="N41" s="64"/>
    </row>
    <row r="42" spans="1:14" ht="24" customHeight="1">
      <c r="A42" s="81"/>
      <c r="B42" s="88"/>
      <c r="C42" s="64"/>
      <c r="D42" s="84" t="s">
        <v>612</v>
      </c>
      <c r="E42" s="84"/>
      <c r="F42" s="84"/>
      <c r="G42" s="64"/>
      <c r="H42" s="64"/>
      <c r="I42" s="64"/>
      <c r="J42" s="64"/>
      <c r="K42" s="64"/>
      <c r="L42" s="64"/>
      <c r="M42" s="64"/>
      <c r="N42" s="64"/>
    </row>
    <row r="43" spans="1:14" ht="24" customHeight="1">
      <c r="A43" s="62" t="s">
        <v>628</v>
      </c>
      <c r="B43" s="62"/>
      <c r="C43" s="62"/>
      <c r="D43" s="64"/>
      <c r="E43" s="64"/>
      <c r="F43" s="64"/>
      <c r="G43" s="64"/>
      <c r="H43" s="64"/>
      <c r="I43" s="64"/>
      <c r="J43" s="64"/>
      <c r="K43" s="64"/>
      <c r="L43" s="64"/>
      <c r="M43" s="64"/>
      <c r="N43" s="64"/>
    </row>
    <row r="44" spans="1:14" ht="17.25" customHeight="1">
      <c r="A44" s="89" t="s">
        <v>629</v>
      </c>
      <c r="B44" s="89"/>
      <c r="C44" s="89"/>
      <c r="D44" s="89"/>
      <c r="E44" s="89"/>
      <c r="F44" s="89"/>
      <c r="G44" s="89"/>
      <c r="H44" s="89"/>
      <c r="I44" s="91">
        <v>100</v>
      </c>
      <c r="J44" s="91"/>
      <c r="K44" s="91">
        <v>96</v>
      </c>
      <c r="L44" s="91"/>
      <c r="M44" s="92" t="s">
        <v>630</v>
      </c>
      <c r="N44" s="93"/>
    </row>
  </sheetData>
  <sheetProtection/>
  <mergeCells count="176">
    <mergeCell ref="A2:N2"/>
    <mergeCell ref="A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C43"/>
    <mergeCell ref="D43:N43"/>
    <mergeCell ref="A44:H44"/>
    <mergeCell ref="I44:J44"/>
    <mergeCell ref="K44:L44"/>
    <mergeCell ref="M44:N44"/>
    <mergeCell ref="A12:A13"/>
    <mergeCell ref="A14:A42"/>
    <mergeCell ref="B16:B27"/>
    <mergeCell ref="B28:B39"/>
    <mergeCell ref="C14:C15"/>
    <mergeCell ref="C16:C18"/>
    <mergeCell ref="C19:C21"/>
    <mergeCell ref="C22:C24"/>
    <mergeCell ref="C25:C27"/>
    <mergeCell ref="C37:C39"/>
    <mergeCell ref="C40:C42"/>
    <mergeCell ref="D14:F15"/>
    <mergeCell ref="I14:J15"/>
    <mergeCell ref="K14:L15"/>
    <mergeCell ref="M14:N15"/>
  </mergeCells>
  <printOptions/>
  <pageMargins left="0.75" right="0.75" top="1" bottom="1" header="0.51" footer="0.51"/>
  <pageSetup orientation="portrait" paperSize="9"/>
</worksheet>
</file>

<file path=xl/worksheets/sheet37.xml><?xml version="1.0" encoding="utf-8"?>
<worksheet xmlns="http://schemas.openxmlformats.org/spreadsheetml/2006/main" xmlns:r="http://schemas.openxmlformats.org/officeDocument/2006/relationships">
  <dimension ref="A1:R48"/>
  <sheetViews>
    <sheetView zoomScaleSheetLayoutView="100" workbookViewId="0" topLeftCell="A4">
      <selection activeCell="H13" sqref="H13:K13"/>
    </sheetView>
  </sheetViews>
  <sheetFormatPr defaultColWidth="10.140625" defaultRowHeight="12.75"/>
  <cols>
    <col min="1" max="2" width="5.28125" style="3" customWidth="1"/>
    <col min="3" max="3" width="10.7109375" style="3" customWidth="1"/>
    <col min="4" max="4" width="25.28125" style="3" customWidth="1"/>
    <col min="5" max="5" width="13.7109375" style="3" customWidth="1"/>
    <col min="6" max="6" width="10.7109375" style="3" customWidth="1"/>
    <col min="7" max="7" width="8.7109375" style="3" customWidth="1"/>
    <col min="8" max="8" width="8.421875" style="3" customWidth="1"/>
    <col min="9" max="9" width="9.8515625" style="3" customWidth="1"/>
    <col min="10" max="10" width="11.140625" style="3" customWidth="1"/>
    <col min="11" max="11" width="43.28125" style="3" customWidth="1"/>
    <col min="12" max="17" width="10.140625" style="3" customWidth="1"/>
    <col min="18" max="18" width="10.140625" style="3" hidden="1" customWidth="1"/>
    <col min="19" max="16384" width="10.140625" style="3" customWidth="1"/>
  </cols>
  <sheetData>
    <row r="1" spans="1:18" s="1" customFormat="1" ht="18" customHeight="1">
      <c r="A1" s="4" t="s">
        <v>782</v>
      </c>
      <c r="B1" s="5"/>
      <c r="C1" s="5"/>
      <c r="D1" s="5"/>
      <c r="E1" s="5"/>
      <c r="R1" s="1" t="s">
        <v>630</v>
      </c>
    </row>
    <row r="2" spans="1:18" ht="30" customHeight="1">
      <c r="A2" s="6" t="s">
        <v>783</v>
      </c>
      <c r="B2" s="7"/>
      <c r="C2" s="7"/>
      <c r="D2" s="7"/>
      <c r="E2" s="7"/>
      <c r="F2" s="7"/>
      <c r="G2" s="7"/>
      <c r="H2" s="7"/>
      <c r="I2" s="7"/>
      <c r="J2" s="7"/>
      <c r="K2" s="7"/>
      <c r="R2" s="3" t="s">
        <v>643</v>
      </c>
    </row>
    <row r="3" spans="1:18" ht="15.75" customHeight="1">
      <c r="A3" s="8" t="s">
        <v>997</v>
      </c>
      <c r="B3" s="8"/>
      <c r="C3" s="8"/>
      <c r="D3" s="8"/>
      <c r="E3" s="8"/>
      <c r="F3" s="8"/>
      <c r="G3" s="8"/>
      <c r="H3" s="8"/>
      <c r="I3" s="8"/>
      <c r="J3" s="8"/>
      <c r="K3" s="8"/>
      <c r="R3" s="3" t="s">
        <v>812</v>
      </c>
    </row>
    <row r="4" spans="1:18" s="2" customFormat="1" ht="19.5" customHeight="1">
      <c r="A4" s="9" t="s">
        <v>584</v>
      </c>
      <c r="B4" s="9"/>
      <c r="C4" s="9"/>
      <c r="D4" s="10" t="s">
        <v>998</v>
      </c>
      <c r="E4" s="11"/>
      <c r="F4" s="11"/>
      <c r="G4" s="11"/>
      <c r="H4" s="11"/>
      <c r="I4" s="11"/>
      <c r="J4" s="11"/>
      <c r="K4" s="48"/>
      <c r="R4" s="2" t="s">
        <v>814</v>
      </c>
    </row>
    <row r="5" spans="1:11" s="2" customFormat="1" ht="19.5" customHeight="1">
      <c r="A5" s="9" t="s">
        <v>586</v>
      </c>
      <c r="B5" s="9"/>
      <c r="C5" s="9"/>
      <c r="D5" s="12" t="s">
        <v>587</v>
      </c>
      <c r="E5" s="12"/>
      <c r="F5" s="13"/>
      <c r="G5" s="9" t="s">
        <v>786</v>
      </c>
      <c r="H5" s="9"/>
      <c r="I5" s="9" t="s">
        <v>474</v>
      </c>
      <c r="J5" s="9"/>
      <c r="K5" s="9"/>
    </row>
    <row r="6" spans="1:11" s="2" customFormat="1" ht="19.5" customHeight="1">
      <c r="A6" s="9" t="s">
        <v>787</v>
      </c>
      <c r="B6" s="9"/>
      <c r="C6" s="9"/>
      <c r="D6" s="12"/>
      <c r="E6" s="9" t="s">
        <v>590</v>
      </c>
      <c r="F6" s="9" t="s">
        <v>591</v>
      </c>
      <c r="G6" s="9" t="s">
        <v>592</v>
      </c>
      <c r="H6" s="9"/>
      <c r="I6" s="9" t="s">
        <v>593</v>
      </c>
      <c r="J6" s="9" t="s">
        <v>594</v>
      </c>
      <c r="K6" s="9" t="s">
        <v>595</v>
      </c>
    </row>
    <row r="7" spans="1:11" s="2" customFormat="1" ht="19.5" customHeight="1">
      <c r="A7" s="9"/>
      <c r="B7" s="9"/>
      <c r="C7" s="9"/>
      <c r="D7" s="12" t="s">
        <v>596</v>
      </c>
      <c r="E7" s="14">
        <v>191.54</v>
      </c>
      <c r="F7" s="14">
        <v>191.54</v>
      </c>
      <c r="G7" s="9">
        <v>108.18</v>
      </c>
      <c r="H7" s="9"/>
      <c r="I7" s="9">
        <v>10</v>
      </c>
      <c r="J7" s="49">
        <f>_xlfn.IFERROR(G7/F7,"")</f>
        <v>0.5647906442518534</v>
      </c>
      <c r="K7" s="9">
        <v>5.65</v>
      </c>
    </row>
    <row r="8" spans="1:11" s="2" customFormat="1" ht="19.5" customHeight="1">
      <c r="A8" s="9"/>
      <c r="B8" s="9"/>
      <c r="C8" s="9"/>
      <c r="D8" s="13" t="s">
        <v>788</v>
      </c>
      <c r="E8" s="14">
        <v>0</v>
      </c>
      <c r="F8" s="14">
        <v>0</v>
      </c>
      <c r="G8" s="9">
        <v>0</v>
      </c>
      <c r="H8" s="9"/>
      <c r="I8" s="9"/>
      <c r="J8" s="49">
        <f>_xlfn.IFERROR(G8/F8,"")</f>
      </c>
      <c r="K8" s="49"/>
    </row>
    <row r="9" spans="1:11" s="2" customFormat="1" ht="19.5" customHeight="1">
      <c r="A9" s="9"/>
      <c r="B9" s="9"/>
      <c r="C9" s="9"/>
      <c r="D9" s="12" t="s">
        <v>789</v>
      </c>
      <c r="E9" s="14">
        <v>103.74</v>
      </c>
      <c r="F9" s="14">
        <v>103.74</v>
      </c>
      <c r="G9" s="9">
        <v>20.38</v>
      </c>
      <c r="H9" s="9"/>
      <c r="I9" s="9"/>
      <c r="J9" s="49"/>
      <c r="K9" s="9"/>
    </row>
    <row r="10" spans="1:11" s="2" customFormat="1" ht="19.5" customHeight="1">
      <c r="A10" s="9"/>
      <c r="B10" s="9"/>
      <c r="C10" s="9"/>
      <c r="D10" s="12" t="s">
        <v>790</v>
      </c>
      <c r="E10" s="14">
        <v>87.8</v>
      </c>
      <c r="F10" s="14">
        <v>87.8</v>
      </c>
      <c r="G10" s="9">
        <v>87.8</v>
      </c>
      <c r="H10" s="9"/>
      <c r="I10" s="9"/>
      <c r="J10" s="49"/>
      <c r="K10" s="9"/>
    </row>
    <row r="11" spans="1:11" s="2" customFormat="1" ht="16.5" customHeight="1">
      <c r="A11" s="9"/>
      <c r="B11" s="9"/>
      <c r="C11" s="9"/>
      <c r="D11" s="15" t="s">
        <v>791</v>
      </c>
      <c r="E11" s="14">
        <v>0</v>
      </c>
      <c r="F11" s="14">
        <v>0</v>
      </c>
      <c r="G11" s="9">
        <v>0</v>
      </c>
      <c r="H11" s="9"/>
      <c r="I11" s="9"/>
      <c r="J11" s="49">
        <f>_xlfn.IFERROR(G11/F11,"")</f>
      </c>
      <c r="K11" s="49"/>
    </row>
    <row r="12" spans="1:11" s="2" customFormat="1" ht="37.5" customHeight="1">
      <c r="A12" s="16" t="s">
        <v>601</v>
      </c>
      <c r="B12" s="17" t="s">
        <v>602</v>
      </c>
      <c r="C12" s="18"/>
      <c r="D12" s="19"/>
      <c r="E12" s="19"/>
      <c r="F12" s="20"/>
      <c r="G12" s="21" t="s">
        <v>485</v>
      </c>
      <c r="H12" s="19"/>
      <c r="I12" s="19"/>
      <c r="J12" s="19"/>
      <c r="K12" s="20"/>
    </row>
    <row r="13" spans="1:14" s="2" customFormat="1" ht="142.5" customHeight="1">
      <c r="A13" s="22"/>
      <c r="B13" s="23" t="s">
        <v>999</v>
      </c>
      <c r="C13" s="24"/>
      <c r="D13" s="24"/>
      <c r="E13" s="24"/>
      <c r="F13" s="24"/>
      <c r="G13" s="25"/>
      <c r="H13" s="26" t="s">
        <v>1000</v>
      </c>
      <c r="I13" s="50"/>
      <c r="J13" s="50"/>
      <c r="K13" s="51"/>
      <c r="L13" s="52"/>
      <c r="M13" s="52"/>
      <c r="N13" s="52"/>
    </row>
    <row r="14" spans="1:11" s="2" customFormat="1" ht="30" customHeight="1">
      <c r="A14" s="27" t="s">
        <v>566</v>
      </c>
      <c r="B14" s="9" t="s">
        <v>794</v>
      </c>
      <c r="C14" s="9" t="s">
        <v>532</v>
      </c>
      <c r="D14" s="9" t="s">
        <v>533</v>
      </c>
      <c r="E14" s="9"/>
      <c r="F14" s="13" t="s">
        <v>795</v>
      </c>
      <c r="G14" s="9" t="s">
        <v>537</v>
      </c>
      <c r="H14" s="22" t="s">
        <v>593</v>
      </c>
      <c r="I14" s="22" t="s">
        <v>595</v>
      </c>
      <c r="J14" s="22" t="s">
        <v>796</v>
      </c>
      <c r="K14" s="22"/>
    </row>
    <row r="15" spans="1:11" s="2" customFormat="1" ht="27" customHeight="1">
      <c r="A15" s="27"/>
      <c r="B15" s="28" t="s">
        <v>797</v>
      </c>
      <c r="C15" s="28" t="s">
        <v>540</v>
      </c>
      <c r="D15" s="13" t="s">
        <v>848</v>
      </c>
      <c r="E15" s="13"/>
      <c r="F15" s="29" t="s">
        <v>849</v>
      </c>
      <c r="G15" s="30">
        <v>0.95</v>
      </c>
      <c r="H15" s="31">
        <v>10</v>
      </c>
      <c r="I15" s="31">
        <v>10</v>
      </c>
      <c r="J15" s="9"/>
      <c r="K15" s="9"/>
    </row>
    <row r="16" spans="1:11" s="2" customFormat="1" ht="19.5" customHeight="1">
      <c r="A16" s="27"/>
      <c r="B16" s="28"/>
      <c r="C16" s="28"/>
      <c r="D16" s="13" t="s">
        <v>850</v>
      </c>
      <c r="E16" s="13"/>
      <c r="F16" s="9" t="s">
        <v>851</v>
      </c>
      <c r="G16" s="32">
        <v>0.9</v>
      </c>
      <c r="H16" s="33">
        <v>10</v>
      </c>
      <c r="I16" s="33">
        <v>10</v>
      </c>
      <c r="J16" s="9"/>
      <c r="K16" s="9"/>
    </row>
    <row r="17" spans="1:11" s="2" customFormat="1" ht="19.5" customHeight="1">
      <c r="A17" s="27"/>
      <c r="B17" s="28"/>
      <c r="C17" s="28"/>
      <c r="D17" s="13" t="s">
        <v>852</v>
      </c>
      <c r="E17" s="13"/>
      <c r="F17" s="9" t="s">
        <v>849</v>
      </c>
      <c r="G17" s="29">
        <v>0.95</v>
      </c>
      <c r="H17" s="33">
        <v>10</v>
      </c>
      <c r="I17" s="33">
        <v>10</v>
      </c>
      <c r="J17" s="9"/>
      <c r="K17" s="9"/>
    </row>
    <row r="18" spans="1:11" s="2" customFormat="1" ht="19.5" customHeight="1">
      <c r="A18" s="27"/>
      <c r="B18" s="28"/>
      <c r="C18" s="28"/>
      <c r="D18" s="34" t="s">
        <v>1001</v>
      </c>
      <c r="E18" s="35"/>
      <c r="F18" s="9">
        <v>800</v>
      </c>
      <c r="G18" s="29">
        <v>8</v>
      </c>
      <c r="H18" s="33">
        <v>5</v>
      </c>
      <c r="I18" s="33">
        <v>5</v>
      </c>
      <c r="J18" s="10"/>
      <c r="K18" s="48"/>
    </row>
    <row r="19" spans="1:11" s="2" customFormat="1" ht="19.5" customHeight="1">
      <c r="A19" s="27"/>
      <c r="B19" s="28"/>
      <c r="C19" s="28"/>
      <c r="D19" s="34" t="s">
        <v>1002</v>
      </c>
      <c r="E19" s="35"/>
      <c r="F19" s="9">
        <v>117</v>
      </c>
      <c r="G19" s="31">
        <v>117</v>
      </c>
      <c r="H19" s="33">
        <v>5</v>
      </c>
      <c r="I19" s="33">
        <v>5</v>
      </c>
      <c r="J19" s="10"/>
      <c r="K19" s="48"/>
    </row>
    <row r="20" spans="1:11" s="2" customFormat="1" ht="19.5" customHeight="1">
      <c r="A20" s="27"/>
      <c r="B20" s="28"/>
      <c r="C20" s="28"/>
      <c r="D20" s="34"/>
      <c r="E20" s="35"/>
      <c r="F20" s="9"/>
      <c r="G20" s="29"/>
      <c r="H20" s="33"/>
      <c r="I20" s="33"/>
      <c r="J20" s="10"/>
      <c r="K20" s="48"/>
    </row>
    <row r="21" spans="1:11" s="2" customFormat="1" ht="19.5" customHeight="1">
      <c r="A21" s="27"/>
      <c r="B21" s="28"/>
      <c r="C21" s="28"/>
      <c r="D21" s="34"/>
      <c r="E21" s="35"/>
      <c r="F21" s="9"/>
      <c r="G21" s="29"/>
      <c r="H21" s="33"/>
      <c r="I21" s="33"/>
      <c r="J21" s="10"/>
      <c r="K21" s="48"/>
    </row>
    <row r="22" spans="1:11" s="2" customFormat="1" ht="19.5" customHeight="1">
      <c r="A22" s="27"/>
      <c r="B22" s="28"/>
      <c r="C22" s="28"/>
      <c r="D22" s="34"/>
      <c r="E22" s="35"/>
      <c r="F22" s="9"/>
      <c r="G22" s="29"/>
      <c r="H22" s="33"/>
      <c r="I22" s="33"/>
      <c r="J22" s="10"/>
      <c r="K22" s="48"/>
    </row>
    <row r="23" spans="1:11" s="2" customFormat="1" ht="27" customHeight="1">
      <c r="A23" s="27"/>
      <c r="B23" s="28"/>
      <c r="C23" s="28" t="s">
        <v>613</v>
      </c>
      <c r="D23" s="13" t="s">
        <v>677</v>
      </c>
      <c r="E23" s="13"/>
      <c r="F23" s="29">
        <v>1</v>
      </c>
      <c r="G23" s="29">
        <v>1</v>
      </c>
      <c r="H23" s="31">
        <v>10</v>
      </c>
      <c r="I23" s="31">
        <v>10</v>
      </c>
      <c r="J23" s="9"/>
      <c r="K23" s="9"/>
    </row>
    <row r="24" spans="1:11" s="2" customFormat="1" ht="24" customHeight="1">
      <c r="A24" s="27"/>
      <c r="B24" s="28"/>
      <c r="C24" s="28"/>
      <c r="D24" s="13" t="s">
        <v>676</v>
      </c>
      <c r="E24" s="13"/>
      <c r="F24" s="29">
        <v>1</v>
      </c>
      <c r="G24" s="29">
        <v>1</v>
      </c>
      <c r="H24" s="31">
        <v>10</v>
      </c>
      <c r="I24" s="31">
        <v>10</v>
      </c>
      <c r="J24" s="9"/>
      <c r="K24" s="9"/>
    </row>
    <row r="25" spans="1:11" s="2" customFormat="1" ht="19.5" customHeight="1">
      <c r="A25" s="27"/>
      <c r="B25" s="28"/>
      <c r="C25" s="28"/>
      <c r="D25" s="13" t="s">
        <v>612</v>
      </c>
      <c r="E25" s="13"/>
      <c r="F25" s="9"/>
      <c r="G25" s="29"/>
      <c r="H25" s="29"/>
      <c r="I25" s="29"/>
      <c r="J25" s="9"/>
      <c r="K25" s="9"/>
    </row>
    <row r="26" spans="1:11" s="2" customFormat="1" ht="27.75" customHeight="1">
      <c r="A26" s="27"/>
      <c r="B26" s="28"/>
      <c r="C26" s="28" t="s">
        <v>615</v>
      </c>
      <c r="D26" s="13"/>
      <c r="E26" s="13"/>
      <c r="F26" s="29"/>
      <c r="G26" s="29"/>
      <c r="H26" s="31"/>
      <c r="I26" s="31"/>
      <c r="J26" s="9"/>
      <c r="K26" s="9"/>
    </row>
    <row r="27" spans="1:11" s="2" customFormat="1" ht="19.5" customHeight="1">
      <c r="A27" s="27"/>
      <c r="B27" s="28"/>
      <c r="C27" s="28"/>
      <c r="D27" s="13" t="s">
        <v>799</v>
      </c>
      <c r="E27" s="13"/>
      <c r="F27" s="9"/>
      <c r="G27" s="36"/>
      <c r="H27" s="37"/>
      <c r="I27" s="37"/>
      <c r="J27" s="9"/>
      <c r="K27" s="9"/>
    </row>
    <row r="28" spans="1:11" s="2" customFormat="1" ht="19.5" customHeight="1">
      <c r="A28" s="27"/>
      <c r="B28" s="28"/>
      <c r="C28" s="28"/>
      <c r="D28" s="13" t="s">
        <v>612</v>
      </c>
      <c r="E28" s="13"/>
      <c r="F28" s="9"/>
      <c r="G28" s="38"/>
      <c r="H28" s="38"/>
      <c r="I28" s="38"/>
      <c r="J28" s="9"/>
      <c r="K28" s="9"/>
    </row>
    <row r="29" spans="1:11" s="2" customFormat="1" ht="19.5" customHeight="1">
      <c r="A29" s="27"/>
      <c r="B29" s="28"/>
      <c r="C29" s="28" t="s">
        <v>640</v>
      </c>
      <c r="D29" s="13" t="s">
        <v>804</v>
      </c>
      <c r="E29" s="13"/>
      <c r="F29" s="9"/>
      <c r="G29" s="9"/>
      <c r="H29" s="9"/>
      <c r="I29" s="9"/>
      <c r="J29" s="9"/>
      <c r="K29" s="9"/>
    </row>
    <row r="30" spans="1:11" s="2" customFormat="1" ht="19.5" customHeight="1">
      <c r="A30" s="27"/>
      <c r="B30" s="28"/>
      <c r="C30" s="28"/>
      <c r="D30" s="13" t="s">
        <v>799</v>
      </c>
      <c r="E30" s="13"/>
      <c r="F30" s="9"/>
      <c r="G30" s="9"/>
      <c r="H30" s="9"/>
      <c r="I30" s="9"/>
      <c r="J30" s="9"/>
      <c r="K30" s="9"/>
    </row>
    <row r="31" spans="1:11" s="2" customFormat="1" ht="19.5" customHeight="1">
      <c r="A31" s="27"/>
      <c r="B31" s="28"/>
      <c r="C31" s="28"/>
      <c r="D31" s="13" t="s">
        <v>612</v>
      </c>
      <c r="E31" s="13"/>
      <c r="F31" s="9"/>
      <c r="G31" s="9"/>
      <c r="H31" s="9"/>
      <c r="I31" s="9"/>
      <c r="J31" s="9"/>
      <c r="K31" s="9"/>
    </row>
    <row r="32" spans="1:11" s="2" customFormat="1" ht="19.5" customHeight="1">
      <c r="A32" s="27"/>
      <c r="B32" s="28" t="s">
        <v>805</v>
      </c>
      <c r="C32" s="28" t="s">
        <v>806</v>
      </c>
      <c r="D32" s="13" t="s">
        <v>804</v>
      </c>
      <c r="E32" s="13"/>
      <c r="F32" s="9"/>
      <c r="G32" s="39"/>
      <c r="H32" s="39"/>
      <c r="I32" s="39"/>
      <c r="J32" s="9"/>
      <c r="K32" s="9"/>
    </row>
    <row r="33" spans="1:11" s="2" customFormat="1" ht="19.5" customHeight="1">
      <c r="A33" s="27"/>
      <c r="B33" s="28"/>
      <c r="C33" s="28"/>
      <c r="D33" s="13" t="s">
        <v>799</v>
      </c>
      <c r="E33" s="13"/>
      <c r="F33" s="9"/>
      <c r="G33" s="9"/>
      <c r="H33" s="13"/>
      <c r="I33" s="13"/>
      <c r="J33" s="9"/>
      <c r="K33" s="9"/>
    </row>
    <row r="34" spans="1:11" s="2" customFormat="1" ht="19.5" customHeight="1">
      <c r="A34" s="27"/>
      <c r="B34" s="28"/>
      <c r="C34" s="28"/>
      <c r="D34" s="13" t="s">
        <v>612</v>
      </c>
      <c r="E34" s="13"/>
      <c r="F34" s="9"/>
      <c r="G34" s="9"/>
      <c r="H34" s="13"/>
      <c r="I34" s="13"/>
      <c r="J34" s="9"/>
      <c r="K34" s="9"/>
    </row>
    <row r="35" spans="1:11" s="2" customFormat="1" ht="19.5" customHeight="1">
      <c r="A35" s="27"/>
      <c r="B35" s="28"/>
      <c r="C35" s="28" t="s">
        <v>807</v>
      </c>
      <c r="D35" s="13" t="s">
        <v>853</v>
      </c>
      <c r="E35" s="13"/>
      <c r="F35" s="29">
        <v>1</v>
      </c>
      <c r="G35" s="29">
        <v>1</v>
      </c>
      <c r="H35" s="9">
        <v>10</v>
      </c>
      <c r="I35" s="9">
        <v>10</v>
      </c>
      <c r="J35" s="9"/>
      <c r="K35" s="9"/>
    </row>
    <row r="36" spans="1:11" s="2" customFormat="1" ht="19.5" customHeight="1">
      <c r="A36" s="27"/>
      <c r="B36" s="28"/>
      <c r="C36" s="28"/>
      <c r="D36" s="13" t="s">
        <v>1003</v>
      </c>
      <c r="E36" s="13"/>
      <c r="F36" s="29">
        <v>1</v>
      </c>
      <c r="G36" s="29">
        <v>1</v>
      </c>
      <c r="H36" s="9">
        <v>10</v>
      </c>
      <c r="I36" s="9">
        <v>10</v>
      </c>
      <c r="J36" s="9"/>
      <c r="K36" s="9"/>
    </row>
    <row r="37" spans="1:11" s="2" customFormat="1" ht="19.5" customHeight="1">
      <c r="A37" s="27"/>
      <c r="B37" s="28"/>
      <c r="C37" s="28"/>
      <c r="D37" s="13" t="s">
        <v>612</v>
      </c>
      <c r="E37" s="13"/>
      <c r="F37" s="9"/>
      <c r="G37" s="40"/>
      <c r="H37" s="13"/>
      <c r="I37" s="13"/>
      <c r="J37" s="9"/>
      <c r="K37" s="9"/>
    </row>
    <row r="38" spans="1:11" s="2" customFormat="1" ht="19.5" customHeight="1">
      <c r="A38" s="27"/>
      <c r="B38" s="28"/>
      <c r="C38" s="28" t="s">
        <v>808</v>
      </c>
      <c r="D38" s="13" t="s">
        <v>804</v>
      </c>
      <c r="E38" s="13"/>
      <c r="F38" s="9"/>
      <c r="G38" s="9"/>
      <c r="H38" s="9"/>
      <c r="I38" s="9"/>
      <c r="J38" s="9"/>
      <c r="K38" s="9"/>
    </row>
    <row r="39" spans="1:11" s="2" customFormat="1" ht="19.5" customHeight="1">
      <c r="A39" s="27"/>
      <c r="B39" s="28"/>
      <c r="C39" s="28"/>
      <c r="D39" s="13" t="s">
        <v>799</v>
      </c>
      <c r="E39" s="13"/>
      <c r="F39" s="9"/>
      <c r="G39" s="41"/>
      <c r="H39" s="41"/>
      <c r="I39" s="41"/>
      <c r="J39" s="9"/>
      <c r="K39" s="9"/>
    </row>
    <row r="40" spans="1:11" s="2" customFormat="1" ht="19.5" customHeight="1">
      <c r="A40" s="27"/>
      <c r="B40" s="28"/>
      <c r="C40" s="28"/>
      <c r="D40" s="13" t="s">
        <v>612</v>
      </c>
      <c r="E40" s="13"/>
      <c r="F40" s="9"/>
      <c r="G40" s="41"/>
      <c r="H40" s="41"/>
      <c r="I40" s="41"/>
      <c r="J40" s="9"/>
      <c r="K40" s="9"/>
    </row>
    <row r="41" spans="1:11" s="2" customFormat="1" ht="19.5" customHeight="1">
      <c r="A41" s="27"/>
      <c r="B41" s="28"/>
      <c r="C41" s="28" t="s">
        <v>625</v>
      </c>
      <c r="D41" s="13" t="s">
        <v>804</v>
      </c>
      <c r="E41" s="13"/>
      <c r="F41" s="9"/>
      <c r="G41" s="9"/>
      <c r="H41" s="9"/>
      <c r="I41" s="9"/>
      <c r="J41" s="9"/>
      <c r="K41" s="9"/>
    </row>
    <row r="42" spans="1:11" s="2" customFormat="1" ht="19.5" customHeight="1">
      <c r="A42" s="27"/>
      <c r="B42" s="28"/>
      <c r="C42" s="28"/>
      <c r="D42" s="13" t="s">
        <v>799</v>
      </c>
      <c r="E42" s="13"/>
      <c r="F42" s="9"/>
      <c r="G42" s="13"/>
      <c r="H42" s="13"/>
      <c r="I42" s="13"/>
      <c r="J42" s="9"/>
      <c r="K42" s="9"/>
    </row>
    <row r="43" spans="1:11" s="2" customFormat="1" ht="19.5" customHeight="1">
      <c r="A43" s="27"/>
      <c r="B43" s="28"/>
      <c r="C43" s="28"/>
      <c r="D43" s="13" t="s">
        <v>612</v>
      </c>
      <c r="E43" s="13"/>
      <c r="F43" s="9"/>
      <c r="G43" s="9"/>
      <c r="H43" s="9"/>
      <c r="I43" s="9"/>
      <c r="J43" s="9"/>
      <c r="K43" s="9"/>
    </row>
    <row r="44" spans="1:11" s="2" customFormat="1" ht="19.5" customHeight="1">
      <c r="A44" s="27"/>
      <c r="B44" s="28" t="s">
        <v>574</v>
      </c>
      <c r="C44" s="28" t="s">
        <v>809</v>
      </c>
      <c r="D44" s="13" t="s">
        <v>1004</v>
      </c>
      <c r="E44" s="13"/>
      <c r="F44" s="42" t="s">
        <v>678</v>
      </c>
      <c r="G44" s="42" t="s">
        <v>678</v>
      </c>
      <c r="H44" s="9">
        <v>10</v>
      </c>
      <c r="I44" s="9">
        <v>10</v>
      </c>
      <c r="J44" s="9"/>
      <c r="K44" s="9"/>
    </row>
    <row r="45" spans="1:11" s="2" customFormat="1" ht="19.5" customHeight="1">
      <c r="A45" s="27"/>
      <c r="B45" s="28"/>
      <c r="C45" s="28"/>
      <c r="D45" s="13" t="s">
        <v>799</v>
      </c>
      <c r="E45" s="13"/>
      <c r="F45" s="9"/>
      <c r="G45" s="43"/>
      <c r="H45" s="44"/>
      <c r="I45" s="44"/>
      <c r="J45" s="9"/>
      <c r="K45" s="9"/>
    </row>
    <row r="46" spans="1:11" s="2" customFormat="1" ht="19.5" customHeight="1">
      <c r="A46" s="27"/>
      <c r="B46" s="28"/>
      <c r="C46" s="28"/>
      <c r="D46" s="13" t="s">
        <v>612</v>
      </c>
      <c r="E46" s="13"/>
      <c r="F46" s="9"/>
      <c r="G46" s="38"/>
      <c r="H46" s="45"/>
      <c r="I46" s="45"/>
      <c r="J46" s="9"/>
      <c r="K46" s="9"/>
    </row>
    <row r="47" spans="1:11" s="2" customFormat="1" ht="30" customHeight="1">
      <c r="A47" s="46" t="s">
        <v>628</v>
      </c>
      <c r="B47" s="46"/>
      <c r="C47" s="46"/>
      <c r="D47" s="47"/>
      <c r="E47" s="47"/>
      <c r="F47" s="47"/>
      <c r="G47" s="47"/>
      <c r="H47" s="47"/>
      <c r="I47" s="47"/>
      <c r="J47" s="47"/>
      <c r="K47" s="47"/>
    </row>
    <row r="48" spans="1:11" s="2" customFormat="1" ht="30" customHeight="1">
      <c r="A48" s="46" t="s">
        <v>629</v>
      </c>
      <c r="B48" s="46"/>
      <c r="C48" s="46"/>
      <c r="D48" s="46"/>
      <c r="E48" s="46"/>
      <c r="F48" s="46"/>
      <c r="G48" s="46"/>
      <c r="H48" s="46">
        <v>100</v>
      </c>
      <c r="I48" s="53">
        <v>95.65</v>
      </c>
      <c r="J48" s="46" t="s">
        <v>810</v>
      </c>
      <c r="K48" s="54" t="s">
        <v>630</v>
      </c>
    </row>
  </sheetData>
  <sheetProtection/>
  <mergeCells count="102">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G13"/>
    <mergeCell ref="H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J45:K45"/>
    <mergeCell ref="D46:E46"/>
    <mergeCell ref="J46:K46"/>
    <mergeCell ref="A47:C47"/>
    <mergeCell ref="D47:K47"/>
    <mergeCell ref="A48:G48"/>
    <mergeCell ref="A12:A13"/>
    <mergeCell ref="A14:A46"/>
    <mergeCell ref="B15:B31"/>
    <mergeCell ref="B32:B43"/>
    <mergeCell ref="B44:B46"/>
    <mergeCell ref="C15:C17"/>
    <mergeCell ref="C23:C25"/>
    <mergeCell ref="C26:C28"/>
    <mergeCell ref="C29:C31"/>
    <mergeCell ref="C32:C34"/>
    <mergeCell ref="C35:C37"/>
    <mergeCell ref="C38:C40"/>
    <mergeCell ref="C41:C43"/>
    <mergeCell ref="C44:C46"/>
    <mergeCell ref="A6:C1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F34" sqref="F3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27">
      <c r="D1" s="322" t="s">
        <v>187</v>
      </c>
    </row>
    <row r="2" ht="14.25">
      <c r="I2" s="349" t="s">
        <v>188</v>
      </c>
    </row>
    <row r="3" spans="1:9" ht="14.25">
      <c r="A3" s="340" t="s">
        <v>2</v>
      </c>
      <c r="I3" s="349" t="s">
        <v>3</v>
      </c>
    </row>
    <row r="4" spans="1:9" ht="19.5" customHeight="1">
      <c r="A4" s="288" t="s">
        <v>189</v>
      </c>
      <c r="B4" s="332" t="s">
        <v>5</v>
      </c>
      <c r="C4" s="332" t="s">
        <v>5</v>
      </c>
      <c r="D4" s="332" t="s">
        <v>190</v>
      </c>
      <c r="E4" s="332" t="s">
        <v>5</v>
      </c>
      <c r="F4" s="332" t="s">
        <v>5</v>
      </c>
      <c r="G4" s="332" t="s">
        <v>5</v>
      </c>
      <c r="H4" s="332" t="s">
        <v>5</v>
      </c>
      <c r="I4" s="332" t="s">
        <v>5</v>
      </c>
    </row>
    <row r="5" spans="1:9" ht="19.5" customHeight="1">
      <c r="A5" s="354" t="s">
        <v>191</v>
      </c>
      <c r="B5" s="299" t="s">
        <v>8</v>
      </c>
      <c r="C5" s="299" t="s">
        <v>192</v>
      </c>
      <c r="D5" s="299" t="s">
        <v>193</v>
      </c>
      <c r="E5" s="299" t="s">
        <v>8</v>
      </c>
      <c r="F5" s="291" t="s">
        <v>129</v>
      </c>
      <c r="G5" s="299" t="s">
        <v>194</v>
      </c>
      <c r="H5" s="299" t="s">
        <v>195</v>
      </c>
      <c r="I5" s="299" t="s">
        <v>196</v>
      </c>
    </row>
    <row r="6" spans="1:9" ht="19.5" customHeight="1">
      <c r="A6" s="354" t="s">
        <v>5</v>
      </c>
      <c r="B6" s="299" t="s">
        <v>5</v>
      </c>
      <c r="C6" s="299" t="s">
        <v>5</v>
      </c>
      <c r="D6" s="299" t="s">
        <v>5</v>
      </c>
      <c r="E6" s="299" t="s">
        <v>5</v>
      </c>
      <c r="F6" s="291" t="s">
        <v>124</v>
      </c>
      <c r="G6" s="299" t="s">
        <v>194</v>
      </c>
      <c r="H6" s="299" t="s">
        <v>5</v>
      </c>
      <c r="I6" s="299" t="s">
        <v>5</v>
      </c>
    </row>
    <row r="7" spans="1:9" ht="19.5" customHeight="1">
      <c r="A7" s="290" t="s">
        <v>197</v>
      </c>
      <c r="B7" s="291" t="s">
        <v>5</v>
      </c>
      <c r="C7" s="291" t="s">
        <v>12</v>
      </c>
      <c r="D7" s="291" t="s">
        <v>197</v>
      </c>
      <c r="E7" s="291" t="s">
        <v>5</v>
      </c>
      <c r="F7" s="291" t="s">
        <v>13</v>
      </c>
      <c r="G7" s="291" t="s">
        <v>21</v>
      </c>
      <c r="H7" s="291" t="s">
        <v>25</v>
      </c>
      <c r="I7" s="291" t="s">
        <v>29</v>
      </c>
    </row>
    <row r="8" spans="1:9" ht="19.5" customHeight="1">
      <c r="A8" s="292" t="s">
        <v>198</v>
      </c>
      <c r="B8" s="291" t="s">
        <v>12</v>
      </c>
      <c r="C8" s="335">
        <v>2514.61</v>
      </c>
      <c r="D8" s="351" t="s">
        <v>15</v>
      </c>
      <c r="E8" s="291" t="s">
        <v>23</v>
      </c>
      <c r="F8" s="335">
        <v>36</v>
      </c>
      <c r="G8" s="335">
        <v>36</v>
      </c>
      <c r="H8" s="335">
        <v>0</v>
      </c>
      <c r="I8" s="335">
        <v>0</v>
      </c>
    </row>
    <row r="9" spans="1:9" ht="19.5" customHeight="1">
      <c r="A9" s="292" t="s">
        <v>199</v>
      </c>
      <c r="B9" s="291" t="s">
        <v>13</v>
      </c>
      <c r="C9" s="335">
        <v>0</v>
      </c>
      <c r="D9" s="351" t="s">
        <v>18</v>
      </c>
      <c r="E9" s="291" t="s">
        <v>27</v>
      </c>
      <c r="F9" s="335">
        <v>0</v>
      </c>
      <c r="G9" s="335">
        <v>0</v>
      </c>
      <c r="H9" s="335">
        <v>0</v>
      </c>
      <c r="I9" s="335">
        <v>0</v>
      </c>
    </row>
    <row r="10" spans="1:9" ht="19.5" customHeight="1">
      <c r="A10" s="292" t="s">
        <v>200</v>
      </c>
      <c r="B10" s="291" t="s">
        <v>21</v>
      </c>
      <c r="C10" s="335">
        <v>0</v>
      </c>
      <c r="D10" s="351" t="s">
        <v>22</v>
      </c>
      <c r="E10" s="291" t="s">
        <v>31</v>
      </c>
      <c r="F10" s="335">
        <v>0</v>
      </c>
      <c r="G10" s="335">
        <v>0</v>
      </c>
      <c r="H10" s="335">
        <v>0</v>
      </c>
      <c r="I10" s="335">
        <v>0</v>
      </c>
    </row>
    <row r="11" spans="1:9" ht="19.5" customHeight="1">
      <c r="A11" s="292" t="s">
        <v>5</v>
      </c>
      <c r="B11" s="291" t="s">
        <v>25</v>
      </c>
      <c r="C11" s="346" t="s">
        <v>5</v>
      </c>
      <c r="D11" s="351" t="s">
        <v>26</v>
      </c>
      <c r="E11" s="291" t="s">
        <v>35</v>
      </c>
      <c r="F11" s="335">
        <v>0</v>
      </c>
      <c r="G11" s="335">
        <v>0</v>
      </c>
      <c r="H11" s="335">
        <v>0</v>
      </c>
      <c r="I11" s="335">
        <v>0</v>
      </c>
    </row>
    <row r="12" spans="1:9" ht="19.5" customHeight="1">
      <c r="A12" s="292" t="s">
        <v>5</v>
      </c>
      <c r="B12" s="291" t="s">
        <v>29</v>
      </c>
      <c r="C12" s="346" t="s">
        <v>5</v>
      </c>
      <c r="D12" s="351" t="s">
        <v>30</v>
      </c>
      <c r="E12" s="291" t="s">
        <v>39</v>
      </c>
      <c r="F12" s="335">
        <v>0</v>
      </c>
      <c r="G12" s="335">
        <v>0</v>
      </c>
      <c r="H12" s="335">
        <v>0</v>
      </c>
      <c r="I12" s="335">
        <v>0</v>
      </c>
    </row>
    <row r="13" spans="1:9" ht="19.5" customHeight="1">
      <c r="A13" s="292" t="s">
        <v>5</v>
      </c>
      <c r="B13" s="291" t="s">
        <v>33</v>
      </c>
      <c r="C13" s="346" t="s">
        <v>5</v>
      </c>
      <c r="D13" s="351" t="s">
        <v>34</v>
      </c>
      <c r="E13" s="291" t="s">
        <v>43</v>
      </c>
      <c r="F13" s="335">
        <v>0</v>
      </c>
      <c r="G13" s="335">
        <v>0</v>
      </c>
      <c r="H13" s="335">
        <v>0</v>
      </c>
      <c r="I13" s="335">
        <v>0</v>
      </c>
    </row>
    <row r="14" spans="1:9" ht="19.5" customHeight="1">
      <c r="A14" s="292" t="s">
        <v>5</v>
      </c>
      <c r="B14" s="291" t="s">
        <v>37</v>
      </c>
      <c r="C14" s="346" t="s">
        <v>5</v>
      </c>
      <c r="D14" s="351" t="s">
        <v>38</v>
      </c>
      <c r="E14" s="291" t="s">
        <v>46</v>
      </c>
      <c r="F14" s="335">
        <v>0</v>
      </c>
      <c r="G14" s="335">
        <v>0</v>
      </c>
      <c r="H14" s="335">
        <v>0</v>
      </c>
      <c r="I14" s="335">
        <v>0</v>
      </c>
    </row>
    <row r="15" spans="1:9" ht="19.5" customHeight="1">
      <c r="A15" s="292" t="s">
        <v>5</v>
      </c>
      <c r="B15" s="291" t="s">
        <v>41</v>
      </c>
      <c r="C15" s="346" t="s">
        <v>5</v>
      </c>
      <c r="D15" s="351" t="s">
        <v>42</v>
      </c>
      <c r="E15" s="291" t="s">
        <v>49</v>
      </c>
      <c r="F15" s="335">
        <v>286.09</v>
      </c>
      <c r="G15" s="335">
        <v>286.09</v>
      </c>
      <c r="H15" s="335">
        <v>0</v>
      </c>
      <c r="I15" s="335">
        <v>0</v>
      </c>
    </row>
    <row r="16" spans="1:9" ht="19.5" customHeight="1">
      <c r="A16" s="292" t="s">
        <v>5</v>
      </c>
      <c r="B16" s="291" t="s">
        <v>44</v>
      </c>
      <c r="C16" s="346" t="s">
        <v>5</v>
      </c>
      <c r="D16" s="351" t="s">
        <v>45</v>
      </c>
      <c r="E16" s="291" t="s">
        <v>52</v>
      </c>
      <c r="F16" s="335">
        <v>2344.93</v>
      </c>
      <c r="G16" s="335">
        <v>2344.93</v>
      </c>
      <c r="H16" s="335">
        <v>0</v>
      </c>
      <c r="I16" s="335">
        <v>0</v>
      </c>
    </row>
    <row r="17" spans="1:9" ht="19.5" customHeight="1">
      <c r="A17" s="292" t="s">
        <v>5</v>
      </c>
      <c r="B17" s="291" t="s">
        <v>47</v>
      </c>
      <c r="C17" s="346" t="s">
        <v>5</v>
      </c>
      <c r="D17" s="351" t="s">
        <v>48</v>
      </c>
      <c r="E17" s="291" t="s">
        <v>55</v>
      </c>
      <c r="F17" s="335">
        <v>0</v>
      </c>
      <c r="G17" s="335">
        <v>0</v>
      </c>
      <c r="H17" s="335">
        <v>0</v>
      </c>
      <c r="I17" s="335">
        <v>0</v>
      </c>
    </row>
    <row r="18" spans="1:9" ht="19.5" customHeight="1">
      <c r="A18" s="292" t="s">
        <v>5</v>
      </c>
      <c r="B18" s="291" t="s">
        <v>50</v>
      </c>
      <c r="C18" s="346" t="s">
        <v>5</v>
      </c>
      <c r="D18" s="351" t="s">
        <v>51</v>
      </c>
      <c r="E18" s="291" t="s">
        <v>58</v>
      </c>
      <c r="F18" s="335">
        <v>0</v>
      </c>
      <c r="G18" s="335">
        <v>0</v>
      </c>
      <c r="H18" s="335">
        <v>0</v>
      </c>
      <c r="I18" s="335">
        <v>0</v>
      </c>
    </row>
    <row r="19" spans="1:9" ht="19.5" customHeight="1">
      <c r="A19" s="292" t="s">
        <v>5</v>
      </c>
      <c r="B19" s="291" t="s">
        <v>53</v>
      </c>
      <c r="C19" s="346" t="s">
        <v>5</v>
      </c>
      <c r="D19" s="351" t="s">
        <v>54</v>
      </c>
      <c r="E19" s="291" t="s">
        <v>61</v>
      </c>
      <c r="F19" s="335">
        <v>0</v>
      </c>
      <c r="G19" s="335">
        <v>0</v>
      </c>
      <c r="H19" s="335">
        <v>0</v>
      </c>
      <c r="I19" s="335">
        <v>0</v>
      </c>
    </row>
    <row r="20" spans="1:9" ht="19.5" customHeight="1">
      <c r="A20" s="292" t="s">
        <v>5</v>
      </c>
      <c r="B20" s="291" t="s">
        <v>56</v>
      </c>
      <c r="C20" s="346" t="s">
        <v>5</v>
      </c>
      <c r="D20" s="351" t="s">
        <v>57</v>
      </c>
      <c r="E20" s="291" t="s">
        <v>64</v>
      </c>
      <c r="F20" s="335">
        <v>0</v>
      </c>
      <c r="G20" s="335">
        <v>0</v>
      </c>
      <c r="H20" s="335">
        <v>0</v>
      </c>
      <c r="I20" s="335">
        <v>0</v>
      </c>
    </row>
    <row r="21" spans="1:9" ht="19.5" customHeight="1">
      <c r="A21" s="292" t="s">
        <v>5</v>
      </c>
      <c r="B21" s="291" t="s">
        <v>59</v>
      </c>
      <c r="C21" s="346" t="s">
        <v>5</v>
      </c>
      <c r="D21" s="351" t="s">
        <v>60</v>
      </c>
      <c r="E21" s="291" t="s">
        <v>67</v>
      </c>
      <c r="F21" s="335">
        <v>0</v>
      </c>
      <c r="G21" s="335">
        <v>0</v>
      </c>
      <c r="H21" s="335">
        <v>0</v>
      </c>
      <c r="I21" s="335">
        <v>0</v>
      </c>
    </row>
    <row r="22" spans="1:9" ht="19.5" customHeight="1">
      <c r="A22" s="292" t="s">
        <v>5</v>
      </c>
      <c r="B22" s="291" t="s">
        <v>62</v>
      </c>
      <c r="C22" s="346" t="s">
        <v>5</v>
      </c>
      <c r="D22" s="351" t="s">
        <v>63</v>
      </c>
      <c r="E22" s="291" t="s">
        <v>70</v>
      </c>
      <c r="F22" s="335">
        <v>0</v>
      </c>
      <c r="G22" s="335">
        <v>0</v>
      </c>
      <c r="H22" s="335">
        <v>0</v>
      </c>
      <c r="I22" s="335">
        <v>0</v>
      </c>
    </row>
    <row r="23" spans="1:9" ht="19.5" customHeight="1">
      <c r="A23" s="292" t="s">
        <v>5</v>
      </c>
      <c r="B23" s="291" t="s">
        <v>65</v>
      </c>
      <c r="C23" s="346" t="s">
        <v>5</v>
      </c>
      <c r="D23" s="351" t="s">
        <v>66</v>
      </c>
      <c r="E23" s="291" t="s">
        <v>73</v>
      </c>
      <c r="F23" s="335">
        <v>0</v>
      </c>
      <c r="G23" s="335">
        <v>0</v>
      </c>
      <c r="H23" s="335">
        <v>0</v>
      </c>
      <c r="I23" s="335">
        <v>0</v>
      </c>
    </row>
    <row r="24" spans="1:9" ht="19.5" customHeight="1">
      <c r="A24" s="292" t="s">
        <v>5</v>
      </c>
      <c r="B24" s="291" t="s">
        <v>68</v>
      </c>
      <c r="C24" s="346" t="s">
        <v>5</v>
      </c>
      <c r="D24" s="351" t="s">
        <v>69</v>
      </c>
      <c r="E24" s="291" t="s">
        <v>76</v>
      </c>
      <c r="F24" s="335">
        <v>0</v>
      </c>
      <c r="G24" s="335">
        <v>0</v>
      </c>
      <c r="H24" s="335">
        <v>0</v>
      </c>
      <c r="I24" s="335">
        <v>0</v>
      </c>
    </row>
    <row r="25" spans="1:9" ht="19.5" customHeight="1">
      <c r="A25" s="292" t="s">
        <v>5</v>
      </c>
      <c r="B25" s="291" t="s">
        <v>71</v>
      </c>
      <c r="C25" s="346" t="s">
        <v>5</v>
      </c>
      <c r="D25" s="351" t="s">
        <v>72</v>
      </c>
      <c r="E25" s="291" t="s">
        <v>79</v>
      </c>
      <c r="F25" s="335">
        <v>0</v>
      </c>
      <c r="G25" s="335">
        <v>0</v>
      </c>
      <c r="H25" s="335">
        <v>0</v>
      </c>
      <c r="I25" s="335">
        <v>0</v>
      </c>
    </row>
    <row r="26" spans="1:9" ht="19.5" customHeight="1">
      <c r="A26" s="292" t="s">
        <v>5</v>
      </c>
      <c r="B26" s="291" t="s">
        <v>74</v>
      </c>
      <c r="C26" s="346" t="s">
        <v>5</v>
      </c>
      <c r="D26" s="351" t="s">
        <v>75</v>
      </c>
      <c r="E26" s="291" t="s">
        <v>82</v>
      </c>
      <c r="F26" s="335">
        <v>94.29</v>
      </c>
      <c r="G26" s="335">
        <v>94.29</v>
      </c>
      <c r="H26" s="335">
        <v>0</v>
      </c>
      <c r="I26" s="335">
        <v>0</v>
      </c>
    </row>
    <row r="27" spans="1:9" ht="19.5" customHeight="1">
      <c r="A27" s="292" t="s">
        <v>5</v>
      </c>
      <c r="B27" s="291" t="s">
        <v>77</v>
      </c>
      <c r="C27" s="346" t="s">
        <v>5</v>
      </c>
      <c r="D27" s="351" t="s">
        <v>78</v>
      </c>
      <c r="E27" s="291" t="s">
        <v>85</v>
      </c>
      <c r="F27" s="335">
        <v>0</v>
      </c>
      <c r="G27" s="335">
        <v>0</v>
      </c>
      <c r="H27" s="335">
        <v>0</v>
      </c>
      <c r="I27" s="335">
        <v>0</v>
      </c>
    </row>
    <row r="28" spans="1:9" ht="19.5" customHeight="1">
      <c r="A28" s="292" t="s">
        <v>5</v>
      </c>
      <c r="B28" s="291" t="s">
        <v>80</v>
      </c>
      <c r="C28" s="346" t="s">
        <v>5</v>
      </c>
      <c r="D28" s="293" t="s">
        <v>81</v>
      </c>
      <c r="E28" s="291" t="s">
        <v>88</v>
      </c>
      <c r="F28" s="335">
        <v>0</v>
      </c>
      <c r="G28" s="335">
        <v>0</v>
      </c>
      <c r="H28" s="335">
        <v>0</v>
      </c>
      <c r="I28" s="335">
        <v>0</v>
      </c>
    </row>
    <row r="29" spans="1:9" ht="19.5" customHeight="1">
      <c r="A29" s="292" t="s">
        <v>5</v>
      </c>
      <c r="B29" s="291" t="s">
        <v>83</v>
      </c>
      <c r="C29" s="346" t="s">
        <v>5</v>
      </c>
      <c r="D29" s="351" t="s">
        <v>84</v>
      </c>
      <c r="E29" s="291" t="s">
        <v>91</v>
      </c>
      <c r="F29" s="335">
        <v>0</v>
      </c>
      <c r="G29" s="335">
        <v>0</v>
      </c>
      <c r="H29" s="335">
        <v>0</v>
      </c>
      <c r="I29" s="335">
        <v>0</v>
      </c>
    </row>
    <row r="30" spans="1:9" ht="19.5" customHeight="1">
      <c r="A30" s="292" t="s">
        <v>5</v>
      </c>
      <c r="B30" s="291" t="s">
        <v>86</v>
      </c>
      <c r="C30" s="346" t="s">
        <v>5</v>
      </c>
      <c r="D30" s="351" t="s">
        <v>87</v>
      </c>
      <c r="E30" s="291" t="s">
        <v>94</v>
      </c>
      <c r="F30" s="335">
        <v>0</v>
      </c>
      <c r="G30" s="335">
        <v>0</v>
      </c>
      <c r="H30" s="335">
        <v>0</v>
      </c>
      <c r="I30" s="335">
        <v>0</v>
      </c>
    </row>
    <row r="31" spans="1:9" ht="19.5" customHeight="1">
      <c r="A31" s="292" t="s">
        <v>5</v>
      </c>
      <c r="B31" s="291" t="s">
        <v>89</v>
      </c>
      <c r="C31" s="346" t="s">
        <v>5</v>
      </c>
      <c r="D31" s="351" t="s">
        <v>90</v>
      </c>
      <c r="E31" s="291" t="s">
        <v>97</v>
      </c>
      <c r="F31" s="335">
        <v>0</v>
      </c>
      <c r="G31" s="335">
        <v>0</v>
      </c>
      <c r="H31" s="335">
        <v>0</v>
      </c>
      <c r="I31" s="335">
        <v>0</v>
      </c>
    </row>
    <row r="32" spans="1:9" ht="19.5" customHeight="1">
      <c r="A32" s="292" t="s">
        <v>5</v>
      </c>
      <c r="B32" s="291" t="s">
        <v>92</v>
      </c>
      <c r="C32" s="346" t="s">
        <v>5</v>
      </c>
      <c r="D32" s="293" t="s">
        <v>93</v>
      </c>
      <c r="E32" s="291" t="s">
        <v>101</v>
      </c>
      <c r="F32" s="335">
        <v>0</v>
      </c>
      <c r="G32" s="335">
        <v>0</v>
      </c>
      <c r="H32" s="335">
        <v>0</v>
      </c>
      <c r="I32" s="335">
        <v>0</v>
      </c>
    </row>
    <row r="33" spans="1:9" ht="19.5" customHeight="1">
      <c r="A33" s="292" t="s">
        <v>5</v>
      </c>
      <c r="B33" s="291" t="s">
        <v>95</v>
      </c>
      <c r="C33" s="346" t="s">
        <v>5</v>
      </c>
      <c r="D33" s="293" t="s">
        <v>96</v>
      </c>
      <c r="E33" s="291" t="s">
        <v>105</v>
      </c>
      <c r="F33" s="335">
        <v>0</v>
      </c>
      <c r="G33" s="335">
        <v>0</v>
      </c>
      <c r="H33" s="335">
        <v>0</v>
      </c>
      <c r="I33" s="335">
        <v>0</v>
      </c>
    </row>
    <row r="34" spans="1:9" ht="19.5" customHeight="1">
      <c r="A34" s="290" t="s">
        <v>98</v>
      </c>
      <c r="B34" s="291" t="s">
        <v>99</v>
      </c>
      <c r="C34" s="335">
        <v>2514.61</v>
      </c>
      <c r="D34" s="291" t="s">
        <v>100</v>
      </c>
      <c r="E34" s="291" t="s">
        <v>109</v>
      </c>
      <c r="F34" s="335">
        <v>2761.31</v>
      </c>
      <c r="G34" s="335">
        <v>2761.31</v>
      </c>
      <c r="H34" s="335">
        <v>0</v>
      </c>
      <c r="I34" s="335">
        <v>0</v>
      </c>
    </row>
    <row r="35" spans="1:9" ht="19.5" customHeight="1">
      <c r="A35" s="292" t="s">
        <v>201</v>
      </c>
      <c r="B35" s="291" t="s">
        <v>103</v>
      </c>
      <c r="C35" s="335">
        <v>818.28</v>
      </c>
      <c r="D35" s="293" t="s">
        <v>202</v>
      </c>
      <c r="E35" s="291" t="s">
        <v>112</v>
      </c>
      <c r="F35" s="335">
        <v>571.58</v>
      </c>
      <c r="G35" s="335">
        <v>571.58</v>
      </c>
      <c r="H35" s="335">
        <v>0</v>
      </c>
      <c r="I35" s="335">
        <v>0</v>
      </c>
    </row>
    <row r="36" spans="1:9" ht="19.5" customHeight="1">
      <c r="A36" s="292" t="s">
        <v>198</v>
      </c>
      <c r="B36" s="291" t="s">
        <v>107</v>
      </c>
      <c r="C36" s="335">
        <v>818.28</v>
      </c>
      <c r="D36" s="293" t="s">
        <v>5</v>
      </c>
      <c r="E36" s="291" t="s">
        <v>203</v>
      </c>
      <c r="F36" s="346" t="s">
        <v>5</v>
      </c>
      <c r="G36" s="346" t="s">
        <v>5</v>
      </c>
      <c r="H36" s="346" t="s">
        <v>5</v>
      </c>
      <c r="I36" s="346" t="s">
        <v>5</v>
      </c>
    </row>
    <row r="37" spans="1:9" ht="19.5" customHeight="1">
      <c r="A37" s="292" t="s">
        <v>199</v>
      </c>
      <c r="B37" s="291" t="s">
        <v>111</v>
      </c>
      <c r="C37" s="335">
        <v>0</v>
      </c>
      <c r="D37" s="291" t="s">
        <v>5</v>
      </c>
      <c r="E37" s="291" t="s">
        <v>204</v>
      </c>
      <c r="F37" s="346" t="s">
        <v>5</v>
      </c>
      <c r="G37" s="346" t="s">
        <v>5</v>
      </c>
      <c r="H37" s="346" t="s">
        <v>5</v>
      </c>
      <c r="I37" s="346" t="s">
        <v>5</v>
      </c>
    </row>
    <row r="38" spans="1:9" ht="19.5" customHeight="1">
      <c r="A38" s="292" t="s">
        <v>200</v>
      </c>
      <c r="B38" s="291" t="s">
        <v>16</v>
      </c>
      <c r="C38" s="335">
        <v>0</v>
      </c>
      <c r="D38" s="293" t="s">
        <v>5</v>
      </c>
      <c r="E38" s="291" t="s">
        <v>205</v>
      </c>
      <c r="F38" s="346" t="s">
        <v>5</v>
      </c>
      <c r="G38" s="346" t="s">
        <v>5</v>
      </c>
      <c r="H38" s="346" t="s">
        <v>5</v>
      </c>
      <c r="I38" s="346" t="s">
        <v>5</v>
      </c>
    </row>
    <row r="39" spans="1:9" ht="19.5" customHeight="1">
      <c r="A39" s="290" t="s">
        <v>110</v>
      </c>
      <c r="B39" s="291" t="s">
        <v>19</v>
      </c>
      <c r="C39" s="335">
        <v>3332.89</v>
      </c>
      <c r="D39" s="291" t="s">
        <v>110</v>
      </c>
      <c r="E39" s="291" t="s">
        <v>206</v>
      </c>
      <c r="F39" s="335">
        <v>3332.89</v>
      </c>
      <c r="G39" s="335">
        <v>3332.89</v>
      </c>
      <c r="H39" s="335">
        <v>0</v>
      </c>
      <c r="I39" s="335">
        <v>0</v>
      </c>
    </row>
    <row r="40" spans="1:9" ht="19.5" customHeight="1">
      <c r="A40" s="355" t="s">
        <v>207</v>
      </c>
      <c r="B40" s="356" t="s">
        <v>5</v>
      </c>
      <c r="C40" s="356" t="s">
        <v>5</v>
      </c>
      <c r="D40" s="356" t="s">
        <v>5</v>
      </c>
      <c r="E40" s="356" t="s">
        <v>5</v>
      </c>
      <c r="F40" s="356" t="s">
        <v>5</v>
      </c>
      <c r="G40" s="356" t="s">
        <v>5</v>
      </c>
      <c r="H40" s="356" t="s">
        <v>5</v>
      </c>
      <c r="I40" s="356"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4"/>
  <sheetViews>
    <sheetView workbookViewId="0" topLeftCell="A1">
      <selection activeCell="K29" sqref="K2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322" t="s">
        <v>208</v>
      </c>
    </row>
    <row r="2" ht="14.25">
      <c r="Q2" s="349" t="s">
        <v>209</v>
      </c>
    </row>
    <row r="3" spans="1:17" ht="14.25">
      <c r="A3" s="340" t="s">
        <v>2</v>
      </c>
      <c r="Q3" s="349" t="s">
        <v>3</v>
      </c>
    </row>
    <row r="4" spans="1:17" ht="19.5" customHeight="1">
      <c r="A4" s="341" t="s">
        <v>7</v>
      </c>
      <c r="B4" s="342" t="s">
        <v>5</v>
      </c>
      <c r="C4" s="342" t="s">
        <v>5</v>
      </c>
      <c r="D4" s="342" t="s">
        <v>5</v>
      </c>
      <c r="E4" s="342" t="s">
        <v>210</v>
      </c>
      <c r="F4" s="342" t="s">
        <v>5</v>
      </c>
      <c r="G4" s="342" t="s">
        <v>5</v>
      </c>
      <c r="H4" s="342" t="s">
        <v>211</v>
      </c>
      <c r="I4" s="342" t="s">
        <v>5</v>
      </c>
      <c r="J4" s="342" t="s">
        <v>5</v>
      </c>
      <c r="K4" s="342" t="s">
        <v>212</v>
      </c>
      <c r="L4" s="342" t="s">
        <v>5</v>
      </c>
      <c r="M4" s="342" t="s">
        <v>5</v>
      </c>
      <c r="N4" s="342" t="s">
        <v>108</v>
      </c>
      <c r="O4" s="342" t="s">
        <v>5</v>
      </c>
      <c r="P4" s="353" t="s">
        <v>5</v>
      </c>
      <c r="Q4" s="342" t="s">
        <v>5</v>
      </c>
    </row>
    <row r="5" spans="1:17" ht="19.5" customHeight="1">
      <c r="A5" s="343" t="s">
        <v>122</v>
      </c>
      <c r="B5" s="344" t="s">
        <v>5</v>
      </c>
      <c r="C5" s="344" t="s">
        <v>5</v>
      </c>
      <c r="D5" s="344" t="s">
        <v>123</v>
      </c>
      <c r="E5" s="344" t="s">
        <v>129</v>
      </c>
      <c r="F5" s="344" t="s">
        <v>213</v>
      </c>
      <c r="G5" s="344" t="s">
        <v>214</v>
      </c>
      <c r="H5" s="344" t="s">
        <v>129</v>
      </c>
      <c r="I5" s="344" t="s">
        <v>179</v>
      </c>
      <c r="J5" s="344" t="s">
        <v>180</v>
      </c>
      <c r="K5" s="344" t="s">
        <v>129</v>
      </c>
      <c r="L5" s="344" t="s">
        <v>179</v>
      </c>
      <c r="M5" s="344" t="s">
        <v>180</v>
      </c>
      <c r="N5" s="344" t="s">
        <v>129</v>
      </c>
      <c r="O5" s="344" t="s">
        <v>213</v>
      </c>
      <c r="P5" s="344" t="s">
        <v>214</v>
      </c>
      <c r="Q5" s="344" t="s">
        <v>5</v>
      </c>
    </row>
    <row r="6" spans="1:17" ht="19.5" customHeight="1">
      <c r="A6" s="343" t="s">
        <v>5</v>
      </c>
      <c r="B6" s="344" t="s">
        <v>5</v>
      </c>
      <c r="C6" s="344" t="s">
        <v>5</v>
      </c>
      <c r="D6" s="344" t="s">
        <v>5</v>
      </c>
      <c r="E6" s="344" t="s">
        <v>5</v>
      </c>
      <c r="F6" s="344" t="s">
        <v>5</v>
      </c>
      <c r="G6" s="344" t="s">
        <v>124</v>
      </c>
      <c r="H6" s="344" t="s">
        <v>5</v>
      </c>
      <c r="I6" s="344" t="s">
        <v>5</v>
      </c>
      <c r="J6" s="344" t="s">
        <v>124</v>
      </c>
      <c r="K6" s="344" t="s">
        <v>5</v>
      </c>
      <c r="L6" s="344" t="s">
        <v>5</v>
      </c>
      <c r="M6" s="344" t="s">
        <v>124</v>
      </c>
      <c r="N6" s="344" t="s">
        <v>5</v>
      </c>
      <c r="O6" s="344" t="s">
        <v>5</v>
      </c>
      <c r="P6" s="344" t="s">
        <v>215</v>
      </c>
      <c r="Q6" s="344" t="s">
        <v>216</v>
      </c>
    </row>
    <row r="7" spans="1:17" ht="19.5" customHeight="1">
      <c r="A7" s="343" t="s">
        <v>5</v>
      </c>
      <c r="B7" s="344" t="s">
        <v>5</v>
      </c>
      <c r="C7" s="344" t="s">
        <v>5</v>
      </c>
      <c r="D7" s="344" t="s">
        <v>5</v>
      </c>
      <c r="E7" s="344" t="s">
        <v>5</v>
      </c>
      <c r="F7" s="344" t="s">
        <v>5</v>
      </c>
      <c r="G7" s="344" t="s">
        <v>5</v>
      </c>
      <c r="H7" s="344" t="s">
        <v>5</v>
      </c>
      <c r="I7" s="344" t="s">
        <v>5</v>
      </c>
      <c r="J7" s="344" t="s">
        <v>5</v>
      </c>
      <c r="K7" s="344" t="s">
        <v>5</v>
      </c>
      <c r="L7" s="344" t="s">
        <v>5</v>
      </c>
      <c r="M7" s="344" t="s">
        <v>5</v>
      </c>
      <c r="N7" s="344" t="s">
        <v>5</v>
      </c>
      <c r="O7" s="344" t="s">
        <v>5</v>
      </c>
      <c r="P7" s="344" t="s">
        <v>5</v>
      </c>
      <c r="Q7" s="344" t="s">
        <v>5</v>
      </c>
    </row>
    <row r="8" spans="1:17" ht="19.5" customHeight="1">
      <c r="A8" s="343" t="s">
        <v>126</v>
      </c>
      <c r="B8" s="344" t="s">
        <v>127</v>
      </c>
      <c r="C8" s="344" t="s">
        <v>128</v>
      </c>
      <c r="D8" s="344" t="s">
        <v>11</v>
      </c>
      <c r="E8" s="345" t="s">
        <v>12</v>
      </c>
      <c r="F8" s="345" t="s">
        <v>13</v>
      </c>
      <c r="G8" s="345" t="s">
        <v>21</v>
      </c>
      <c r="H8" s="345" t="s">
        <v>25</v>
      </c>
      <c r="I8" s="345" t="s">
        <v>29</v>
      </c>
      <c r="J8" s="345" t="s">
        <v>33</v>
      </c>
      <c r="K8" s="345" t="s">
        <v>37</v>
      </c>
      <c r="L8" s="345" t="s">
        <v>41</v>
      </c>
      <c r="M8" s="345" t="s">
        <v>44</v>
      </c>
      <c r="N8" s="345" t="s">
        <v>47</v>
      </c>
      <c r="O8" s="345" t="s">
        <v>50</v>
      </c>
      <c r="P8" s="345" t="s">
        <v>53</v>
      </c>
      <c r="Q8" s="345" t="s">
        <v>56</v>
      </c>
    </row>
    <row r="9" spans="1:17" ht="19.5" customHeight="1">
      <c r="A9" s="343" t="s">
        <v>5</v>
      </c>
      <c r="B9" s="344" t="s">
        <v>5</v>
      </c>
      <c r="C9" s="344" t="s">
        <v>5</v>
      </c>
      <c r="D9" s="344" t="s">
        <v>129</v>
      </c>
      <c r="E9" s="335">
        <v>818.28</v>
      </c>
      <c r="F9" s="335">
        <v>0</v>
      </c>
      <c r="G9" s="335">
        <v>818.28</v>
      </c>
      <c r="H9" s="335">
        <v>2514.61</v>
      </c>
      <c r="I9" s="335">
        <v>1537.53</v>
      </c>
      <c r="J9" s="335">
        <v>977.08</v>
      </c>
      <c r="K9" s="335">
        <v>2761.31</v>
      </c>
      <c r="L9" s="335">
        <v>1537.53</v>
      </c>
      <c r="M9" s="335">
        <v>1223.78</v>
      </c>
      <c r="N9" s="335">
        <v>571.58</v>
      </c>
      <c r="O9" s="335">
        <v>0</v>
      </c>
      <c r="P9" s="335">
        <v>571.58</v>
      </c>
      <c r="Q9" s="335">
        <v>0</v>
      </c>
    </row>
    <row r="10" spans="1:17" ht="19.5" customHeight="1">
      <c r="A10" s="347" t="s">
        <v>130</v>
      </c>
      <c r="B10" s="348" t="s">
        <v>5</v>
      </c>
      <c r="C10" s="348" t="s">
        <v>5</v>
      </c>
      <c r="D10" s="348" t="s">
        <v>131</v>
      </c>
      <c r="E10" s="335">
        <v>36</v>
      </c>
      <c r="F10" s="335">
        <v>0</v>
      </c>
      <c r="G10" s="335">
        <v>36</v>
      </c>
      <c r="H10" s="335">
        <v>40.53</v>
      </c>
      <c r="I10" s="335">
        <v>0</v>
      </c>
      <c r="J10" s="335">
        <v>40.53</v>
      </c>
      <c r="K10" s="335">
        <v>36</v>
      </c>
      <c r="L10" s="335">
        <v>0</v>
      </c>
      <c r="M10" s="335">
        <v>36</v>
      </c>
      <c r="N10" s="335">
        <v>40.53</v>
      </c>
      <c r="O10" s="335">
        <v>0</v>
      </c>
      <c r="P10" s="335">
        <v>40.53</v>
      </c>
      <c r="Q10" s="335">
        <v>0</v>
      </c>
    </row>
    <row r="11" spans="1:17" ht="19.5" customHeight="1">
      <c r="A11" s="347" t="s">
        <v>132</v>
      </c>
      <c r="B11" s="348" t="s">
        <v>5</v>
      </c>
      <c r="C11" s="348" t="s">
        <v>5</v>
      </c>
      <c r="D11" s="348" t="s">
        <v>133</v>
      </c>
      <c r="E11" s="335">
        <v>36</v>
      </c>
      <c r="F11" s="335">
        <v>0</v>
      </c>
      <c r="G11" s="335">
        <v>36</v>
      </c>
      <c r="H11" s="335">
        <v>40.53</v>
      </c>
      <c r="I11" s="335">
        <v>0</v>
      </c>
      <c r="J11" s="335">
        <v>40.53</v>
      </c>
      <c r="K11" s="335">
        <v>36</v>
      </c>
      <c r="L11" s="335">
        <v>0</v>
      </c>
      <c r="M11" s="335">
        <v>36</v>
      </c>
      <c r="N11" s="335">
        <v>40.53</v>
      </c>
      <c r="O11" s="335">
        <v>0</v>
      </c>
      <c r="P11" s="335">
        <v>40.53</v>
      </c>
      <c r="Q11" s="335">
        <v>0</v>
      </c>
    </row>
    <row r="12" spans="1:17" ht="19.5" customHeight="1">
      <c r="A12" s="347" t="s">
        <v>184</v>
      </c>
      <c r="B12" s="348" t="s">
        <v>5</v>
      </c>
      <c r="C12" s="348" t="s">
        <v>5</v>
      </c>
      <c r="D12" s="348" t="s">
        <v>185</v>
      </c>
      <c r="E12" s="335">
        <v>36</v>
      </c>
      <c r="F12" s="335">
        <v>0</v>
      </c>
      <c r="G12" s="335">
        <v>36</v>
      </c>
      <c r="H12" s="335">
        <v>0</v>
      </c>
      <c r="I12" s="335">
        <v>0</v>
      </c>
      <c r="J12" s="335">
        <v>0</v>
      </c>
      <c r="K12" s="335">
        <v>36</v>
      </c>
      <c r="L12" s="335">
        <v>0</v>
      </c>
      <c r="M12" s="335">
        <v>36</v>
      </c>
      <c r="N12" s="335">
        <v>0</v>
      </c>
      <c r="O12" s="335">
        <v>0</v>
      </c>
      <c r="P12" s="335">
        <v>0</v>
      </c>
      <c r="Q12" s="335">
        <v>0</v>
      </c>
    </row>
    <row r="13" spans="1:17" ht="19.5" customHeight="1">
      <c r="A13" s="347" t="s">
        <v>134</v>
      </c>
      <c r="B13" s="348" t="s">
        <v>5</v>
      </c>
      <c r="C13" s="348" t="s">
        <v>5</v>
      </c>
      <c r="D13" s="348" t="s">
        <v>135</v>
      </c>
      <c r="E13" s="335">
        <v>0</v>
      </c>
      <c r="F13" s="335">
        <v>0</v>
      </c>
      <c r="G13" s="335">
        <v>0</v>
      </c>
      <c r="H13" s="335">
        <v>40.53</v>
      </c>
      <c r="I13" s="335">
        <v>0</v>
      </c>
      <c r="J13" s="335">
        <v>40.53</v>
      </c>
      <c r="K13" s="335">
        <v>0</v>
      </c>
      <c r="L13" s="335">
        <v>0</v>
      </c>
      <c r="M13" s="335">
        <v>0</v>
      </c>
      <c r="N13" s="335">
        <v>40.53</v>
      </c>
      <c r="O13" s="335">
        <v>0</v>
      </c>
      <c r="P13" s="335">
        <v>40.53</v>
      </c>
      <c r="Q13" s="335">
        <v>0</v>
      </c>
    </row>
    <row r="14" spans="1:17" ht="19.5" customHeight="1">
      <c r="A14" s="347" t="s">
        <v>136</v>
      </c>
      <c r="B14" s="348" t="s">
        <v>5</v>
      </c>
      <c r="C14" s="348" t="s">
        <v>5</v>
      </c>
      <c r="D14" s="348" t="s">
        <v>137</v>
      </c>
      <c r="E14" s="335">
        <v>0</v>
      </c>
      <c r="F14" s="335">
        <v>0</v>
      </c>
      <c r="G14" s="335">
        <v>0</v>
      </c>
      <c r="H14" s="335">
        <v>286.09</v>
      </c>
      <c r="I14" s="335">
        <v>286.09</v>
      </c>
      <c r="J14" s="335">
        <v>0</v>
      </c>
      <c r="K14" s="335">
        <v>286.09</v>
      </c>
      <c r="L14" s="335">
        <v>286.09</v>
      </c>
      <c r="M14" s="335">
        <v>0</v>
      </c>
      <c r="N14" s="335">
        <v>0</v>
      </c>
      <c r="O14" s="335">
        <v>0</v>
      </c>
      <c r="P14" s="335">
        <v>0</v>
      </c>
      <c r="Q14" s="335">
        <v>0</v>
      </c>
    </row>
    <row r="15" spans="1:17" ht="19.5" customHeight="1">
      <c r="A15" s="347" t="s">
        <v>138</v>
      </c>
      <c r="B15" s="348" t="s">
        <v>5</v>
      </c>
      <c r="C15" s="348" t="s">
        <v>5</v>
      </c>
      <c r="D15" s="348" t="s">
        <v>139</v>
      </c>
      <c r="E15" s="335">
        <v>0</v>
      </c>
      <c r="F15" s="335">
        <v>0</v>
      </c>
      <c r="G15" s="335">
        <v>0</v>
      </c>
      <c r="H15" s="335">
        <v>274.16</v>
      </c>
      <c r="I15" s="335">
        <v>274.16</v>
      </c>
      <c r="J15" s="335">
        <v>0</v>
      </c>
      <c r="K15" s="335">
        <v>274.16</v>
      </c>
      <c r="L15" s="335">
        <v>274.16</v>
      </c>
      <c r="M15" s="335">
        <v>0</v>
      </c>
      <c r="N15" s="335">
        <v>0</v>
      </c>
      <c r="O15" s="335">
        <v>0</v>
      </c>
      <c r="P15" s="335">
        <v>0</v>
      </c>
      <c r="Q15" s="335">
        <v>0</v>
      </c>
    </row>
    <row r="16" spans="1:17" ht="19.5" customHeight="1">
      <c r="A16" s="347" t="s">
        <v>140</v>
      </c>
      <c r="B16" s="348" t="s">
        <v>5</v>
      </c>
      <c r="C16" s="348" t="s">
        <v>5</v>
      </c>
      <c r="D16" s="348" t="s">
        <v>141</v>
      </c>
      <c r="E16" s="335">
        <v>0</v>
      </c>
      <c r="F16" s="335">
        <v>0</v>
      </c>
      <c r="G16" s="335">
        <v>0</v>
      </c>
      <c r="H16" s="335">
        <v>133.02</v>
      </c>
      <c r="I16" s="335">
        <v>133.02</v>
      </c>
      <c r="J16" s="335">
        <v>0</v>
      </c>
      <c r="K16" s="335">
        <v>133.02</v>
      </c>
      <c r="L16" s="335">
        <v>133.02</v>
      </c>
      <c r="M16" s="335">
        <v>0</v>
      </c>
      <c r="N16" s="335">
        <v>0</v>
      </c>
      <c r="O16" s="335">
        <v>0</v>
      </c>
      <c r="P16" s="335">
        <v>0</v>
      </c>
      <c r="Q16" s="335">
        <v>0</v>
      </c>
    </row>
    <row r="17" spans="1:17" ht="19.5" customHeight="1">
      <c r="A17" s="347" t="s">
        <v>142</v>
      </c>
      <c r="B17" s="348" t="s">
        <v>5</v>
      </c>
      <c r="C17" s="348" t="s">
        <v>5</v>
      </c>
      <c r="D17" s="348" t="s">
        <v>143</v>
      </c>
      <c r="E17" s="335">
        <v>0</v>
      </c>
      <c r="F17" s="335">
        <v>0</v>
      </c>
      <c r="G17" s="335">
        <v>0</v>
      </c>
      <c r="H17" s="335">
        <v>126.8</v>
      </c>
      <c r="I17" s="335">
        <v>126.8</v>
      </c>
      <c r="J17" s="335">
        <v>0</v>
      </c>
      <c r="K17" s="335">
        <v>126.8</v>
      </c>
      <c r="L17" s="335">
        <v>126.8</v>
      </c>
      <c r="M17" s="335">
        <v>0</v>
      </c>
      <c r="N17" s="335">
        <v>0</v>
      </c>
      <c r="O17" s="335">
        <v>0</v>
      </c>
      <c r="P17" s="335">
        <v>0</v>
      </c>
      <c r="Q17" s="335">
        <v>0</v>
      </c>
    </row>
    <row r="18" spans="1:17" ht="19.5" customHeight="1">
      <c r="A18" s="347" t="s">
        <v>144</v>
      </c>
      <c r="B18" s="348" t="s">
        <v>5</v>
      </c>
      <c r="C18" s="348" t="s">
        <v>5</v>
      </c>
      <c r="D18" s="348" t="s">
        <v>145</v>
      </c>
      <c r="E18" s="335">
        <v>0</v>
      </c>
      <c r="F18" s="335">
        <v>0</v>
      </c>
      <c r="G18" s="335">
        <v>0</v>
      </c>
      <c r="H18" s="335">
        <v>14.33</v>
      </c>
      <c r="I18" s="335">
        <v>14.33</v>
      </c>
      <c r="J18" s="335">
        <v>0</v>
      </c>
      <c r="K18" s="335">
        <v>14.33</v>
      </c>
      <c r="L18" s="335">
        <v>14.33</v>
      </c>
      <c r="M18" s="335">
        <v>0</v>
      </c>
      <c r="N18" s="335">
        <v>0</v>
      </c>
      <c r="O18" s="335">
        <v>0</v>
      </c>
      <c r="P18" s="335">
        <v>0</v>
      </c>
      <c r="Q18" s="335">
        <v>0</v>
      </c>
    </row>
    <row r="19" spans="1:17" ht="19.5" customHeight="1">
      <c r="A19" s="347" t="s">
        <v>146</v>
      </c>
      <c r="B19" s="348" t="s">
        <v>5</v>
      </c>
      <c r="C19" s="348" t="s">
        <v>5</v>
      </c>
      <c r="D19" s="348" t="s">
        <v>147</v>
      </c>
      <c r="E19" s="335">
        <v>0</v>
      </c>
      <c r="F19" s="335">
        <v>0</v>
      </c>
      <c r="G19" s="335">
        <v>0</v>
      </c>
      <c r="H19" s="335">
        <v>11.93</v>
      </c>
      <c r="I19" s="335">
        <v>11.93</v>
      </c>
      <c r="J19" s="335">
        <v>0</v>
      </c>
      <c r="K19" s="335">
        <v>11.93</v>
      </c>
      <c r="L19" s="335">
        <v>11.93</v>
      </c>
      <c r="M19" s="335">
        <v>0</v>
      </c>
      <c r="N19" s="335">
        <v>0</v>
      </c>
      <c r="O19" s="335">
        <v>0</v>
      </c>
      <c r="P19" s="335">
        <v>0</v>
      </c>
      <c r="Q19" s="335">
        <v>0</v>
      </c>
    </row>
    <row r="20" spans="1:17" ht="19.5" customHeight="1">
      <c r="A20" s="347" t="s">
        <v>148</v>
      </c>
      <c r="B20" s="348" t="s">
        <v>5</v>
      </c>
      <c r="C20" s="348" t="s">
        <v>5</v>
      </c>
      <c r="D20" s="348" t="s">
        <v>149</v>
      </c>
      <c r="E20" s="335">
        <v>0</v>
      </c>
      <c r="F20" s="335">
        <v>0</v>
      </c>
      <c r="G20" s="335">
        <v>0</v>
      </c>
      <c r="H20" s="335">
        <v>11.93</v>
      </c>
      <c r="I20" s="335">
        <v>11.93</v>
      </c>
      <c r="J20" s="335">
        <v>0</v>
      </c>
      <c r="K20" s="335">
        <v>11.93</v>
      </c>
      <c r="L20" s="335">
        <v>11.93</v>
      </c>
      <c r="M20" s="335">
        <v>0</v>
      </c>
      <c r="N20" s="335">
        <v>0</v>
      </c>
      <c r="O20" s="335">
        <v>0</v>
      </c>
      <c r="P20" s="335">
        <v>0</v>
      </c>
      <c r="Q20" s="335">
        <v>0</v>
      </c>
    </row>
    <row r="21" spans="1:17" ht="19.5" customHeight="1">
      <c r="A21" s="347" t="s">
        <v>150</v>
      </c>
      <c r="B21" s="348" t="s">
        <v>5</v>
      </c>
      <c r="C21" s="348" t="s">
        <v>5</v>
      </c>
      <c r="D21" s="348" t="s">
        <v>151</v>
      </c>
      <c r="E21" s="335">
        <v>782.28</v>
      </c>
      <c r="F21" s="335">
        <v>0</v>
      </c>
      <c r="G21" s="335">
        <v>782.28</v>
      </c>
      <c r="H21" s="335">
        <v>2093.7</v>
      </c>
      <c r="I21" s="335">
        <v>1157.14</v>
      </c>
      <c r="J21" s="335">
        <v>936.55</v>
      </c>
      <c r="K21" s="335">
        <v>2344.93</v>
      </c>
      <c r="L21" s="335">
        <v>1157.14</v>
      </c>
      <c r="M21" s="335">
        <v>1187.78</v>
      </c>
      <c r="N21" s="335">
        <v>531.05</v>
      </c>
      <c r="O21" s="335">
        <v>0</v>
      </c>
      <c r="P21" s="335">
        <v>531.05</v>
      </c>
      <c r="Q21" s="335">
        <v>0</v>
      </c>
    </row>
    <row r="22" spans="1:17" ht="19.5" customHeight="1">
      <c r="A22" s="347" t="s">
        <v>152</v>
      </c>
      <c r="B22" s="348" t="s">
        <v>5</v>
      </c>
      <c r="C22" s="348" t="s">
        <v>5</v>
      </c>
      <c r="D22" s="348" t="s">
        <v>153</v>
      </c>
      <c r="E22" s="335">
        <v>782.28</v>
      </c>
      <c r="F22" s="335">
        <v>0</v>
      </c>
      <c r="G22" s="335">
        <v>782.28</v>
      </c>
      <c r="H22" s="335">
        <v>1966.9</v>
      </c>
      <c r="I22" s="335">
        <v>1030.34</v>
      </c>
      <c r="J22" s="335">
        <v>936.55</v>
      </c>
      <c r="K22" s="335">
        <v>2218.13</v>
      </c>
      <c r="L22" s="335">
        <v>1030.34</v>
      </c>
      <c r="M22" s="335">
        <v>1187.78</v>
      </c>
      <c r="N22" s="335">
        <v>531.05</v>
      </c>
      <c r="O22" s="335">
        <v>0</v>
      </c>
      <c r="P22" s="335">
        <v>531.05</v>
      </c>
      <c r="Q22" s="335">
        <v>0</v>
      </c>
    </row>
    <row r="23" spans="1:17" ht="19.5" customHeight="1">
      <c r="A23" s="347" t="s">
        <v>154</v>
      </c>
      <c r="B23" s="348" t="s">
        <v>5</v>
      </c>
      <c r="C23" s="348" t="s">
        <v>5</v>
      </c>
      <c r="D23" s="348" t="s">
        <v>155</v>
      </c>
      <c r="E23" s="335">
        <v>37.38</v>
      </c>
      <c r="F23" s="335">
        <v>0</v>
      </c>
      <c r="G23" s="335">
        <v>37.38</v>
      </c>
      <c r="H23" s="335">
        <v>1054.44</v>
      </c>
      <c r="I23" s="335">
        <v>1030.34</v>
      </c>
      <c r="J23" s="335">
        <v>24.09</v>
      </c>
      <c r="K23" s="335">
        <v>1081.82</v>
      </c>
      <c r="L23" s="335">
        <v>1030.34</v>
      </c>
      <c r="M23" s="335">
        <v>51.48</v>
      </c>
      <c r="N23" s="335">
        <v>10</v>
      </c>
      <c r="O23" s="335">
        <v>0</v>
      </c>
      <c r="P23" s="335">
        <v>10</v>
      </c>
      <c r="Q23" s="335">
        <v>0</v>
      </c>
    </row>
    <row r="24" spans="1:17" ht="19.5" customHeight="1">
      <c r="A24" s="347" t="s">
        <v>156</v>
      </c>
      <c r="B24" s="348" t="s">
        <v>5</v>
      </c>
      <c r="C24" s="348" t="s">
        <v>5</v>
      </c>
      <c r="D24" s="348" t="s">
        <v>157</v>
      </c>
      <c r="E24" s="335">
        <v>276.17</v>
      </c>
      <c r="F24" s="335">
        <v>0</v>
      </c>
      <c r="G24" s="335">
        <v>276.17</v>
      </c>
      <c r="H24" s="335">
        <v>243.56</v>
      </c>
      <c r="I24" s="335">
        <v>0</v>
      </c>
      <c r="J24" s="335">
        <v>243.56</v>
      </c>
      <c r="K24" s="335">
        <v>286.82</v>
      </c>
      <c r="L24" s="335">
        <v>0</v>
      </c>
      <c r="M24" s="335">
        <v>286.82</v>
      </c>
      <c r="N24" s="335">
        <v>232.91</v>
      </c>
      <c r="O24" s="335">
        <v>0</v>
      </c>
      <c r="P24" s="335">
        <v>232.91</v>
      </c>
      <c r="Q24" s="335">
        <v>0</v>
      </c>
    </row>
    <row r="25" spans="1:17" ht="19.5" customHeight="1">
      <c r="A25" s="347" t="s">
        <v>158</v>
      </c>
      <c r="B25" s="348" t="s">
        <v>5</v>
      </c>
      <c r="C25" s="348" t="s">
        <v>5</v>
      </c>
      <c r="D25" s="348" t="s">
        <v>159</v>
      </c>
      <c r="E25" s="335">
        <v>458.73</v>
      </c>
      <c r="F25" s="335">
        <v>0</v>
      </c>
      <c r="G25" s="335">
        <v>458.73</v>
      </c>
      <c r="H25" s="335">
        <v>623.9</v>
      </c>
      <c r="I25" s="335">
        <v>0</v>
      </c>
      <c r="J25" s="335">
        <v>623.9</v>
      </c>
      <c r="K25" s="335">
        <v>794.48</v>
      </c>
      <c r="L25" s="335">
        <v>0</v>
      </c>
      <c r="M25" s="335">
        <v>794.48</v>
      </c>
      <c r="N25" s="335">
        <v>288.15</v>
      </c>
      <c r="O25" s="335">
        <v>0</v>
      </c>
      <c r="P25" s="335">
        <v>288.15</v>
      </c>
      <c r="Q25" s="335">
        <v>0</v>
      </c>
    </row>
    <row r="26" spans="1:17" ht="19.5" customHeight="1">
      <c r="A26" s="347" t="s">
        <v>160</v>
      </c>
      <c r="B26" s="348" t="s">
        <v>5</v>
      </c>
      <c r="C26" s="348" t="s">
        <v>5</v>
      </c>
      <c r="D26" s="348" t="s">
        <v>161</v>
      </c>
      <c r="E26" s="335">
        <v>10</v>
      </c>
      <c r="F26" s="335">
        <v>0</v>
      </c>
      <c r="G26" s="335">
        <v>10</v>
      </c>
      <c r="H26" s="335">
        <v>45</v>
      </c>
      <c r="I26" s="335">
        <v>0</v>
      </c>
      <c r="J26" s="335">
        <v>45</v>
      </c>
      <c r="K26" s="335">
        <v>55</v>
      </c>
      <c r="L26" s="335">
        <v>0</v>
      </c>
      <c r="M26" s="335">
        <v>55</v>
      </c>
      <c r="N26" s="335">
        <v>0</v>
      </c>
      <c r="O26" s="335">
        <v>0</v>
      </c>
      <c r="P26" s="335">
        <v>0</v>
      </c>
      <c r="Q26" s="335">
        <v>0</v>
      </c>
    </row>
    <row r="27" spans="1:17" ht="19.5" customHeight="1">
      <c r="A27" s="347" t="s">
        <v>162</v>
      </c>
      <c r="B27" s="348" t="s">
        <v>5</v>
      </c>
      <c r="C27" s="348" t="s">
        <v>5</v>
      </c>
      <c r="D27" s="348" t="s">
        <v>163</v>
      </c>
      <c r="E27" s="335">
        <v>0</v>
      </c>
      <c r="F27" s="335">
        <v>0</v>
      </c>
      <c r="G27" s="335">
        <v>0</v>
      </c>
      <c r="H27" s="335">
        <v>126.8</v>
      </c>
      <c r="I27" s="335">
        <v>126.8</v>
      </c>
      <c r="J27" s="335">
        <v>0</v>
      </c>
      <c r="K27" s="335">
        <v>126.8</v>
      </c>
      <c r="L27" s="335">
        <v>126.8</v>
      </c>
      <c r="M27" s="335">
        <v>0</v>
      </c>
      <c r="N27" s="335">
        <v>0</v>
      </c>
      <c r="O27" s="335">
        <v>0</v>
      </c>
      <c r="P27" s="335">
        <v>0</v>
      </c>
      <c r="Q27" s="335">
        <v>0</v>
      </c>
    </row>
    <row r="28" spans="1:17" ht="19.5" customHeight="1">
      <c r="A28" s="347" t="s">
        <v>164</v>
      </c>
      <c r="B28" s="348" t="s">
        <v>5</v>
      </c>
      <c r="C28" s="348" t="s">
        <v>5</v>
      </c>
      <c r="D28" s="348" t="s">
        <v>165</v>
      </c>
      <c r="E28" s="335">
        <v>0</v>
      </c>
      <c r="F28" s="335">
        <v>0</v>
      </c>
      <c r="G28" s="335">
        <v>0</v>
      </c>
      <c r="H28" s="335">
        <v>88.06</v>
      </c>
      <c r="I28" s="335">
        <v>88.06</v>
      </c>
      <c r="J28" s="335">
        <v>0</v>
      </c>
      <c r="K28" s="335">
        <v>88.06</v>
      </c>
      <c r="L28" s="335">
        <v>88.06</v>
      </c>
      <c r="M28" s="335">
        <v>0</v>
      </c>
      <c r="N28" s="335">
        <v>0</v>
      </c>
      <c r="O28" s="335">
        <v>0</v>
      </c>
      <c r="P28" s="335">
        <v>0</v>
      </c>
      <c r="Q28" s="335">
        <v>0</v>
      </c>
    </row>
    <row r="29" spans="1:17" ht="19.5" customHeight="1">
      <c r="A29" s="347" t="s">
        <v>166</v>
      </c>
      <c r="B29" s="348" t="s">
        <v>5</v>
      </c>
      <c r="C29" s="348" t="s">
        <v>5</v>
      </c>
      <c r="D29" s="348" t="s">
        <v>167</v>
      </c>
      <c r="E29" s="335">
        <v>0</v>
      </c>
      <c r="F29" s="335">
        <v>0</v>
      </c>
      <c r="G29" s="335">
        <v>0</v>
      </c>
      <c r="H29" s="335">
        <v>34.53</v>
      </c>
      <c r="I29" s="335">
        <v>34.53</v>
      </c>
      <c r="J29" s="335">
        <v>0</v>
      </c>
      <c r="K29" s="335">
        <v>34.53</v>
      </c>
      <c r="L29" s="335">
        <v>34.53</v>
      </c>
      <c r="M29" s="335">
        <v>0</v>
      </c>
      <c r="N29" s="335">
        <v>0</v>
      </c>
      <c r="O29" s="335">
        <v>0</v>
      </c>
      <c r="P29" s="335">
        <v>0</v>
      </c>
      <c r="Q29" s="335">
        <v>0</v>
      </c>
    </row>
    <row r="30" spans="1:17" ht="19.5" customHeight="1">
      <c r="A30" s="347" t="s">
        <v>168</v>
      </c>
      <c r="B30" s="348" t="s">
        <v>5</v>
      </c>
      <c r="C30" s="348" t="s">
        <v>5</v>
      </c>
      <c r="D30" s="348" t="s">
        <v>169</v>
      </c>
      <c r="E30" s="335">
        <v>0</v>
      </c>
      <c r="F30" s="335">
        <v>0</v>
      </c>
      <c r="G30" s="335">
        <v>0</v>
      </c>
      <c r="H30" s="335">
        <v>4.21</v>
      </c>
      <c r="I30" s="335">
        <v>4.21</v>
      </c>
      <c r="J30" s="335">
        <v>0</v>
      </c>
      <c r="K30" s="335">
        <v>4.21</v>
      </c>
      <c r="L30" s="335">
        <v>4.21</v>
      </c>
      <c r="M30" s="335">
        <v>0</v>
      </c>
      <c r="N30" s="335">
        <v>0</v>
      </c>
      <c r="O30" s="335">
        <v>0</v>
      </c>
      <c r="P30" s="335">
        <v>0</v>
      </c>
      <c r="Q30" s="335">
        <v>0</v>
      </c>
    </row>
    <row r="31" spans="1:17" ht="19.5" customHeight="1">
      <c r="A31" s="347" t="s">
        <v>170</v>
      </c>
      <c r="B31" s="348" t="s">
        <v>5</v>
      </c>
      <c r="C31" s="348" t="s">
        <v>5</v>
      </c>
      <c r="D31" s="348" t="s">
        <v>171</v>
      </c>
      <c r="E31" s="335">
        <v>0</v>
      </c>
      <c r="F31" s="335">
        <v>0</v>
      </c>
      <c r="G31" s="335">
        <v>0</v>
      </c>
      <c r="H31" s="335">
        <v>94.29</v>
      </c>
      <c r="I31" s="335">
        <v>94.29</v>
      </c>
      <c r="J31" s="335">
        <v>0</v>
      </c>
      <c r="K31" s="335">
        <v>94.29</v>
      </c>
      <c r="L31" s="335">
        <v>94.29</v>
      </c>
      <c r="M31" s="335">
        <v>0</v>
      </c>
      <c r="N31" s="335">
        <v>0</v>
      </c>
      <c r="O31" s="335">
        <v>0</v>
      </c>
      <c r="P31" s="335">
        <v>0</v>
      </c>
      <c r="Q31" s="335">
        <v>0</v>
      </c>
    </row>
    <row r="32" spans="1:17" ht="19.5" customHeight="1">
      <c r="A32" s="347" t="s">
        <v>172</v>
      </c>
      <c r="B32" s="348" t="s">
        <v>5</v>
      </c>
      <c r="C32" s="348" t="s">
        <v>5</v>
      </c>
      <c r="D32" s="348" t="s">
        <v>173</v>
      </c>
      <c r="E32" s="335">
        <v>0</v>
      </c>
      <c r="F32" s="335">
        <v>0</v>
      </c>
      <c r="G32" s="335">
        <v>0</v>
      </c>
      <c r="H32" s="335">
        <v>94.29</v>
      </c>
      <c r="I32" s="335">
        <v>94.29</v>
      </c>
      <c r="J32" s="335">
        <v>0</v>
      </c>
      <c r="K32" s="335">
        <v>94.29</v>
      </c>
      <c r="L32" s="335">
        <v>94.29</v>
      </c>
      <c r="M32" s="335">
        <v>0</v>
      </c>
      <c r="N32" s="335">
        <v>0</v>
      </c>
      <c r="O32" s="335">
        <v>0</v>
      </c>
      <c r="P32" s="335">
        <v>0</v>
      </c>
      <c r="Q32" s="335">
        <v>0</v>
      </c>
    </row>
    <row r="33" spans="1:17" ht="19.5" customHeight="1">
      <c r="A33" s="347" t="s">
        <v>174</v>
      </c>
      <c r="B33" s="348" t="s">
        <v>5</v>
      </c>
      <c r="C33" s="348" t="s">
        <v>5</v>
      </c>
      <c r="D33" s="348" t="s">
        <v>175</v>
      </c>
      <c r="E33" s="335">
        <v>0</v>
      </c>
      <c r="F33" s="335">
        <v>0</v>
      </c>
      <c r="G33" s="335">
        <v>0</v>
      </c>
      <c r="H33" s="335">
        <v>94.29</v>
      </c>
      <c r="I33" s="335">
        <v>94.29</v>
      </c>
      <c r="J33" s="335">
        <v>0</v>
      </c>
      <c r="K33" s="335">
        <v>94.29</v>
      </c>
      <c r="L33" s="335">
        <v>94.29</v>
      </c>
      <c r="M33" s="335">
        <v>0</v>
      </c>
      <c r="N33" s="335">
        <v>0</v>
      </c>
      <c r="O33" s="335">
        <v>0</v>
      </c>
      <c r="P33" s="335">
        <v>0</v>
      </c>
      <c r="Q33" s="335">
        <v>0</v>
      </c>
    </row>
    <row r="34" spans="1:17" ht="19.5" customHeight="1">
      <c r="A34" s="347" t="s">
        <v>217</v>
      </c>
      <c r="B34" s="348" t="s">
        <v>5</v>
      </c>
      <c r="C34" s="348" t="s">
        <v>5</v>
      </c>
      <c r="D34" s="348" t="s">
        <v>5</v>
      </c>
      <c r="E34" s="348" t="s">
        <v>5</v>
      </c>
      <c r="F34" s="348" t="s">
        <v>5</v>
      </c>
      <c r="G34" s="348" t="s">
        <v>5</v>
      </c>
      <c r="H34" s="348" t="s">
        <v>5</v>
      </c>
      <c r="I34" s="348" t="s">
        <v>5</v>
      </c>
      <c r="J34" s="348" t="s">
        <v>5</v>
      </c>
      <c r="K34" s="348" t="s">
        <v>5</v>
      </c>
      <c r="L34" s="348" t="s">
        <v>5</v>
      </c>
      <c r="M34" s="348" t="s">
        <v>5</v>
      </c>
      <c r="N34" s="348" t="s">
        <v>5</v>
      </c>
      <c r="O34" s="348" t="s">
        <v>5</v>
      </c>
      <c r="P34" s="348" t="s">
        <v>5</v>
      </c>
      <c r="Q34" s="348" t="s">
        <v>5</v>
      </c>
    </row>
  </sheetData>
  <sheetProtection/>
  <mergeCells count="16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
      <c r="E1" s="322" t="s">
        <v>218</v>
      </c>
    </row>
    <row r="2" ht="12.75">
      <c r="I2" s="324" t="s">
        <v>219</v>
      </c>
    </row>
    <row r="3" spans="1:9" ht="12.75">
      <c r="A3" s="323" t="s">
        <v>2</v>
      </c>
      <c r="I3" s="324" t="s">
        <v>3</v>
      </c>
    </row>
    <row r="4" spans="1:9" ht="19.5" customHeight="1">
      <c r="A4" s="341" t="s">
        <v>220</v>
      </c>
      <c r="B4" s="342" t="s">
        <v>5</v>
      </c>
      <c r="C4" s="342" t="s">
        <v>5</v>
      </c>
      <c r="D4" s="342" t="s">
        <v>221</v>
      </c>
      <c r="E4" s="342" t="s">
        <v>5</v>
      </c>
      <c r="F4" s="342" t="s">
        <v>5</v>
      </c>
      <c r="G4" s="342" t="s">
        <v>5</v>
      </c>
      <c r="H4" s="342" t="s">
        <v>5</v>
      </c>
      <c r="I4" s="342" t="s">
        <v>5</v>
      </c>
    </row>
    <row r="5" spans="1:9" ht="19.5" customHeight="1">
      <c r="A5" s="343" t="s">
        <v>222</v>
      </c>
      <c r="B5" s="344" t="s">
        <v>123</v>
      </c>
      <c r="C5" s="344" t="s">
        <v>9</v>
      </c>
      <c r="D5" s="344" t="s">
        <v>222</v>
      </c>
      <c r="E5" s="344" t="s">
        <v>123</v>
      </c>
      <c r="F5" s="344" t="s">
        <v>9</v>
      </c>
      <c r="G5" s="344" t="s">
        <v>222</v>
      </c>
      <c r="H5" s="344" t="s">
        <v>123</v>
      </c>
      <c r="I5" s="344" t="s">
        <v>9</v>
      </c>
    </row>
    <row r="6" spans="1:9" ht="19.5" customHeight="1">
      <c r="A6" s="343" t="s">
        <v>5</v>
      </c>
      <c r="B6" s="344" t="s">
        <v>5</v>
      </c>
      <c r="C6" s="344" t="s">
        <v>5</v>
      </c>
      <c r="D6" s="344" t="s">
        <v>5</v>
      </c>
      <c r="E6" s="344" t="s">
        <v>5</v>
      </c>
      <c r="F6" s="344" t="s">
        <v>5</v>
      </c>
      <c r="G6" s="344" t="s">
        <v>5</v>
      </c>
      <c r="H6" s="344" t="s">
        <v>5</v>
      </c>
      <c r="I6" s="344" t="s">
        <v>5</v>
      </c>
    </row>
    <row r="7" spans="1:9" ht="19.5" customHeight="1">
      <c r="A7" s="350" t="s">
        <v>223</v>
      </c>
      <c r="B7" s="351" t="s">
        <v>224</v>
      </c>
      <c r="C7" s="335">
        <v>1336.29</v>
      </c>
      <c r="D7" s="351" t="s">
        <v>225</v>
      </c>
      <c r="E7" s="351" t="s">
        <v>226</v>
      </c>
      <c r="F7" s="335">
        <v>55.43</v>
      </c>
      <c r="G7" s="351" t="s">
        <v>227</v>
      </c>
      <c r="H7" s="351" t="s">
        <v>228</v>
      </c>
      <c r="I7" s="335">
        <v>0.24</v>
      </c>
    </row>
    <row r="8" spans="1:9" ht="19.5" customHeight="1">
      <c r="A8" s="350" t="s">
        <v>229</v>
      </c>
      <c r="B8" s="351" t="s">
        <v>230</v>
      </c>
      <c r="C8" s="335">
        <v>365.49</v>
      </c>
      <c r="D8" s="351" t="s">
        <v>231</v>
      </c>
      <c r="E8" s="351" t="s">
        <v>232</v>
      </c>
      <c r="F8" s="335">
        <v>22.29</v>
      </c>
      <c r="G8" s="351" t="s">
        <v>233</v>
      </c>
      <c r="H8" s="351" t="s">
        <v>234</v>
      </c>
      <c r="I8" s="335">
        <v>0</v>
      </c>
    </row>
    <row r="9" spans="1:9" ht="19.5" customHeight="1">
      <c r="A9" s="350" t="s">
        <v>235</v>
      </c>
      <c r="B9" s="351" t="s">
        <v>236</v>
      </c>
      <c r="C9" s="335">
        <v>211.42</v>
      </c>
      <c r="D9" s="351" t="s">
        <v>237</v>
      </c>
      <c r="E9" s="351" t="s">
        <v>238</v>
      </c>
      <c r="F9" s="335">
        <v>0</v>
      </c>
      <c r="G9" s="351" t="s">
        <v>239</v>
      </c>
      <c r="H9" s="351" t="s">
        <v>240</v>
      </c>
      <c r="I9" s="335">
        <v>0.24</v>
      </c>
    </row>
    <row r="10" spans="1:9" ht="19.5" customHeight="1">
      <c r="A10" s="350" t="s">
        <v>241</v>
      </c>
      <c r="B10" s="351" t="s">
        <v>242</v>
      </c>
      <c r="C10" s="335">
        <v>0</v>
      </c>
      <c r="D10" s="351" t="s">
        <v>243</v>
      </c>
      <c r="E10" s="351" t="s">
        <v>244</v>
      </c>
      <c r="F10" s="335">
        <v>0</v>
      </c>
      <c r="G10" s="351" t="s">
        <v>245</v>
      </c>
      <c r="H10" s="351" t="s">
        <v>246</v>
      </c>
      <c r="I10" s="335">
        <v>0</v>
      </c>
    </row>
    <row r="11" spans="1:9" ht="19.5" customHeight="1">
      <c r="A11" s="350" t="s">
        <v>247</v>
      </c>
      <c r="B11" s="351" t="s">
        <v>248</v>
      </c>
      <c r="C11" s="335">
        <v>0</v>
      </c>
      <c r="D11" s="351" t="s">
        <v>249</v>
      </c>
      <c r="E11" s="351" t="s">
        <v>250</v>
      </c>
      <c r="F11" s="335">
        <v>0</v>
      </c>
      <c r="G11" s="351" t="s">
        <v>251</v>
      </c>
      <c r="H11" s="351" t="s">
        <v>252</v>
      </c>
      <c r="I11" s="335">
        <v>0</v>
      </c>
    </row>
    <row r="12" spans="1:9" ht="19.5" customHeight="1">
      <c r="A12" s="350" t="s">
        <v>253</v>
      </c>
      <c r="B12" s="351" t="s">
        <v>254</v>
      </c>
      <c r="C12" s="335">
        <v>390.12</v>
      </c>
      <c r="D12" s="351" t="s">
        <v>255</v>
      </c>
      <c r="E12" s="351" t="s">
        <v>256</v>
      </c>
      <c r="F12" s="335">
        <v>1.35</v>
      </c>
      <c r="G12" s="351" t="s">
        <v>257</v>
      </c>
      <c r="H12" s="351" t="s">
        <v>258</v>
      </c>
      <c r="I12" s="335">
        <v>0</v>
      </c>
    </row>
    <row r="13" spans="1:9" ht="19.5" customHeight="1">
      <c r="A13" s="350" t="s">
        <v>259</v>
      </c>
      <c r="B13" s="351" t="s">
        <v>260</v>
      </c>
      <c r="C13" s="335">
        <v>126.8</v>
      </c>
      <c r="D13" s="351" t="s">
        <v>261</v>
      </c>
      <c r="E13" s="351" t="s">
        <v>262</v>
      </c>
      <c r="F13" s="335">
        <v>4.63</v>
      </c>
      <c r="G13" s="351" t="s">
        <v>263</v>
      </c>
      <c r="H13" s="351" t="s">
        <v>264</v>
      </c>
      <c r="I13" s="335">
        <v>0</v>
      </c>
    </row>
    <row r="14" spans="1:9" ht="19.5" customHeight="1">
      <c r="A14" s="350" t="s">
        <v>265</v>
      </c>
      <c r="B14" s="351" t="s">
        <v>266</v>
      </c>
      <c r="C14" s="335">
        <v>14.33</v>
      </c>
      <c r="D14" s="351" t="s">
        <v>267</v>
      </c>
      <c r="E14" s="351" t="s">
        <v>268</v>
      </c>
      <c r="F14" s="335">
        <v>3.56</v>
      </c>
      <c r="G14" s="351" t="s">
        <v>269</v>
      </c>
      <c r="H14" s="351" t="s">
        <v>270</v>
      </c>
      <c r="I14" s="335">
        <v>0</v>
      </c>
    </row>
    <row r="15" spans="1:9" ht="19.5" customHeight="1">
      <c r="A15" s="350" t="s">
        <v>271</v>
      </c>
      <c r="B15" s="351" t="s">
        <v>272</v>
      </c>
      <c r="C15" s="335">
        <v>88.06</v>
      </c>
      <c r="D15" s="351" t="s">
        <v>273</v>
      </c>
      <c r="E15" s="351" t="s">
        <v>274</v>
      </c>
      <c r="F15" s="335">
        <v>0</v>
      </c>
      <c r="G15" s="351" t="s">
        <v>275</v>
      </c>
      <c r="H15" s="351" t="s">
        <v>276</v>
      </c>
      <c r="I15" s="335">
        <v>0</v>
      </c>
    </row>
    <row r="16" spans="1:9" ht="19.5" customHeight="1">
      <c r="A16" s="350" t="s">
        <v>277</v>
      </c>
      <c r="B16" s="351" t="s">
        <v>278</v>
      </c>
      <c r="C16" s="335">
        <v>34.53</v>
      </c>
      <c r="D16" s="351" t="s">
        <v>279</v>
      </c>
      <c r="E16" s="351" t="s">
        <v>280</v>
      </c>
      <c r="F16" s="335">
        <v>0</v>
      </c>
      <c r="G16" s="351" t="s">
        <v>281</v>
      </c>
      <c r="H16" s="351" t="s">
        <v>282</v>
      </c>
      <c r="I16" s="335">
        <v>0</v>
      </c>
    </row>
    <row r="17" spans="1:9" ht="19.5" customHeight="1">
      <c r="A17" s="350" t="s">
        <v>283</v>
      </c>
      <c r="B17" s="351" t="s">
        <v>284</v>
      </c>
      <c r="C17" s="335">
        <v>11.24</v>
      </c>
      <c r="D17" s="351" t="s">
        <v>285</v>
      </c>
      <c r="E17" s="351" t="s">
        <v>286</v>
      </c>
      <c r="F17" s="335">
        <v>0.25</v>
      </c>
      <c r="G17" s="351" t="s">
        <v>287</v>
      </c>
      <c r="H17" s="351" t="s">
        <v>288</v>
      </c>
      <c r="I17" s="335">
        <v>0</v>
      </c>
    </row>
    <row r="18" spans="1:9" ht="19.5" customHeight="1">
      <c r="A18" s="350" t="s">
        <v>289</v>
      </c>
      <c r="B18" s="351" t="s">
        <v>175</v>
      </c>
      <c r="C18" s="335">
        <v>94.29</v>
      </c>
      <c r="D18" s="351" t="s">
        <v>290</v>
      </c>
      <c r="E18" s="351" t="s">
        <v>291</v>
      </c>
      <c r="F18" s="335">
        <v>0</v>
      </c>
      <c r="G18" s="351" t="s">
        <v>292</v>
      </c>
      <c r="H18" s="351" t="s">
        <v>293</v>
      </c>
      <c r="I18" s="335">
        <v>0</v>
      </c>
    </row>
    <row r="19" spans="1:9" ht="19.5" customHeight="1">
      <c r="A19" s="350" t="s">
        <v>294</v>
      </c>
      <c r="B19" s="351" t="s">
        <v>295</v>
      </c>
      <c r="C19" s="335">
        <v>0</v>
      </c>
      <c r="D19" s="351" t="s">
        <v>296</v>
      </c>
      <c r="E19" s="351" t="s">
        <v>297</v>
      </c>
      <c r="F19" s="335">
        <v>0</v>
      </c>
      <c r="G19" s="351" t="s">
        <v>298</v>
      </c>
      <c r="H19" s="351" t="s">
        <v>299</v>
      </c>
      <c r="I19" s="335">
        <v>0</v>
      </c>
    </row>
    <row r="20" spans="1:9" ht="19.5" customHeight="1">
      <c r="A20" s="350" t="s">
        <v>300</v>
      </c>
      <c r="B20" s="351" t="s">
        <v>301</v>
      </c>
      <c r="C20" s="335">
        <v>0</v>
      </c>
      <c r="D20" s="351" t="s">
        <v>302</v>
      </c>
      <c r="E20" s="351" t="s">
        <v>303</v>
      </c>
      <c r="F20" s="335">
        <v>0</v>
      </c>
      <c r="G20" s="351" t="s">
        <v>304</v>
      </c>
      <c r="H20" s="351" t="s">
        <v>305</v>
      </c>
      <c r="I20" s="335">
        <v>0</v>
      </c>
    </row>
    <row r="21" spans="1:9" ht="19.5" customHeight="1">
      <c r="A21" s="350" t="s">
        <v>306</v>
      </c>
      <c r="B21" s="351" t="s">
        <v>307</v>
      </c>
      <c r="C21" s="335">
        <v>145.56</v>
      </c>
      <c r="D21" s="351" t="s">
        <v>308</v>
      </c>
      <c r="E21" s="351" t="s">
        <v>309</v>
      </c>
      <c r="F21" s="335">
        <v>0</v>
      </c>
      <c r="G21" s="351" t="s">
        <v>310</v>
      </c>
      <c r="H21" s="351" t="s">
        <v>311</v>
      </c>
      <c r="I21" s="335">
        <v>0</v>
      </c>
    </row>
    <row r="22" spans="1:9" ht="19.5" customHeight="1">
      <c r="A22" s="350" t="s">
        <v>312</v>
      </c>
      <c r="B22" s="351" t="s">
        <v>313</v>
      </c>
      <c r="C22" s="335">
        <v>0</v>
      </c>
      <c r="D22" s="351" t="s">
        <v>314</v>
      </c>
      <c r="E22" s="351" t="s">
        <v>315</v>
      </c>
      <c r="F22" s="335">
        <v>0</v>
      </c>
      <c r="G22" s="351" t="s">
        <v>316</v>
      </c>
      <c r="H22" s="351" t="s">
        <v>317</v>
      </c>
      <c r="I22" s="335">
        <v>0</v>
      </c>
    </row>
    <row r="23" spans="1:9" ht="19.5" customHeight="1">
      <c r="A23" s="350" t="s">
        <v>318</v>
      </c>
      <c r="B23" s="351" t="s">
        <v>319</v>
      </c>
      <c r="C23" s="335">
        <v>129.39</v>
      </c>
      <c r="D23" s="351" t="s">
        <v>320</v>
      </c>
      <c r="E23" s="351" t="s">
        <v>321</v>
      </c>
      <c r="F23" s="335">
        <v>1</v>
      </c>
      <c r="G23" s="351" t="s">
        <v>322</v>
      </c>
      <c r="H23" s="351" t="s">
        <v>323</v>
      </c>
      <c r="I23" s="335">
        <v>0</v>
      </c>
    </row>
    <row r="24" spans="1:9" ht="19.5" customHeight="1">
      <c r="A24" s="350" t="s">
        <v>324</v>
      </c>
      <c r="B24" s="351" t="s">
        <v>325</v>
      </c>
      <c r="C24" s="335">
        <v>0</v>
      </c>
      <c r="D24" s="351" t="s">
        <v>326</v>
      </c>
      <c r="E24" s="351" t="s">
        <v>327</v>
      </c>
      <c r="F24" s="335">
        <v>0</v>
      </c>
      <c r="G24" s="351" t="s">
        <v>328</v>
      </c>
      <c r="H24" s="351" t="s">
        <v>329</v>
      </c>
      <c r="I24" s="335">
        <v>0</v>
      </c>
    </row>
    <row r="25" spans="1:9" ht="19.5" customHeight="1">
      <c r="A25" s="350" t="s">
        <v>330</v>
      </c>
      <c r="B25" s="351" t="s">
        <v>331</v>
      </c>
      <c r="C25" s="335">
        <v>11.93</v>
      </c>
      <c r="D25" s="351" t="s">
        <v>332</v>
      </c>
      <c r="E25" s="351" t="s">
        <v>333</v>
      </c>
      <c r="F25" s="335">
        <v>0</v>
      </c>
      <c r="G25" s="351" t="s">
        <v>334</v>
      </c>
      <c r="H25" s="351" t="s">
        <v>335</v>
      </c>
      <c r="I25" s="335">
        <v>0</v>
      </c>
    </row>
    <row r="26" spans="1:9" ht="19.5" customHeight="1">
      <c r="A26" s="350" t="s">
        <v>336</v>
      </c>
      <c r="B26" s="351" t="s">
        <v>337</v>
      </c>
      <c r="C26" s="335">
        <v>0</v>
      </c>
      <c r="D26" s="351" t="s">
        <v>338</v>
      </c>
      <c r="E26" s="351" t="s">
        <v>339</v>
      </c>
      <c r="F26" s="335">
        <v>0</v>
      </c>
      <c r="G26" s="351" t="s">
        <v>340</v>
      </c>
      <c r="H26" s="351" t="s">
        <v>341</v>
      </c>
      <c r="I26" s="335">
        <v>0</v>
      </c>
    </row>
    <row r="27" spans="1:9" ht="19.5" customHeight="1">
      <c r="A27" s="350" t="s">
        <v>342</v>
      </c>
      <c r="B27" s="351" t="s">
        <v>343</v>
      </c>
      <c r="C27" s="335">
        <v>0</v>
      </c>
      <c r="D27" s="351" t="s">
        <v>344</v>
      </c>
      <c r="E27" s="351" t="s">
        <v>345</v>
      </c>
      <c r="F27" s="335">
        <v>1.56</v>
      </c>
      <c r="G27" s="351" t="s">
        <v>346</v>
      </c>
      <c r="H27" s="351" t="s">
        <v>347</v>
      </c>
      <c r="I27" s="335">
        <v>0</v>
      </c>
    </row>
    <row r="28" spans="1:9" ht="19.5" customHeight="1">
      <c r="A28" s="350" t="s">
        <v>348</v>
      </c>
      <c r="B28" s="351" t="s">
        <v>349</v>
      </c>
      <c r="C28" s="335">
        <v>0</v>
      </c>
      <c r="D28" s="351" t="s">
        <v>350</v>
      </c>
      <c r="E28" s="351" t="s">
        <v>351</v>
      </c>
      <c r="F28" s="335">
        <v>6.79</v>
      </c>
      <c r="G28" s="351" t="s">
        <v>352</v>
      </c>
      <c r="H28" s="351" t="s">
        <v>353</v>
      </c>
      <c r="I28" s="335">
        <v>0</v>
      </c>
    </row>
    <row r="29" spans="1:9" ht="19.5" customHeight="1">
      <c r="A29" s="350" t="s">
        <v>354</v>
      </c>
      <c r="B29" s="351" t="s">
        <v>355</v>
      </c>
      <c r="C29" s="335">
        <v>0</v>
      </c>
      <c r="D29" s="351" t="s">
        <v>356</v>
      </c>
      <c r="E29" s="351" t="s">
        <v>357</v>
      </c>
      <c r="F29" s="335">
        <v>7.03</v>
      </c>
      <c r="G29" s="351" t="s">
        <v>358</v>
      </c>
      <c r="H29" s="351" t="s">
        <v>359</v>
      </c>
      <c r="I29" s="335">
        <v>0</v>
      </c>
    </row>
    <row r="30" spans="1:9" ht="19.5" customHeight="1">
      <c r="A30" s="350" t="s">
        <v>360</v>
      </c>
      <c r="B30" s="351" t="s">
        <v>361</v>
      </c>
      <c r="C30" s="335">
        <v>0</v>
      </c>
      <c r="D30" s="351" t="s">
        <v>362</v>
      </c>
      <c r="E30" s="351" t="s">
        <v>363</v>
      </c>
      <c r="F30" s="335">
        <v>0</v>
      </c>
      <c r="G30" s="351" t="s">
        <v>364</v>
      </c>
      <c r="H30" s="351" t="s">
        <v>365</v>
      </c>
      <c r="I30" s="335">
        <v>0</v>
      </c>
    </row>
    <row r="31" spans="1:9" ht="19.5" customHeight="1">
      <c r="A31" s="350" t="s">
        <v>366</v>
      </c>
      <c r="B31" s="351" t="s">
        <v>367</v>
      </c>
      <c r="C31" s="335">
        <v>0</v>
      </c>
      <c r="D31" s="351" t="s">
        <v>368</v>
      </c>
      <c r="E31" s="351" t="s">
        <v>369</v>
      </c>
      <c r="F31" s="335">
        <v>5.72</v>
      </c>
      <c r="G31" s="351" t="s">
        <v>370</v>
      </c>
      <c r="H31" s="351" t="s">
        <v>371</v>
      </c>
      <c r="I31" s="335">
        <v>0</v>
      </c>
    </row>
    <row r="32" spans="1:9" ht="19.5" customHeight="1">
      <c r="A32" s="350" t="s">
        <v>372</v>
      </c>
      <c r="B32" s="351" t="s">
        <v>373</v>
      </c>
      <c r="C32" s="335">
        <v>0</v>
      </c>
      <c r="D32" s="351" t="s">
        <v>374</v>
      </c>
      <c r="E32" s="351" t="s">
        <v>375</v>
      </c>
      <c r="F32" s="335">
        <v>0.22</v>
      </c>
      <c r="G32" s="351" t="s">
        <v>376</v>
      </c>
      <c r="H32" s="351" t="s">
        <v>377</v>
      </c>
      <c r="I32" s="335">
        <v>0</v>
      </c>
    </row>
    <row r="33" spans="1:9" ht="19.5" customHeight="1">
      <c r="A33" s="350" t="s">
        <v>372</v>
      </c>
      <c r="B33" s="351" t="s">
        <v>378</v>
      </c>
      <c r="C33" s="335">
        <v>4.23</v>
      </c>
      <c r="D33" s="351" t="s">
        <v>379</v>
      </c>
      <c r="E33" s="351" t="s">
        <v>380</v>
      </c>
      <c r="F33" s="335">
        <v>0</v>
      </c>
      <c r="G33" s="351" t="s">
        <v>381</v>
      </c>
      <c r="H33" s="351" t="s">
        <v>382</v>
      </c>
      <c r="I33" s="335">
        <v>0</v>
      </c>
    </row>
    <row r="34" spans="1:9" ht="19.5" customHeight="1">
      <c r="A34" s="350" t="s">
        <v>5</v>
      </c>
      <c r="B34" s="351" t="s">
        <v>5</v>
      </c>
      <c r="C34" s="346" t="s">
        <v>5</v>
      </c>
      <c r="D34" s="351" t="s">
        <v>383</v>
      </c>
      <c r="E34" s="351" t="s">
        <v>384</v>
      </c>
      <c r="F34" s="335">
        <v>1.03</v>
      </c>
      <c r="G34" s="351" t="s">
        <v>385</v>
      </c>
      <c r="H34" s="351" t="s">
        <v>386</v>
      </c>
      <c r="I34" s="335">
        <v>0</v>
      </c>
    </row>
    <row r="35" spans="1:9" ht="19.5" customHeight="1">
      <c r="A35" s="350" t="s">
        <v>5</v>
      </c>
      <c r="B35" s="351" t="s">
        <v>5</v>
      </c>
      <c r="C35" s="346" t="s">
        <v>5</v>
      </c>
      <c r="D35" s="351" t="s">
        <v>387</v>
      </c>
      <c r="E35" s="351" t="s">
        <v>388</v>
      </c>
      <c r="F35" s="335">
        <v>0</v>
      </c>
      <c r="G35" s="351" t="s">
        <v>5</v>
      </c>
      <c r="H35" s="351" t="s">
        <v>5</v>
      </c>
      <c r="I35" s="346" t="s">
        <v>5</v>
      </c>
    </row>
    <row r="36" spans="1:9" ht="19.5" customHeight="1">
      <c r="A36" s="350" t="s">
        <v>5</v>
      </c>
      <c r="B36" s="351" t="s">
        <v>5</v>
      </c>
      <c r="C36" s="346" t="s">
        <v>5</v>
      </c>
      <c r="D36" s="351" t="s">
        <v>389</v>
      </c>
      <c r="E36" s="351" t="s">
        <v>390</v>
      </c>
      <c r="F36" s="335">
        <v>0</v>
      </c>
      <c r="G36" s="351" t="s">
        <v>5</v>
      </c>
      <c r="H36" s="351" t="s">
        <v>5</v>
      </c>
      <c r="I36" s="346" t="s">
        <v>5</v>
      </c>
    </row>
    <row r="37" spans="1:9" ht="19.5" customHeight="1">
      <c r="A37" s="350" t="s">
        <v>5</v>
      </c>
      <c r="B37" s="351" t="s">
        <v>5</v>
      </c>
      <c r="C37" s="346" t="s">
        <v>5</v>
      </c>
      <c r="D37" s="351" t="s">
        <v>391</v>
      </c>
      <c r="E37" s="351" t="s">
        <v>392</v>
      </c>
      <c r="F37" s="335">
        <v>0</v>
      </c>
      <c r="G37" s="351" t="s">
        <v>5</v>
      </c>
      <c r="H37" s="351" t="s">
        <v>5</v>
      </c>
      <c r="I37" s="346" t="s">
        <v>5</v>
      </c>
    </row>
    <row r="38" spans="1:9" ht="19.5" customHeight="1">
      <c r="A38" s="350" t="s">
        <v>5</v>
      </c>
      <c r="B38" s="351" t="s">
        <v>5</v>
      </c>
      <c r="C38" s="346" t="s">
        <v>5</v>
      </c>
      <c r="D38" s="351" t="s">
        <v>393</v>
      </c>
      <c r="E38" s="351" t="s">
        <v>394</v>
      </c>
      <c r="F38" s="335">
        <v>0</v>
      </c>
      <c r="G38" s="351" t="s">
        <v>5</v>
      </c>
      <c r="H38" s="351" t="s">
        <v>5</v>
      </c>
      <c r="I38" s="346" t="s">
        <v>5</v>
      </c>
    </row>
    <row r="39" spans="1:9" ht="19.5" customHeight="1">
      <c r="A39" s="350" t="s">
        <v>5</v>
      </c>
      <c r="B39" s="351" t="s">
        <v>5</v>
      </c>
      <c r="C39" s="346" t="s">
        <v>5</v>
      </c>
      <c r="D39" s="351" t="s">
        <v>395</v>
      </c>
      <c r="E39" s="351" t="s">
        <v>396</v>
      </c>
      <c r="F39" s="335">
        <v>0</v>
      </c>
      <c r="G39" s="351" t="s">
        <v>5</v>
      </c>
      <c r="H39" s="351" t="s">
        <v>5</v>
      </c>
      <c r="I39" s="346" t="s">
        <v>5</v>
      </c>
    </row>
    <row r="40" spans="1:9" ht="19.5" customHeight="1">
      <c r="A40" s="352" t="s">
        <v>397</v>
      </c>
      <c r="B40" s="345" t="s">
        <v>5</v>
      </c>
      <c r="C40" s="335">
        <v>1481.85</v>
      </c>
      <c r="D40" s="345" t="s">
        <v>398</v>
      </c>
      <c r="E40" s="345" t="s">
        <v>5</v>
      </c>
      <c r="F40" s="345" t="s">
        <v>5</v>
      </c>
      <c r="G40" s="345" t="s">
        <v>5</v>
      </c>
      <c r="H40" s="345" t="s">
        <v>5</v>
      </c>
      <c r="I40" s="335">
        <v>55.67</v>
      </c>
    </row>
    <row r="41" spans="1:9" ht="19.5" customHeight="1">
      <c r="A41" s="347" t="s">
        <v>399</v>
      </c>
      <c r="B41" s="348" t="s">
        <v>5</v>
      </c>
      <c r="C41" s="348" t="s">
        <v>5</v>
      </c>
      <c r="D41" s="348" t="s">
        <v>5</v>
      </c>
      <c r="E41" s="348" t="s">
        <v>5</v>
      </c>
      <c r="F41" s="348" t="s">
        <v>5</v>
      </c>
      <c r="G41" s="348" t="s">
        <v>5</v>
      </c>
      <c r="H41" s="348" t="s">
        <v>5</v>
      </c>
      <c r="I41" s="348"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I20" sqref="I2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322" t="s">
        <v>400</v>
      </c>
    </row>
    <row r="2" ht="14.25">
      <c r="Q2" s="349" t="s">
        <v>401</v>
      </c>
    </row>
    <row r="3" spans="1:17" ht="14.25">
      <c r="A3" s="340" t="s">
        <v>2</v>
      </c>
      <c r="Q3" s="349" t="s">
        <v>3</v>
      </c>
    </row>
    <row r="4" spans="1:17" ht="19.5" customHeight="1">
      <c r="A4" s="341" t="s">
        <v>7</v>
      </c>
      <c r="B4" s="342" t="s">
        <v>5</v>
      </c>
      <c r="C4" s="342" t="s">
        <v>5</v>
      </c>
      <c r="D4" s="342" t="s">
        <v>5</v>
      </c>
      <c r="E4" s="342" t="s">
        <v>210</v>
      </c>
      <c r="F4" s="342" t="s">
        <v>5</v>
      </c>
      <c r="G4" s="342" t="s">
        <v>5</v>
      </c>
      <c r="H4" s="342" t="s">
        <v>211</v>
      </c>
      <c r="I4" s="342" t="s">
        <v>5</v>
      </c>
      <c r="J4" s="342" t="s">
        <v>5</v>
      </c>
      <c r="K4" s="342" t="s">
        <v>212</v>
      </c>
      <c r="L4" s="342" t="s">
        <v>5</v>
      </c>
      <c r="M4" s="342" t="s">
        <v>5</v>
      </c>
      <c r="N4" s="342" t="s">
        <v>108</v>
      </c>
      <c r="O4" s="342" t="s">
        <v>5</v>
      </c>
      <c r="P4" s="342" t="s">
        <v>5</v>
      </c>
      <c r="Q4" s="342" t="s">
        <v>5</v>
      </c>
    </row>
    <row r="5" spans="1:17" ht="19.5" customHeight="1">
      <c r="A5" s="343" t="s">
        <v>122</v>
      </c>
      <c r="B5" s="344" t="s">
        <v>5</v>
      </c>
      <c r="C5" s="344" t="s">
        <v>5</v>
      </c>
      <c r="D5" s="344" t="s">
        <v>123</v>
      </c>
      <c r="E5" s="344" t="s">
        <v>129</v>
      </c>
      <c r="F5" s="344" t="s">
        <v>213</v>
      </c>
      <c r="G5" s="344" t="s">
        <v>214</v>
      </c>
      <c r="H5" s="344" t="s">
        <v>129</v>
      </c>
      <c r="I5" s="344" t="s">
        <v>179</v>
      </c>
      <c r="J5" s="344" t="s">
        <v>180</v>
      </c>
      <c r="K5" s="344" t="s">
        <v>129</v>
      </c>
      <c r="L5" s="344" t="s">
        <v>179</v>
      </c>
      <c r="M5" s="344" t="s">
        <v>180</v>
      </c>
      <c r="N5" s="344" t="s">
        <v>129</v>
      </c>
      <c r="O5" s="344" t="s">
        <v>213</v>
      </c>
      <c r="P5" s="344" t="s">
        <v>214</v>
      </c>
      <c r="Q5" s="344" t="s">
        <v>5</v>
      </c>
    </row>
    <row r="6" spans="1:17" ht="19.5" customHeight="1">
      <c r="A6" s="343" t="s">
        <v>5</v>
      </c>
      <c r="B6" s="344" t="s">
        <v>5</v>
      </c>
      <c r="C6" s="344" t="s">
        <v>5</v>
      </c>
      <c r="D6" s="344" t="s">
        <v>5</v>
      </c>
      <c r="E6" s="344" t="s">
        <v>5</v>
      </c>
      <c r="F6" s="344" t="s">
        <v>5</v>
      </c>
      <c r="G6" s="344" t="s">
        <v>124</v>
      </c>
      <c r="H6" s="344" t="s">
        <v>5</v>
      </c>
      <c r="I6" s="344" t="s">
        <v>5</v>
      </c>
      <c r="J6" s="344" t="s">
        <v>124</v>
      </c>
      <c r="K6" s="344" t="s">
        <v>5</v>
      </c>
      <c r="L6" s="344" t="s">
        <v>5</v>
      </c>
      <c r="M6" s="344" t="s">
        <v>124</v>
      </c>
      <c r="N6" s="344" t="s">
        <v>5</v>
      </c>
      <c r="O6" s="344" t="s">
        <v>5</v>
      </c>
      <c r="P6" s="344" t="s">
        <v>215</v>
      </c>
      <c r="Q6" s="344" t="s">
        <v>216</v>
      </c>
    </row>
    <row r="7" spans="1:17" ht="19.5" customHeight="1">
      <c r="A7" s="343" t="s">
        <v>5</v>
      </c>
      <c r="B7" s="344" t="s">
        <v>5</v>
      </c>
      <c r="C7" s="344" t="s">
        <v>5</v>
      </c>
      <c r="D7" s="344" t="s">
        <v>5</v>
      </c>
      <c r="E7" s="344" t="s">
        <v>5</v>
      </c>
      <c r="F7" s="344" t="s">
        <v>5</v>
      </c>
      <c r="G7" s="344" t="s">
        <v>5</v>
      </c>
      <c r="H7" s="344" t="s">
        <v>5</v>
      </c>
      <c r="I7" s="344" t="s">
        <v>5</v>
      </c>
      <c r="J7" s="344" t="s">
        <v>5</v>
      </c>
      <c r="K7" s="344" t="s">
        <v>5</v>
      </c>
      <c r="L7" s="344" t="s">
        <v>5</v>
      </c>
      <c r="M7" s="344" t="s">
        <v>5</v>
      </c>
      <c r="N7" s="344" t="s">
        <v>5</v>
      </c>
      <c r="O7" s="344" t="s">
        <v>5</v>
      </c>
      <c r="P7" s="344" t="s">
        <v>5</v>
      </c>
      <c r="Q7" s="344" t="s">
        <v>5</v>
      </c>
    </row>
    <row r="8" spans="1:17" ht="19.5" customHeight="1">
      <c r="A8" s="343" t="s">
        <v>126</v>
      </c>
      <c r="B8" s="344" t="s">
        <v>127</v>
      </c>
      <c r="C8" s="344" t="s">
        <v>128</v>
      </c>
      <c r="D8" s="344" t="s">
        <v>11</v>
      </c>
      <c r="E8" s="345" t="s">
        <v>12</v>
      </c>
      <c r="F8" s="345" t="s">
        <v>13</v>
      </c>
      <c r="G8" s="345" t="s">
        <v>21</v>
      </c>
      <c r="H8" s="345" t="s">
        <v>25</v>
      </c>
      <c r="I8" s="345" t="s">
        <v>29</v>
      </c>
      <c r="J8" s="345" t="s">
        <v>33</v>
      </c>
      <c r="K8" s="345" t="s">
        <v>37</v>
      </c>
      <c r="L8" s="345" t="s">
        <v>41</v>
      </c>
      <c r="M8" s="345" t="s">
        <v>44</v>
      </c>
      <c r="N8" s="345" t="s">
        <v>47</v>
      </c>
      <c r="O8" s="345" t="s">
        <v>50</v>
      </c>
      <c r="P8" s="345" t="s">
        <v>53</v>
      </c>
      <c r="Q8" s="345" t="s">
        <v>56</v>
      </c>
    </row>
    <row r="9" spans="1:17" ht="19.5" customHeight="1">
      <c r="A9" s="343" t="s">
        <v>5</v>
      </c>
      <c r="B9" s="344" t="s">
        <v>5</v>
      </c>
      <c r="C9" s="344" t="s">
        <v>5</v>
      </c>
      <c r="D9" s="344" t="s">
        <v>129</v>
      </c>
      <c r="E9" s="346" t="s">
        <v>5</v>
      </c>
      <c r="F9" s="346" t="s">
        <v>5</v>
      </c>
      <c r="G9" s="346" t="s">
        <v>5</v>
      </c>
      <c r="H9" s="346" t="s">
        <v>5</v>
      </c>
      <c r="I9" s="346" t="s">
        <v>5</v>
      </c>
      <c r="J9" s="346" t="s">
        <v>5</v>
      </c>
      <c r="K9" s="346" t="s">
        <v>5</v>
      </c>
      <c r="L9" s="346" t="s">
        <v>5</v>
      </c>
      <c r="M9" s="346" t="s">
        <v>5</v>
      </c>
      <c r="N9" s="346" t="s">
        <v>5</v>
      </c>
      <c r="O9" s="346" t="s">
        <v>5</v>
      </c>
      <c r="P9" s="346" t="s">
        <v>5</v>
      </c>
      <c r="Q9" s="346" t="s">
        <v>5</v>
      </c>
    </row>
    <row r="10" spans="1:17" ht="19.5" customHeight="1">
      <c r="A10" s="347" t="s">
        <v>5</v>
      </c>
      <c r="B10" s="348" t="s">
        <v>5</v>
      </c>
      <c r="C10" s="348" t="s">
        <v>5</v>
      </c>
      <c r="D10" s="348" t="s">
        <v>5</v>
      </c>
      <c r="E10" s="346" t="s">
        <v>5</v>
      </c>
      <c r="F10" s="346" t="s">
        <v>5</v>
      </c>
      <c r="G10" s="346" t="s">
        <v>5</v>
      </c>
      <c r="H10" s="346" t="s">
        <v>5</v>
      </c>
      <c r="I10" s="346" t="s">
        <v>5</v>
      </c>
      <c r="J10" s="346" t="s">
        <v>5</v>
      </c>
      <c r="K10" s="346" t="s">
        <v>5</v>
      </c>
      <c r="L10" s="346" t="s">
        <v>5</v>
      </c>
      <c r="M10" s="346" t="s">
        <v>5</v>
      </c>
      <c r="N10" s="346" t="s">
        <v>5</v>
      </c>
      <c r="O10" s="346" t="s">
        <v>5</v>
      </c>
      <c r="P10" s="346" t="s">
        <v>5</v>
      </c>
      <c r="Q10" s="346" t="s">
        <v>5</v>
      </c>
    </row>
    <row r="11" spans="1:17" ht="19.5" customHeight="1">
      <c r="A11" s="347" t="s">
        <v>5</v>
      </c>
      <c r="B11" s="348" t="s">
        <v>5</v>
      </c>
      <c r="C11" s="348" t="s">
        <v>5</v>
      </c>
      <c r="D11" s="348" t="s">
        <v>5</v>
      </c>
      <c r="E11" s="346" t="s">
        <v>5</v>
      </c>
      <c r="F11" s="346" t="s">
        <v>5</v>
      </c>
      <c r="G11" s="346" t="s">
        <v>5</v>
      </c>
      <c r="H11" s="346" t="s">
        <v>5</v>
      </c>
      <c r="I11" s="346" t="s">
        <v>5</v>
      </c>
      <c r="J11" s="346" t="s">
        <v>5</v>
      </c>
      <c r="K11" s="346" t="s">
        <v>5</v>
      </c>
      <c r="L11" s="346" t="s">
        <v>5</v>
      </c>
      <c r="M11" s="346" t="s">
        <v>5</v>
      </c>
      <c r="N11" s="346" t="s">
        <v>5</v>
      </c>
      <c r="O11" s="346" t="s">
        <v>5</v>
      </c>
      <c r="P11" s="346" t="s">
        <v>5</v>
      </c>
      <c r="Q11" s="346" t="s">
        <v>5</v>
      </c>
    </row>
    <row r="12" spans="1:17" ht="19.5" customHeight="1">
      <c r="A12" s="347" t="s">
        <v>5</v>
      </c>
      <c r="B12" s="348" t="s">
        <v>5</v>
      </c>
      <c r="C12" s="348" t="s">
        <v>5</v>
      </c>
      <c r="D12" s="348" t="s">
        <v>5</v>
      </c>
      <c r="E12" s="346" t="s">
        <v>5</v>
      </c>
      <c r="F12" s="346" t="s">
        <v>5</v>
      </c>
      <c r="G12" s="346" t="s">
        <v>5</v>
      </c>
      <c r="H12" s="346" t="s">
        <v>5</v>
      </c>
      <c r="I12" s="346" t="s">
        <v>5</v>
      </c>
      <c r="J12" s="346" t="s">
        <v>5</v>
      </c>
      <c r="K12" s="346" t="s">
        <v>5</v>
      </c>
      <c r="L12" s="346" t="s">
        <v>5</v>
      </c>
      <c r="M12" s="346" t="s">
        <v>5</v>
      </c>
      <c r="N12" s="346" t="s">
        <v>5</v>
      </c>
      <c r="O12" s="346" t="s">
        <v>5</v>
      </c>
      <c r="P12" s="346" t="s">
        <v>5</v>
      </c>
      <c r="Q12" s="346" t="s">
        <v>5</v>
      </c>
    </row>
    <row r="13" spans="1:17" ht="19.5" customHeight="1">
      <c r="A13" s="347" t="s">
        <v>5</v>
      </c>
      <c r="B13" s="348" t="s">
        <v>5</v>
      </c>
      <c r="C13" s="348" t="s">
        <v>5</v>
      </c>
      <c r="D13" s="348" t="s">
        <v>5</v>
      </c>
      <c r="E13" s="346" t="s">
        <v>5</v>
      </c>
      <c r="F13" s="346" t="s">
        <v>5</v>
      </c>
      <c r="G13" s="346" t="s">
        <v>5</v>
      </c>
      <c r="H13" s="346" t="s">
        <v>5</v>
      </c>
      <c r="I13" s="346" t="s">
        <v>5</v>
      </c>
      <c r="J13" s="346" t="s">
        <v>5</v>
      </c>
      <c r="K13" s="346" t="s">
        <v>5</v>
      </c>
      <c r="L13" s="346" t="s">
        <v>5</v>
      </c>
      <c r="M13" s="346" t="s">
        <v>5</v>
      </c>
      <c r="N13" s="346" t="s">
        <v>5</v>
      </c>
      <c r="O13" s="346" t="s">
        <v>5</v>
      </c>
      <c r="P13" s="346" t="s">
        <v>5</v>
      </c>
      <c r="Q13" s="346" t="s">
        <v>5</v>
      </c>
    </row>
    <row r="14" spans="1:17" ht="19.5" customHeight="1">
      <c r="A14" s="347" t="s">
        <v>5</v>
      </c>
      <c r="B14" s="348" t="s">
        <v>5</v>
      </c>
      <c r="C14" s="348" t="s">
        <v>5</v>
      </c>
      <c r="D14" s="348" t="s">
        <v>5</v>
      </c>
      <c r="E14" s="346" t="s">
        <v>5</v>
      </c>
      <c r="F14" s="346" t="s">
        <v>5</v>
      </c>
      <c r="G14" s="346" t="s">
        <v>5</v>
      </c>
      <c r="H14" s="346" t="s">
        <v>5</v>
      </c>
      <c r="I14" s="346" t="s">
        <v>5</v>
      </c>
      <c r="J14" s="346" t="s">
        <v>5</v>
      </c>
      <c r="K14" s="346" t="s">
        <v>5</v>
      </c>
      <c r="L14" s="346" t="s">
        <v>5</v>
      </c>
      <c r="M14" s="346" t="s">
        <v>5</v>
      </c>
      <c r="N14" s="346" t="s">
        <v>5</v>
      </c>
      <c r="O14" s="346" t="s">
        <v>5</v>
      </c>
      <c r="P14" s="346" t="s">
        <v>5</v>
      </c>
      <c r="Q14" s="346" t="s">
        <v>5</v>
      </c>
    </row>
    <row r="15" spans="1:17" ht="19.5" customHeight="1">
      <c r="A15" s="347" t="s">
        <v>5</v>
      </c>
      <c r="B15" s="348" t="s">
        <v>5</v>
      </c>
      <c r="C15" s="348" t="s">
        <v>5</v>
      </c>
      <c r="D15" s="348" t="s">
        <v>5</v>
      </c>
      <c r="E15" s="346" t="s">
        <v>5</v>
      </c>
      <c r="F15" s="346" t="s">
        <v>5</v>
      </c>
      <c r="G15" s="346" t="s">
        <v>5</v>
      </c>
      <c r="H15" s="346" t="s">
        <v>5</v>
      </c>
      <c r="I15" s="346" t="s">
        <v>5</v>
      </c>
      <c r="J15" s="346" t="s">
        <v>5</v>
      </c>
      <c r="K15" s="346" t="s">
        <v>5</v>
      </c>
      <c r="L15" s="346" t="s">
        <v>5</v>
      </c>
      <c r="M15" s="346" t="s">
        <v>5</v>
      </c>
      <c r="N15" s="346" t="s">
        <v>5</v>
      </c>
      <c r="O15" s="346" t="s">
        <v>5</v>
      </c>
      <c r="P15" s="346" t="s">
        <v>5</v>
      </c>
      <c r="Q15" s="346" t="s">
        <v>5</v>
      </c>
    </row>
    <row r="16" spans="1:17" ht="19.5" customHeight="1">
      <c r="A16" s="347" t="s">
        <v>402</v>
      </c>
      <c r="B16" s="348" t="s">
        <v>5</v>
      </c>
      <c r="C16" s="348" t="s">
        <v>5</v>
      </c>
      <c r="D16" s="348" t="s">
        <v>5</v>
      </c>
      <c r="E16" s="348" t="s">
        <v>5</v>
      </c>
      <c r="F16" s="348" t="s">
        <v>5</v>
      </c>
      <c r="G16" s="348" t="s">
        <v>5</v>
      </c>
      <c r="H16" s="348" t="s">
        <v>5</v>
      </c>
      <c r="I16" s="348" t="s">
        <v>5</v>
      </c>
      <c r="J16" s="348" t="s">
        <v>5</v>
      </c>
      <c r="K16" s="348" t="s">
        <v>5</v>
      </c>
      <c r="L16" s="348" t="s">
        <v>5</v>
      </c>
      <c r="M16" s="348" t="s">
        <v>5</v>
      </c>
      <c r="N16" s="348" t="s">
        <v>5</v>
      </c>
      <c r="O16" s="348" t="s">
        <v>5</v>
      </c>
      <c r="P16" s="348" t="s">
        <v>5</v>
      </c>
      <c r="Q16" s="348"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
      <c r="F1" s="322" t="s">
        <v>403</v>
      </c>
    </row>
    <row r="2" ht="14.25">
      <c r="J2" s="349" t="s">
        <v>404</v>
      </c>
    </row>
    <row r="3" spans="1:10" ht="14.25">
      <c r="A3" s="340" t="s">
        <v>2</v>
      </c>
      <c r="J3" s="349" t="s">
        <v>3</v>
      </c>
    </row>
    <row r="4" spans="1:10" ht="19.5" customHeight="1">
      <c r="A4" s="341" t="s">
        <v>7</v>
      </c>
      <c r="B4" s="342" t="s">
        <v>5</v>
      </c>
      <c r="C4" s="342" t="s">
        <v>5</v>
      </c>
      <c r="D4" s="342" t="s">
        <v>5</v>
      </c>
      <c r="E4" s="342" t="s">
        <v>210</v>
      </c>
      <c r="F4" s="342" t="s">
        <v>211</v>
      </c>
      <c r="G4" s="342" t="s">
        <v>212</v>
      </c>
      <c r="H4" s="342" t="s">
        <v>108</v>
      </c>
      <c r="I4" s="342" t="s">
        <v>5</v>
      </c>
      <c r="J4" s="342" t="s">
        <v>5</v>
      </c>
    </row>
    <row r="5" spans="1:10" ht="19.5" customHeight="1">
      <c r="A5" s="343" t="s">
        <v>122</v>
      </c>
      <c r="B5" s="344" t="s">
        <v>5</v>
      </c>
      <c r="C5" s="344" t="s">
        <v>5</v>
      </c>
      <c r="D5" s="344" t="s">
        <v>123</v>
      </c>
      <c r="E5" s="344" t="s">
        <v>5</v>
      </c>
      <c r="F5" s="344" t="s">
        <v>5</v>
      </c>
      <c r="G5" s="344" t="s">
        <v>5</v>
      </c>
      <c r="H5" s="344" t="s">
        <v>129</v>
      </c>
      <c r="I5" s="344" t="s">
        <v>405</v>
      </c>
      <c r="J5" s="291" t="s">
        <v>406</v>
      </c>
    </row>
    <row r="6" spans="1:10" ht="19.5" customHeight="1">
      <c r="A6" s="343" t="s">
        <v>5</v>
      </c>
      <c r="B6" s="344" t="s">
        <v>5</v>
      </c>
      <c r="C6" s="344" t="s">
        <v>5</v>
      </c>
      <c r="D6" s="344" t="s">
        <v>5</v>
      </c>
      <c r="E6" s="344" t="s">
        <v>5</v>
      </c>
      <c r="F6" s="344" t="s">
        <v>5</v>
      </c>
      <c r="G6" s="344" t="s">
        <v>5</v>
      </c>
      <c r="H6" s="344" t="s">
        <v>5</v>
      </c>
      <c r="I6" s="344" t="s">
        <v>5</v>
      </c>
      <c r="J6" s="291" t="s">
        <v>215</v>
      </c>
    </row>
    <row r="7" spans="1:10" ht="19.5" customHeight="1">
      <c r="A7" s="343" t="s">
        <v>5</v>
      </c>
      <c r="B7" s="344" t="s">
        <v>5</v>
      </c>
      <c r="C7" s="344" t="s">
        <v>5</v>
      </c>
      <c r="D7" s="344" t="s">
        <v>5</v>
      </c>
      <c r="E7" s="344" t="s">
        <v>5</v>
      </c>
      <c r="F7" s="344" t="s">
        <v>5</v>
      </c>
      <c r="G7" s="344" t="s">
        <v>5</v>
      </c>
      <c r="H7" s="344" t="s">
        <v>5</v>
      </c>
      <c r="I7" s="344" t="s">
        <v>5</v>
      </c>
      <c r="J7" s="291" t="s">
        <v>5</v>
      </c>
    </row>
    <row r="8" spans="1:10" ht="19.5" customHeight="1">
      <c r="A8" s="343" t="s">
        <v>126</v>
      </c>
      <c r="B8" s="344" t="s">
        <v>127</v>
      </c>
      <c r="C8" s="344" t="s">
        <v>128</v>
      </c>
      <c r="D8" s="344" t="s">
        <v>11</v>
      </c>
      <c r="E8" s="345" t="s">
        <v>12</v>
      </c>
      <c r="F8" s="345" t="s">
        <v>13</v>
      </c>
      <c r="G8" s="345" t="s">
        <v>21</v>
      </c>
      <c r="H8" s="345" t="s">
        <v>25</v>
      </c>
      <c r="I8" s="345" t="s">
        <v>29</v>
      </c>
      <c r="J8" s="345" t="s">
        <v>33</v>
      </c>
    </row>
    <row r="9" spans="1:10" ht="19.5" customHeight="1">
      <c r="A9" s="343" t="s">
        <v>5</v>
      </c>
      <c r="B9" s="344" t="s">
        <v>5</v>
      </c>
      <c r="C9" s="344" t="s">
        <v>5</v>
      </c>
      <c r="D9" s="344" t="s">
        <v>129</v>
      </c>
      <c r="E9" s="346" t="s">
        <v>5</v>
      </c>
      <c r="F9" s="346" t="s">
        <v>5</v>
      </c>
      <c r="G9" s="346" t="s">
        <v>5</v>
      </c>
      <c r="H9" s="346" t="s">
        <v>5</v>
      </c>
      <c r="I9" s="346" t="s">
        <v>5</v>
      </c>
      <c r="J9" s="346" t="s">
        <v>5</v>
      </c>
    </row>
    <row r="10" spans="1:10" ht="19.5" customHeight="1">
      <c r="A10" s="347" t="s">
        <v>5</v>
      </c>
      <c r="B10" s="348" t="s">
        <v>5</v>
      </c>
      <c r="C10" s="348" t="s">
        <v>5</v>
      </c>
      <c r="D10" s="348" t="s">
        <v>5</v>
      </c>
      <c r="E10" s="346" t="s">
        <v>5</v>
      </c>
      <c r="F10" s="346" t="s">
        <v>5</v>
      </c>
      <c r="G10" s="346" t="s">
        <v>5</v>
      </c>
      <c r="H10" s="346" t="s">
        <v>5</v>
      </c>
      <c r="I10" s="346" t="s">
        <v>5</v>
      </c>
      <c r="J10" s="346" t="s">
        <v>5</v>
      </c>
    </row>
    <row r="11" spans="1:10" ht="19.5" customHeight="1">
      <c r="A11" s="347" t="s">
        <v>5</v>
      </c>
      <c r="B11" s="348" t="s">
        <v>5</v>
      </c>
      <c r="C11" s="348" t="s">
        <v>5</v>
      </c>
      <c r="D11" s="348" t="s">
        <v>5</v>
      </c>
      <c r="E11" s="346" t="s">
        <v>5</v>
      </c>
      <c r="F11" s="346" t="s">
        <v>5</v>
      </c>
      <c r="G11" s="346" t="s">
        <v>5</v>
      </c>
      <c r="H11" s="346" t="s">
        <v>5</v>
      </c>
      <c r="I11" s="346" t="s">
        <v>5</v>
      </c>
      <c r="J11" s="346" t="s">
        <v>5</v>
      </c>
    </row>
    <row r="12" spans="1:10" ht="19.5" customHeight="1">
      <c r="A12" s="347" t="s">
        <v>5</v>
      </c>
      <c r="B12" s="348" t="s">
        <v>5</v>
      </c>
      <c r="C12" s="348" t="s">
        <v>5</v>
      </c>
      <c r="D12" s="348" t="s">
        <v>5</v>
      </c>
      <c r="E12" s="346" t="s">
        <v>5</v>
      </c>
      <c r="F12" s="346" t="s">
        <v>5</v>
      </c>
      <c r="G12" s="346" t="s">
        <v>5</v>
      </c>
      <c r="H12" s="346" t="s">
        <v>5</v>
      </c>
      <c r="I12" s="346" t="s">
        <v>5</v>
      </c>
      <c r="J12" s="346" t="s">
        <v>5</v>
      </c>
    </row>
    <row r="13" spans="1:10" ht="19.5" customHeight="1">
      <c r="A13" s="347" t="s">
        <v>5</v>
      </c>
      <c r="B13" s="348" t="s">
        <v>5</v>
      </c>
      <c r="C13" s="348" t="s">
        <v>5</v>
      </c>
      <c r="D13" s="348" t="s">
        <v>5</v>
      </c>
      <c r="E13" s="346" t="s">
        <v>5</v>
      </c>
      <c r="F13" s="346" t="s">
        <v>5</v>
      </c>
      <c r="G13" s="346" t="s">
        <v>5</v>
      </c>
      <c r="H13" s="346" t="s">
        <v>5</v>
      </c>
      <c r="I13" s="346" t="s">
        <v>5</v>
      </c>
      <c r="J13" s="346" t="s">
        <v>5</v>
      </c>
    </row>
    <row r="14" spans="1:10" ht="19.5" customHeight="1">
      <c r="A14" s="347" t="s">
        <v>5</v>
      </c>
      <c r="B14" s="348" t="s">
        <v>5</v>
      </c>
      <c r="C14" s="348" t="s">
        <v>5</v>
      </c>
      <c r="D14" s="348" t="s">
        <v>5</v>
      </c>
      <c r="E14" s="346" t="s">
        <v>5</v>
      </c>
      <c r="F14" s="346" t="s">
        <v>5</v>
      </c>
      <c r="G14" s="346" t="s">
        <v>5</v>
      </c>
      <c r="H14" s="346" t="s">
        <v>5</v>
      </c>
      <c r="I14" s="346" t="s">
        <v>5</v>
      </c>
      <c r="J14" s="346" t="s">
        <v>5</v>
      </c>
    </row>
    <row r="15" spans="1:10" ht="19.5" customHeight="1">
      <c r="A15" s="347" t="s">
        <v>5</v>
      </c>
      <c r="B15" s="348" t="s">
        <v>5</v>
      </c>
      <c r="C15" s="348" t="s">
        <v>5</v>
      </c>
      <c r="D15" s="348" t="s">
        <v>5</v>
      </c>
      <c r="E15" s="346" t="s">
        <v>5</v>
      </c>
      <c r="F15" s="346" t="s">
        <v>5</v>
      </c>
      <c r="G15" s="346" t="s">
        <v>5</v>
      </c>
      <c r="H15" s="346" t="s">
        <v>5</v>
      </c>
      <c r="I15" s="346" t="s">
        <v>5</v>
      </c>
      <c r="J15" s="346" t="s">
        <v>5</v>
      </c>
    </row>
    <row r="16" spans="1:10" ht="19.5" customHeight="1">
      <c r="A16" s="347" t="s">
        <v>407</v>
      </c>
      <c r="B16" s="348" t="s">
        <v>5</v>
      </c>
      <c r="C16" s="348" t="s">
        <v>5</v>
      </c>
      <c r="D16" s="348" t="s">
        <v>5</v>
      </c>
      <c r="E16" s="348" t="s">
        <v>5</v>
      </c>
      <c r="F16" s="348" t="s">
        <v>5</v>
      </c>
      <c r="G16" s="348" t="s">
        <v>5</v>
      </c>
      <c r="H16" s="348" t="s">
        <v>5</v>
      </c>
      <c r="I16" s="348" t="s">
        <v>5</v>
      </c>
      <c r="J16" s="348"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9">
      <selection activeCell="D18" sqref="D18"/>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322" t="s">
        <v>408</v>
      </c>
    </row>
    <row r="2" spans="1:4" ht="12.75">
      <c r="A2" s="323" t="s">
        <v>2</v>
      </c>
      <c r="D2" s="324" t="s">
        <v>409</v>
      </c>
    </row>
    <row r="3" spans="1:4" ht="19.5" customHeight="1">
      <c r="A3" s="288" t="s">
        <v>410</v>
      </c>
      <c r="B3" s="332" t="s">
        <v>8</v>
      </c>
      <c r="C3" s="332" t="s">
        <v>411</v>
      </c>
      <c r="D3" s="332" t="s">
        <v>412</v>
      </c>
    </row>
    <row r="4" spans="1:4" ht="19.5" customHeight="1">
      <c r="A4" s="290" t="s">
        <v>413</v>
      </c>
      <c r="B4" s="291" t="s">
        <v>5</v>
      </c>
      <c r="C4" s="291" t="s">
        <v>12</v>
      </c>
      <c r="D4" s="291" t="s">
        <v>13</v>
      </c>
    </row>
    <row r="5" spans="1:4" ht="19.5" customHeight="1">
      <c r="A5" s="295" t="s">
        <v>414</v>
      </c>
      <c r="B5" s="291" t="s">
        <v>12</v>
      </c>
      <c r="C5" s="333" t="s">
        <v>415</v>
      </c>
      <c r="D5" s="333" t="s">
        <v>415</v>
      </c>
    </row>
    <row r="6" spans="1:4" ht="19.5" customHeight="1">
      <c r="A6" s="292" t="s">
        <v>416</v>
      </c>
      <c r="B6" s="291" t="s">
        <v>13</v>
      </c>
      <c r="C6" s="334">
        <v>32</v>
      </c>
      <c r="D6" s="335">
        <v>12.74</v>
      </c>
    </row>
    <row r="7" spans="1:4" ht="19.5" customHeight="1">
      <c r="A7" s="292" t="s">
        <v>417</v>
      </c>
      <c r="B7" s="291" t="s">
        <v>21</v>
      </c>
      <c r="C7" s="334">
        <v>0</v>
      </c>
      <c r="D7" s="335">
        <v>1.49</v>
      </c>
    </row>
    <row r="8" spans="1:4" ht="19.5" customHeight="1">
      <c r="A8" s="292" t="s">
        <v>418</v>
      </c>
      <c r="B8" s="291" t="s">
        <v>25</v>
      </c>
      <c r="C8" s="334">
        <v>0</v>
      </c>
      <c r="D8" s="335">
        <v>10.24</v>
      </c>
    </row>
    <row r="9" spans="1:4" ht="19.5" customHeight="1">
      <c r="A9" s="292" t="s">
        <v>419</v>
      </c>
      <c r="B9" s="291" t="s">
        <v>29</v>
      </c>
      <c r="C9" s="334">
        <v>0</v>
      </c>
      <c r="D9" s="335">
        <v>0</v>
      </c>
    </row>
    <row r="10" spans="1:4" ht="19.5" customHeight="1">
      <c r="A10" s="292" t="s">
        <v>420</v>
      </c>
      <c r="B10" s="291" t="s">
        <v>33</v>
      </c>
      <c r="C10" s="334">
        <v>20</v>
      </c>
      <c r="D10" s="335">
        <v>10.24</v>
      </c>
    </row>
    <row r="11" spans="1:4" ht="19.5" customHeight="1">
      <c r="A11" s="292" t="s">
        <v>421</v>
      </c>
      <c r="B11" s="291" t="s">
        <v>37</v>
      </c>
      <c r="C11" s="334">
        <v>0</v>
      </c>
      <c r="D11" s="335">
        <v>1</v>
      </c>
    </row>
    <row r="12" spans="1:4" ht="19.5" customHeight="1">
      <c r="A12" s="292" t="s">
        <v>422</v>
      </c>
      <c r="B12" s="291" t="s">
        <v>41</v>
      </c>
      <c r="C12" s="336">
        <v>12</v>
      </c>
      <c r="D12" s="335">
        <v>1</v>
      </c>
    </row>
    <row r="13" spans="1:4" ht="19.5" customHeight="1">
      <c r="A13" s="292" t="s">
        <v>423</v>
      </c>
      <c r="B13" s="291" t="s">
        <v>44</v>
      </c>
      <c r="C13" s="333" t="s">
        <v>415</v>
      </c>
      <c r="D13" s="335">
        <v>0</v>
      </c>
    </row>
    <row r="14" spans="1:4" ht="19.5" customHeight="1">
      <c r="A14" s="292" t="s">
        <v>424</v>
      </c>
      <c r="B14" s="291" t="s">
        <v>47</v>
      </c>
      <c r="C14" s="333" t="s">
        <v>415</v>
      </c>
      <c r="D14" s="335">
        <v>0</v>
      </c>
    </row>
    <row r="15" spans="1:4" ht="19.5" customHeight="1">
      <c r="A15" s="292" t="s">
        <v>425</v>
      </c>
      <c r="B15" s="291" t="s">
        <v>50</v>
      </c>
      <c r="C15" s="333" t="s">
        <v>415</v>
      </c>
      <c r="D15" s="333" t="s">
        <v>415</v>
      </c>
    </row>
    <row r="16" spans="1:4" ht="19.5" customHeight="1">
      <c r="A16" s="292" t="s">
        <v>426</v>
      </c>
      <c r="B16" s="291" t="s">
        <v>53</v>
      </c>
      <c r="C16" s="333" t="s">
        <v>415</v>
      </c>
      <c r="D16" s="337">
        <v>2</v>
      </c>
    </row>
    <row r="17" spans="1:4" ht="19.5" customHeight="1">
      <c r="A17" s="292" t="s">
        <v>427</v>
      </c>
      <c r="B17" s="291" t="s">
        <v>56</v>
      </c>
      <c r="C17" s="333" t="s">
        <v>415</v>
      </c>
      <c r="D17" s="337">
        <v>6</v>
      </c>
    </row>
    <row r="18" spans="1:4" ht="19.5" customHeight="1">
      <c r="A18" s="292" t="s">
        <v>428</v>
      </c>
      <c r="B18" s="291" t="s">
        <v>59</v>
      </c>
      <c r="C18" s="333" t="s">
        <v>415</v>
      </c>
      <c r="D18" s="337">
        <v>0</v>
      </c>
    </row>
    <row r="19" spans="1:4" ht="19.5" customHeight="1">
      <c r="A19" s="292" t="s">
        <v>429</v>
      </c>
      <c r="B19" s="291" t="s">
        <v>62</v>
      </c>
      <c r="C19" s="333" t="s">
        <v>415</v>
      </c>
      <c r="D19" s="337">
        <v>5</v>
      </c>
    </row>
    <row r="20" spans="1:4" ht="19.5" customHeight="1">
      <c r="A20" s="292" t="s">
        <v>430</v>
      </c>
      <c r="B20" s="291" t="s">
        <v>65</v>
      </c>
      <c r="C20" s="333" t="s">
        <v>415</v>
      </c>
      <c r="D20" s="337">
        <v>17</v>
      </c>
    </row>
    <row r="21" spans="1:4" ht="19.5" customHeight="1">
      <c r="A21" s="292" t="s">
        <v>431</v>
      </c>
      <c r="B21" s="291" t="s">
        <v>68</v>
      </c>
      <c r="C21" s="333" t="s">
        <v>415</v>
      </c>
      <c r="D21" s="337">
        <v>0</v>
      </c>
    </row>
    <row r="22" spans="1:4" ht="19.5" customHeight="1">
      <c r="A22" s="292" t="s">
        <v>432</v>
      </c>
      <c r="B22" s="291" t="s">
        <v>71</v>
      </c>
      <c r="C22" s="333" t="s">
        <v>415</v>
      </c>
      <c r="D22" s="337">
        <v>78</v>
      </c>
    </row>
    <row r="23" spans="1:4" ht="19.5" customHeight="1">
      <c r="A23" s="292" t="s">
        <v>433</v>
      </c>
      <c r="B23" s="291" t="s">
        <v>74</v>
      </c>
      <c r="C23" s="333" t="s">
        <v>415</v>
      </c>
      <c r="D23" s="337">
        <v>0</v>
      </c>
    </row>
    <row r="24" spans="1:4" ht="19.5" customHeight="1">
      <c r="A24" s="292" t="s">
        <v>434</v>
      </c>
      <c r="B24" s="291" t="s">
        <v>77</v>
      </c>
      <c r="C24" s="333" t="s">
        <v>415</v>
      </c>
      <c r="D24" s="337">
        <v>0</v>
      </c>
    </row>
    <row r="25" spans="1:4" ht="19.5" customHeight="1">
      <c r="A25" s="292" t="s">
        <v>435</v>
      </c>
      <c r="B25" s="291" t="s">
        <v>80</v>
      </c>
      <c r="C25" s="333" t="s">
        <v>415</v>
      </c>
      <c r="D25" s="337">
        <v>0</v>
      </c>
    </row>
    <row r="26" spans="1:4" ht="19.5" customHeight="1">
      <c r="A26" s="295" t="s">
        <v>436</v>
      </c>
      <c r="B26" s="291" t="s">
        <v>83</v>
      </c>
      <c r="C26" s="333" t="s">
        <v>415</v>
      </c>
      <c r="D26" s="335">
        <v>0</v>
      </c>
    </row>
    <row r="27" spans="1:4" ht="19.5" customHeight="1">
      <c r="A27" s="292" t="s">
        <v>437</v>
      </c>
      <c r="B27" s="291" t="s">
        <v>86</v>
      </c>
      <c r="C27" s="333" t="s">
        <v>415</v>
      </c>
      <c r="D27" s="335">
        <v>0</v>
      </c>
    </row>
    <row r="28" spans="1:4" ht="19.5" customHeight="1">
      <c r="A28" s="292" t="s">
        <v>438</v>
      </c>
      <c r="B28" s="291" t="s">
        <v>89</v>
      </c>
      <c r="C28" s="333" t="s">
        <v>415</v>
      </c>
      <c r="D28" s="335">
        <v>0</v>
      </c>
    </row>
    <row r="29" spans="1:4" ht="60.75" customHeight="1">
      <c r="A29" s="338" t="s">
        <v>439</v>
      </c>
      <c r="B29" s="339" t="s">
        <v>5</v>
      </c>
      <c r="C29" s="339" t="s">
        <v>5</v>
      </c>
      <c r="D29" s="339" t="s">
        <v>5</v>
      </c>
    </row>
    <row r="30" spans="1:4" ht="39.75" customHeight="1">
      <c r="A30" s="338" t="s">
        <v>440</v>
      </c>
      <c r="B30" s="339" t="s">
        <v>5</v>
      </c>
      <c r="C30" s="339" t="s">
        <v>5</v>
      </c>
      <c r="D30" s="339"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市卫健委收发员</cp:lastModifiedBy>
  <dcterms:created xsi:type="dcterms:W3CDTF">2021-07-13T02:16:08Z</dcterms:created>
  <dcterms:modified xsi:type="dcterms:W3CDTF">2024-03-25T08:45:40Z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6098E8E84D15431D9F913F70C05D0000</vt:lpwstr>
  </property>
</Properties>
</file>