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<sst xmlns="http://schemas.openxmlformats.org/spreadsheetml/2006/main" count="63" uniqueCount="55">
  <si>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r>
      <t>临沧市</t>
    </r>
    <r>
      <rPr>
        <b/>
        <sz val="16"/>
        <rFont val="Times New Roman"/>
        <family val="1"/>
      </rPr>
      <t>2022</t>
    </r>
    <r>
      <rPr>
        <b/>
        <sz val="16"/>
        <rFont val="仿宋_GB2312"/>
        <family val="3"/>
      </rPr>
      <t>年2月28日主要农副产品市场价格调查统计表</t>
    </r>
  </si>
  <si>
    <t>表　　号：LCN004</t>
  </si>
  <si>
    <r>
      <t xml:space="preserve">      </t>
    </r>
    <r>
      <rPr>
        <sz val="10"/>
        <rFont val="宋体"/>
        <family val="0"/>
      </rPr>
      <t>临沧市农业农村局</t>
    </r>
    <r>
      <rPr>
        <sz val="10"/>
        <rFont val="Times New Roman"/>
        <family val="1"/>
      </rPr>
      <t xml:space="preserve">       </t>
    </r>
  </si>
  <si>
    <r>
      <t xml:space="preserve">                                                                                        </t>
    </r>
    <r>
      <rPr>
        <sz val="10"/>
        <rFont val="宋体"/>
        <family val="0"/>
      </rPr>
      <t>单位：元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公斤</t>
    </r>
  </si>
  <si>
    <t>市场地名</t>
  </si>
  <si>
    <r>
      <t>农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产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品</t>
    </r>
  </si>
  <si>
    <r>
      <t>蔬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菜</t>
    </r>
  </si>
  <si>
    <r>
      <t>畜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产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品</t>
    </r>
  </si>
  <si>
    <t>优质米</t>
  </si>
  <si>
    <t>一般米</t>
  </si>
  <si>
    <t>玉 米</t>
  </si>
  <si>
    <t>小 麦</t>
  </si>
  <si>
    <t>大 豆</t>
  </si>
  <si>
    <t>蚕 豆</t>
  </si>
  <si>
    <t>豌 豆</t>
  </si>
  <si>
    <t>菜籽油</t>
  </si>
  <si>
    <t>青毛茶</t>
  </si>
  <si>
    <t>白 糖</t>
  </si>
  <si>
    <t>青白菜</t>
  </si>
  <si>
    <t>蕃茄</t>
  </si>
  <si>
    <t>茄子</t>
  </si>
  <si>
    <t>黄瓜</t>
  </si>
  <si>
    <t>小南瓜</t>
  </si>
  <si>
    <t>青辣子</t>
  </si>
  <si>
    <t>洋 芋</t>
  </si>
  <si>
    <t>猪 肉</t>
  </si>
  <si>
    <t>牛 肉</t>
  </si>
  <si>
    <t>山地鸡</t>
  </si>
  <si>
    <t>禽 蛋</t>
  </si>
  <si>
    <t>鱼</t>
  </si>
  <si>
    <t>云县爱华镇</t>
  </si>
  <si>
    <t xml:space="preserve">云县永宝镇 </t>
  </si>
  <si>
    <t>凤庆凤山镇</t>
  </si>
  <si>
    <t>凤庆鲁史镇</t>
  </si>
  <si>
    <t>临翔凤翔镇</t>
  </si>
  <si>
    <t>临翔章驮乡</t>
  </si>
  <si>
    <t>永德永康镇</t>
  </si>
  <si>
    <t>永德德党镇</t>
  </si>
  <si>
    <t>镇康南伞镇</t>
  </si>
  <si>
    <t>镇康木厂乡</t>
  </si>
  <si>
    <t>双江勐勐镇</t>
  </si>
  <si>
    <t>双江大文乡</t>
  </si>
  <si>
    <t>耿马耿马镇</t>
  </si>
  <si>
    <t>耿马勐撒镇</t>
  </si>
  <si>
    <t>沧源勐懂镇</t>
  </si>
  <si>
    <t>沧源岩帅乡</t>
  </si>
  <si>
    <t>平均价</t>
  </si>
  <si>
    <t>上月平均</t>
  </si>
  <si>
    <t>去年同期</t>
  </si>
  <si>
    <t>比上月</t>
  </si>
  <si>
    <t>同比</t>
  </si>
  <si>
    <t xml:space="preserve">       负责人：高继武                 填报人：　　陈家鹏              填表日期：2022年2月28日</t>
  </si>
  <si>
    <t>岩帅镇</t>
  </si>
  <si>
    <t>勐董镇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</si>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</sst>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50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2"/>
      <name val="楷体_GB2312"/>
      <family val="3"/>
    </font>
    <font>
      <sz val="14"/>
      <name val="方正小标宋简体"/>
      <family val="4"/>
    </font>
    <font>
      <b/>
      <sz val="16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8"/>
      <name val="宋体-PUA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/>
    </xf>
    <xf numFmtId="176" fontId="8" fillId="0" borderId="14" xfId="0" applyNumberFormat="1" applyFont="1" applyBorder="1" applyAlignment="1">
      <alignment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horizontal="center"/>
    </xf>
    <xf numFmtId="176" fontId="8" fillId="0" borderId="14" xfId="0" applyNumberFormat="1" applyFont="1" applyBorder="1" applyAlignment="1">
      <alignment horizontal="center" vertical="top" wrapText="1"/>
    </xf>
    <xf numFmtId="176" fontId="8" fillId="0" borderId="14" xfId="0" applyNumberFormat="1" applyFont="1" applyBorder="1" applyAlignment="1">
      <alignment horizontal="justify" vertical="top" wrapText="1"/>
    </xf>
    <xf numFmtId="177" fontId="8" fillId="0" borderId="14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177" fontId="8" fillId="0" borderId="14" xfId="0" applyNumberFormat="1" applyFont="1" applyFill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9" fillId="0" borderId="0" xfId="0" applyFont="1" applyAlignment="1">
      <alignment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  <cellStyle name="常规 2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7.375" style="0" customWidth="1"/>
    <col min="2" max="2" width="5.75390625" style="0" customWidth="1"/>
    <col min="3" max="3" width="5.125" style="0" customWidth="1"/>
    <col min="4" max="4" width="5.375" style="0" customWidth="1"/>
    <col min="5" max="5" width="5.25390625" style="0" customWidth="1"/>
    <col min="6" max="7" width="5.125" style="0" customWidth="1"/>
    <col min="8" max="8" width="5.25390625" style="0" customWidth="1"/>
    <col min="9" max="10" width="5.875" style="0" customWidth="1"/>
    <col min="11" max="11" width="5.375" style="0" customWidth="1"/>
    <col min="12" max="12" width="5.25390625" style="0" customWidth="1"/>
    <col min="13" max="15" width="5.125" style="0" customWidth="1"/>
    <col min="16" max="16" width="5.375" style="0" customWidth="1"/>
    <col min="17" max="17" width="6.125" style="0" customWidth="1"/>
    <col min="18" max="18" width="5.125" style="0" customWidth="1"/>
    <col min="19" max="19" width="5.875" style="0" customWidth="1"/>
    <col min="20" max="20" width="6.00390625" style="0" customWidth="1"/>
    <col min="21" max="21" width="6.625" style="0" customWidth="1"/>
    <col min="22" max="22" width="5.375" style="0" customWidth="1"/>
    <col min="23" max="23" width="5.125" style="0" customWidth="1"/>
  </cols>
  <sheetData>
    <row r="1" spans="1:23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7:21" ht="12" customHeight="1">
      <c r="Q2" s="45" t="s">
        <v>1</v>
      </c>
      <c r="R2" s="45"/>
      <c r="S2" s="45"/>
      <c r="T2" s="45"/>
      <c r="U2" s="45"/>
    </row>
    <row r="3" spans="1:19" ht="15" customHeight="1">
      <c r="A3" s="25" t="s">
        <v>2</v>
      </c>
      <c r="B3" s="25"/>
      <c r="C3" s="25"/>
      <c r="G3" s="26" t="s">
        <v>3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23" ht="14.25">
      <c r="A4" s="28" t="s">
        <v>4</v>
      </c>
      <c r="B4" s="29" t="s">
        <v>5</v>
      </c>
      <c r="C4" s="30"/>
      <c r="D4" s="30"/>
      <c r="E4" s="30"/>
      <c r="F4" s="30"/>
      <c r="G4" s="30"/>
      <c r="H4" s="30"/>
      <c r="I4" s="30"/>
      <c r="J4" s="30"/>
      <c r="K4" s="44"/>
      <c r="L4" s="29" t="s">
        <v>6</v>
      </c>
      <c r="M4" s="30"/>
      <c r="N4" s="30"/>
      <c r="O4" s="30"/>
      <c r="P4" s="30"/>
      <c r="Q4" s="30"/>
      <c r="R4" s="44"/>
      <c r="S4" s="29" t="s">
        <v>7</v>
      </c>
      <c r="T4" s="30"/>
      <c r="U4" s="30"/>
      <c r="V4" s="30"/>
      <c r="W4" s="44"/>
    </row>
    <row r="5" spans="1:23" ht="14.25">
      <c r="A5" s="31"/>
      <c r="B5" s="32" t="s">
        <v>8</v>
      </c>
      <c r="C5" s="32" t="s">
        <v>9</v>
      </c>
      <c r="D5" s="32" t="s">
        <v>10</v>
      </c>
      <c r="E5" s="32" t="s">
        <v>11</v>
      </c>
      <c r="F5" s="32" t="s">
        <v>12</v>
      </c>
      <c r="G5" s="32" t="s">
        <v>13</v>
      </c>
      <c r="H5" s="32" t="s">
        <v>14</v>
      </c>
      <c r="I5" s="32" t="s">
        <v>15</v>
      </c>
      <c r="J5" s="32" t="s">
        <v>16</v>
      </c>
      <c r="K5" s="32" t="s">
        <v>17</v>
      </c>
      <c r="L5" s="32" t="s">
        <v>18</v>
      </c>
      <c r="M5" s="32" t="s">
        <v>19</v>
      </c>
      <c r="N5" s="32" t="s">
        <v>20</v>
      </c>
      <c r="O5" s="32" t="s">
        <v>21</v>
      </c>
      <c r="P5" s="32" t="s">
        <v>22</v>
      </c>
      <c r="Q5" s="32" t="s">
        <v>23</v>
      </c>
      <c r="R5" s="32" t="s">
        <v>24</v>
      </c>
      <c r="S5" s="32" t="s">
        <v>25</v>
      </c>
      <c r="T5" s="32" t="s">
        <v>26</v>
      </c>
      <c r="U5" s="32" t="s">
        <v>27</v>
      </c>
      <c r="V5" s="32" t="s">
        <v>28</v>
      </c>
      <c r="W5" s="46" t="s">
        <v>29</v>
      </c>
    </row>
    <row r="6" spans="1:23" ht="15.75" customHeight="1">
      <c r="A6" s="33" t="s">
        <v>30</v>
      </c>
      <c r="B6" s="34">
        <v>14</v>
      </c>
      <c r="C6" s="34">
        <v>7</v>
      </c>
      <c r="D6" s="34">
        <v>3</v>
      </c>
      <c r="E6" s="34">
        <v>4</v>
      </c>
      <c r="F6" s="34">
        <v>6</v>
      </c>
      <c r="G6" s="34">
        <v>6</v>
      </c>
      <c r="H6" s="34">
        <v>6</v>
      </c>
      <c r="I6" s="34">
        <v>20</v>
      </c>
      <c r="J6" s="34">
        <v>20</v>
      </c>
      <c r="K6" s="34">
        <v>8</v>
      </c>
      <c r="L6" s="34">
        <v>4</v>
      </c>
      <c r="M6" s="34">
        <v>6</v>
      </c>
      <c r="N6" s="34">
        <v>5</v>
      </c>
      <c r="O6" s="34">
        <v>6</v>
      </c>
      <c r="P6" s="34">
        <v>6</v>
      </c>
      <c r="Q6" s="34">
        <v>6</v>
      </c>
      <c r="R6" s="34">
        <v>3</v>
      </c>
      <c r="S6" s="34">
        <v>24</v>
      </c>
      <c r="T6" s="34">
        <v>90</v>
      </c>
      <c r="U6" s="34">
        <v>42</v>
      </c>
      <c r="V6" s="34">
        <v>22</v>
      </c>
      <c r="W6" s="34">
        <v>18</v>
      </c>
    </row>
    <row r="7" spans="1:23" ht="15.75" customHeight="1">
      <c r="A7" s="33" t="s">
        <v>31</v>
      </c>
      <c r="B7" s="34">
        <v>10</v>
      </c>
      <c r="C7" s="34">
        <v>6</v>
      </c>
      <c r="D7" s="34">
        <v>3.1</v>
      </c>
      <c r="E7" s="34">
        <v>4</v>
      </c>
      <c r="F7" s="34">
        <v>7</v>
      </c>
      <c r="G7" s="34">
        <v>5</v>
      </c>
      <c r="H7" s="34">
        <v>5</v>
      </c>
      <c r="I7" s="34">
        <v>16</v>
      </c>
      <c r="J7" s="34">
        <v>16</v>
      </c>
      <c r="K7" s="34">
        <v>8</v>
      </c>
      <c r="L7" s="34">
        <v>5</v>
      </c>
      <c r="M7" s="34">
        <v>5</v>
      </c>
      <c r="N7" s="34">
        <v>5</v>
      </c>
      <c r="O7" s="34">
        <v>6</v>
      </c>
      <c r="P7" s="34">
        <v>6</v>
      </c>
      <c r="Q7" s="34">
        <v>8</v>
      </c>
      <c r="R7" s="34">
        <v>3</v>
      </c>
      <c r="S7" s="34">
        <v>24</v>
      </c>
      <c r="T7" s="34">
        <v>80</v>
      </c>
      <c r="U7" s="34">
        <v>44</v>
      </c>
      <c r="V7" s="34">
        <v>24</v>
      </c>
      <c r="W7" s="34">
        <v>20</v>
      </c>
    </row>
    <row r="8" spans="1:23" ht="15.75" customHeight="1">
      <c r="A8" s="33" t="s">
        <v>32</v>
      </c>
      <c r="B8" s="34">
        <v>10</v>
      </c>
      <c r="C8" s="34">
        <v>6.5</v>
      </c>
      <c r="D8" s="34">
        <v>3.6</v>
      </c>
      <c r="E8" s="34">
        <v>3.8</v>
      </c>
      <c r="F8" s="34">
        <v>8</v>
      </c>
      <c r="G8" s="34">
        <v>8</v>
      </c>
      <c r="H8" s="34">
        <v>6</v>
      </c>
      <c r="I8" s="34">
        <v>20</v>
      </c>
      <c r="J8" s="34">
        <v>35</v>
      </c>
      <c r="K8" s="34">
        <v>7.6</v>
      </c>
      <c r="L8" s="34">
        <v>4</v>
      </c>
      <c r="M8" s="34">
        <v>8</v>
      </c>
      <c r="N8" s="34">
        <v>8</v>
      </c>
      <c r="O8" s="34">
        <v>8</v>
      </c>
      <c r="P8" s="34">
        <v>8</v>
      </c>
      <c r="Q8" s="34">
        <v>4</v>
      </c>
      <c r="R8" s="34">
        <v>9</v>
      </c>
      <c r="S8" s="34">
        <v>25</v>
      </c>
      <c r="T8" s="34">
        <v>90</v>
      </c>
      <c r="U8" s="34">
        <v>44</v>
      </c>
      <c r="V8" s="34">
        <v>24</v>
      </c>
      <c r="W8" s="34">
        <v>20</v>
      </c>
    </row>
    <row r="9" spans="1:23" ht="15.75" customHeight="1">
      <c r="A9" s="33" t="s">
        <v>33</v>
      </c>
      <c r="B9" s="34">
        <v>9</v>
      </c>
      <c r="C9" s="34">
        <v>6</v>
      </c>
      <c r="D9" s="34">
        <v>3.6</v>
      </c>
      <c r="E9" s="34">
        <v>3.7</v>
      </c>
      <c r="F9" s="34">
        <v>8</v>
      </c>
      <c r="G9" s="34">
        <v>8</v>
      </c>
      <c r="H9" s="34">
        <v>6</v>
      </c>
      <c r="I9" s="34">
        <v>20</v>
      </c>
      <c r="J9" s="34">
        <v>34</v>
      </c>
      <c r="K9" s="34">
        <v>8</v>
      </c>
      <c r="L9" s="34">
        <v>3.5</v>
      </c>
      <c r="M9" s="34">
        <v>8</v>
      </c>
      <c r="N9" s="34">
        <v>8</v>
      </c>
      <c r="O9" s="34">
        <v>8</v>
      </c>
      <c r="P9" s="34">
        <v>8</v>
      </c>
      <c r="Q9" s="34">
        <v>4</v>
      </c>
      <c r="R9" s="34">
        <v>9</v>
      </c>
      <c r="S9" s="34">
        <v>24</v>
      </c>
      <c r="T9" s="34">
        <v>88</v>
      </c>
      <c r="U9" s="34">
        <v>40</v>
      </c>
      <c r="V9" s="34">
        <v>22</v>
      </c>
      <c r="W9" s="34">
        <v>18</v>
      </c>
    </row>
    <row r="10" spans="1:23" ht="15.75" customHeight="1">
      <c r="A10" s="33" t="s">
        <v>34</v>
      </c>
      <c r="B10" s="34">
        <v>7.6</v>
      </c>
      <c r="C10" s="34">
        <v>6</v>
      </c>
      <c r="D10" s="34">
        <v>3.2</v>
      </c>
      <c r="E10" s="34">
        <v>2.6</v>
      </c>
      <c r="F10" s="34">
        <v>8</v>
      </c>
      <c r="G10" s="34">
        <v>8</v>
      </c>
      <c r="H10" s="34">
        <v>8</v>
      </c>
      <c r="I10" s="34">
        <v>20</v>
      </c>
      <c r="J10" s="34">
        <v>20</v>
      </c>
      <c r="K10" s="34">
        <v>6.6</v>
      </c>
      <c r="L10" s="34">
        <v>6</v>
      </c>
      <c r="M10" s="34">
        <v>6</v>
      </c>
      <c r="N10" s="34">
        <v>6</v>
      </c>
      <c r="O10" s="34">
        <v>6</v>
      </c>
      <c r="P10" s="34">
        <v>5</v>
      </c>
      <c r="Q10" s="34">
        <v>10</v>
      </c>
      <c r="R10" s="34">
        <v>4</v>
      </c>
      <c r="S10" s="34">
        <v>30</v>
      </c>
      <c r="T10" s="34">
        <v>80</v>
      </c>
      <c r="U10" s="34">
        <v>50</v>
      </c>
      <c r="V10" s="34">
        <v>22</v>
      </c>
      <c r="W10" s="34">
        <v>16</v>
      </c>
    </row>
    <row r="11" spans="1:23" ht="15.75" customHeight="1">
      <c r="A11" s="33" t="s">
        <v>35</v>
      </c>
      <c r="B11" s="34">
        <v>7.8</v>
      </c>
      <c r="C11" s="34">
        <v>6.4</v>
      </c>
      <c r="D11" s="34">
        <v>3</v>
      </c>
      <c r="E11" s="34">
        <v>2.4</v>
      </c>
      <c r="F11" s="34">
        <v>8</v>
      </c>
      <c r="G11" s="34">
        <v>6</v>
      </c>
      <c r="H11" s="34">
        <v>6</v>
      </c>
      <c r="I11" s="34">
        <v>20</v>
      </c>
      <c r="J11" s="34">
        <v>28</v>
      </c>
      <c r="K11" s="34">
        <v>7</v>
      </c>
      <c r="L11" s="34">
        <v>5</v>
      </c>
      <c r="M11" s="34">
        <v>5</v>
      </c>
      <c r="N11" s="34">
        <v>4</v>
      </c>
      <c r="O11" s="34">
        <v>5</v>
      </c>
      <c r="P11" s="34">
        <v>4.4</v>
      </c>
      <c r="Q11" s="34">
        <v>8</v>
      </c>
      <c r="R11" s="34">
        <v>3.6</v>
      </c>
      <c r="S11" s="34">
        <v>28</v>
      </c>
      <c r="T11" s="34">
        <v>76</v>
      </c>
      <c r="U11" s="34">
        <v>44</v>
      </c>
      <c r="V11" s="34">
        <v>21</v>
      </c>
      <c r="W11" s="34">
        <v>16</v>
      </c>
    </row>
    <row r="12" spans="1:23" ht="15.75" customHeight="1">
      <c r="A12" s="33" t="s">
        <v>36</v>
      </c>
      <c r="B12" s="35">
        <v>14</v>
      </c>
      <c r="C12" s="35">
        <v>7</v>
      </c>
      <c r="D12" s="35">
        <v>3.3</v>
      </c>
      <c r="E12" s="35">
        <v>3</v>
      </c>
      <c r="F12" s="35">
        <v>8</v>
      </c>
      <c r="G12" s="35">
        <v>5</v>
      </c>
      <c r="H12" s="35">
        <v>6</v>
      </c>
      <c r="I12" s="35">
        <v>16</v>
      </c>
      <c r="J12" s="35">
        <v>17</v>
      </c>
      <c r="K12" s="35">
        <v>8</v>
      </c>
      <c r="L12" s="35">
        <v>5</v>
      </c>
      <c r="M12" s="35">
        <v>6</v>
      </c>
      <c r="N12" s="35">
        <v>6</v>
      </c>
      <c r="O12" s="35">
        <v>7</v>
      </c>
      <c r="P12" s="35">
        <v>6</v>
      </c>
      <c r="Q12" s="35">
        <v>6</v>
      </c>
      <c r="R12" s="35">
        <v>4</v>
      </c>
      <c r="S12" s="35">
        <v>25</v>
      </c>
      <c r="T12" s="35">
        <v>72</v>
      </c>
      <c r="U12" s="35">
        <v>40</v>
      </c>
      <c r="V12" s="35">
        <v>21</v>
      </c>
      <c r="W12" s="35">
        <v>13</v>
      </c>
    </row>
    <row r="13" spans="1:23" ht="15.75" customHeight="1">
      <c r="A13" s="33" t="s">
        <v>37</v>
      </c>
      <c r="B13" s="35">
        <v>13</v>
      </c>
      <c r="C13" s="35">
        <v>7</v>
      </c>
      <c r="D13" s="35">
        <v>3.2</v>
      </c>
      <c r="E13" s="35">
        <v>3</v>
      </c>
      <c r="F13" s="35">
        <v>8</v>
      </c>
      <c r="G13" s="35">
        <v>4</v>
      </c>
      <c r="H13" s="35">
        <v>5</v>
      </c>
      <c r="I13" s="35">
        <v>16</v>
      </c>
      <c r="J13" s="35">
        <v>16</v>
      </c>
      <c r="K13" s="35">
        <v>8</v>
      </c>
      <c r="L13" s="35">
        <v>4</v>
      </c>
      <c r="M13" s="35">
        <v>5</v>
      </c>
      <c r="N13" s="35">
        <v>5</v>
      </c>
      <c r="O13" s="35">
        <v>7</v>
      </c>
      <c r="P13" s="35">
        <v>5</v>
      </c>
      <c r="Q13" s="35">
        <v>4</v>
      </c>
      <c r="R13" s="35">
        <v>4</v>
      </c>
      <c r="S13" s="35">
        <v>24</v>
      </c>
      <c r="T13" s="35">
        <v>70</v>
      </c>
      <c r="U13" s="35">
        <v>38</v>
      </c>
      <c r="V13" s="35">
        <v>21</v>
      </c>
      <c r="W13" s="35">
        <v>13</v>
      </c>
    </row>
    <row r="14" spans="1:23" ht="15.75" customHeight="1">
      <c r="A14" s="33" t="s">
        <v>38</v>
      </c>
      <c r="B14" s="34">
        <v>16</v>
      </c>
      <c r="C14" s="34">
        <v>7</v>
      </c>
      <c r="D14" s="34">
        <v>3</v>
      </c>
      <c r="E14" s="34">
        <v>4</v>
      </c>
      <c r="F14" s="34">
        <v>10</v>
      </c>
      <c r="G14" s="34">
        <v>10</v>
      </c>
      <c r="H14" s="34">
        <v>10</v>
      </c>
      <c r="I14" s="34">
        <v>22</v>
      </c>
      <c r="J14" s="34">
        <v>18</v>
      </c>
      <c r="K14" s="34">
        <v>7</v>
      </c>
      <c r="L14" s="34">
        <v>6</v>
      </c>
      <c r="M14" s="34">
        <v>8</v>
      </c>
      <c r="N14" s="34">
        <v>6</v>
      </c>
      <c r="O14" s="34">
        <v>8</v>
      </c>
      <c r="P14" s="34">
        <v>8</v>
      </c>
      <c r="Q14" s="34">
        <v>8</v>
      </c>
      <c r="R14" s="34">
        <v>4</v>
      </c>
      <c r="S14" s="34">
        <v>28</v>
      </c>
      <c r="T14" s="34">
        <v>98</v>
      </c>
      <c r="U14" s="34">
        <v>44</v>
      </c>
      <c r="V14" s="34">
        <v>30</v>
      </c>
      <c r="W14" s="34">
        <v>30</v>
      </c>
    </row>
    <row r="15" spans="1:23" ht="15.75" customHeight="1">
      <c r="A15" s="33" t="s">
        <v>39</v>
      </c>
      <c r="B15" s="34">
        <v>14</v>
      </c>
      <c r="C15" s="34">
        <v>7</v>
      </c>
      <c r="D15" s="34">
        <v>3</v>
      </c>
      <c r="E15" s="34">
        <v>4</v>
      </c>
      <c r="F15" s="34">
        <v>8</v>
      </c>
      <c r="G15" s="34">
        <v>10</v>
      </c>
      <c r="H15" s="34">
        <v>10</v>
      </c>
      <c r="I15" s="34">
        <v>26</v>
      </c>
      <c r="J15" s="34">
        <v>16</v>
      </c>
      <c r="K15" s="34">
        <v>7</v>
      </c>
      <c r="L15" s="34">
        <v>6</v>
      </c>
      <c r="M15" s="34">
        <v>6</v>
      </c>
      <c r="N15" s="34">
        <v>6</v>
      </c>
      <c r="O15" s="34">
        <v>6</v>
      </c>
      <c r="P15" s="34">
        <v>8</v>
      </c>
      <c r="Q15" s="34">
        <v>8</v>
      </c>
      <c r="R15" s="34">
        <v>4</v>
      </c>
      <c r="S15" s="34">
        <v>26</v>
      </c>
      <c r="T15" s="34">
        <v>96</v>
      </c>
      <c r="U15" s="34">
        <v>40</v>
      </c>
      <c r="V15" s="34">
        <v>30</v>
      </c>
      <c r="W15" s="34">
        <v>24</v>
      </c>
    </row>
    <row r="16" spans="1:23" ht="15.75" customHeight="1">
      <c r="A16" s="33" t="s">
        <v>40</v>
      </c>
      <c r="B16" s="34">
        <v>7</v>
      </c>
      <c r="C16" s="34">
        <v>5.6</v>
      </c>
      <c r="D16" s="34">
        <v>3.6</v>
      </c>
      <c r="E16" s="34">
        <v>4</v>
      </c>
      <c r="F16" s="34">
        <v>7</v>
      </c>
      <c r="G16" s="34">
        <v>7</v>
      </c>
      <c r="H16" s="34">
        <v>6</v>
      </c>
      <c r="I16" s="34">
        <v>20</v>
      </c>
      <c r="J16" s="34">
        <v>53</v>
      </c>
      <c r="K16" s="34">
        <v>11</v>
      </c>
      <c r="L16" s="34">
        <v>4</v>
      </c>
      <c r="M16" s="34">
        <v>8</v>
      </c>
      <c r="N16" s="34">
        <v>4</v>
      </c>
      <c r="O16" s="34">
        <v>6</v>
      </c>
      <c r="P16" s="34">
        <v>6</v>
      </c>
      <c r="Q16" s="34">
        <v>8</v>
      </c>
      <c r="R16" s="34">
        <v>3</v>
      </c>
      <c r="S16" s="34">
        <v>22</v>
      </c>
      <c r="T16" s="34">
        <v>96</v>
      </c>
      <c r="U16" s="34">
        <v>56</v>
      </c>
      <c r="V16" s="34">
        <v>34</v>
      </c>
      <c r="W16" s="34">
        <v>13</v>
      </c>
    </row>
    <row r="17" spans="1:23" ht="15.75" customHeight="1">
      <c r="A17" s="33" t="s">
        <v>41</v>
      </c>
      <c r="B17" s="34">
        <v>7</v>
      </c>
      <c r="C17" s="34">
        <v>5.6</v>
      </c>
      <c r="D17" s="34">
        <v>3</v>
      </c>
      <c r="E17" s="34">
        <v>3</v>
      </c>
      <c r="F17" s="34">
        <v>6.6</v>
      </c>
      <c r="G17" s="34">
        <v>7.5</v>
      </c>
      <c r="H17" s="34">
        <v>7</v>
      </c>
      <c r="I17" s="34">
        <v>20</v>
      </c>
      <c r="J17" s="34">
        <v>26</v>
      </c>
      <c r="K17" s="34">
        <v>14</v>
      </c>
      <c r="L17" s="34">
        <v>3</v>
      </c>
      <c r="M17" s="34">
        <v>6</v>
      </c>
      <c r="N17" s="34">
        <v>6</v>
      </c>
      <c r="O17" s="34">
        <v>6</v>
      </c>
      <c r="P17" s="34">
        <v>6</v>
      </c>
      <c r="Q17" s="34">
        <v>7</v>
      </c>
      <c r="R17" s="34">
        <v>3</v>
      </c>
      <c r="S17" s="34">
        <v>22</v>
      </c>
      <c r="T17" s="34">
        <v>90</v>
      </c>
      <c r="U17" s="34">
        <v>48</v>
      </c>
      <c r="V17" s="34">
        <v>30</v>
      </c>
      <c r="W17" s="34">
        <v>16</v>
      </c>
    </row>
    <row r="18" spans="1:23" ht="15.75" customHeight="1">
      <c r="A18" s="33" t="s">
        <v>42</v>
      </c>
      <c r="B18" s="36">
        <v>20</v>
      </c>
      <c r="C18" s="36">
        <v>6</v>
      </c>
      <c r="D18" s="36">
        <v>3</v>
      </c>
      <c r="E18" s="36">
        <v>4</v>
      </c>
      <c r="F18" s="36">
        <v>8</v>
      </c>
      <c r="G18" s="36">
        <v>8</v>
      </c>
      <c r="H18" s="36">
        <v>8</v>
      </c>
      <c r="I18" s="36">
        <v>24</v>
      </c>
      <c r="J18" s="36">
        <v>28</v>
      </c>
      <c r="K18" s="36">
        <v>8</v>
      </c>
      <c r="L18" s="36">
        <v>4</v>
      </c>
      <c r="M18" s="36">
        <v>6</v>
      </c>
      <c r="N18" s="36">
        <v>6</v>
      </c>
      <c r="O18" s="36">
        <v>6</v>
      </c>
      <c r="P18" s="36">
        <v>6</v>
      </c>
      <c r="Q18" s="36">
        <v>10</v>
      </c>
      <c r="R18" s="36">
        <v>4</v>
      </c>
      <c r="S18" s="36">
        <v>24</v>
      </c>
      <c r="T18" s="36">
        <v>90</v>
      </c>
      <c r="U18" s="36">
        <v>50</v>
      </c>
      <c r="V18" s="36">
        <v>24</v>
      </c>
      <c r="W18" s="36">
        <v>18</v>
      </c>
    </row>
    <row r="19" spans="1:23" ht="15.75" customHeight="1">
      <c r="A19" s="33" t="s">
        <v>43</v>
      </c>
      <c r="B19" s="36">
        <v>20</v>
      </c>
      <c r="C19" s="36">
        <v>7</v>
      </c>
      <c r="D19" s="36">
        <v>3.2</v>
      </c>
      <c r="E19" s="36">
        <v>4</v>
      </c>
      <c r="F19" s="36">
        <v>8</v>
      </c>
      <c r="G19" s="36">
        <v>8</v>
      </c>
      <c r="H19" s="36">
        <v>8</v>
      </c>
      <c r="I19" s="36">
        <v>24</v>
      </c>
      <c r="J19" s="36">
        <v>20</v>
      </c>
      <c r="K19" s="36">
        <v>8</v>
      </c>
      <c r="L19" s="36">
        <v>4</v>
      </c>
      <c r="M19" s="36">
        <v>6</v>
      </c>
      <c r="N19" s="36">
        <v>6</v>
      </c>
      <c r="O19" s="36">
        <v>6</v>
      </c>
      <c r="P19" s="36">
        <v>6</v>
      </c>
      <c r="Q19" s="36">
        <v>8</v>
      </c>
      <c r="R19" s="36">
        <v>4</v>
      </c>
      <c r="S19" s="36">
        <v>24</v>
      </c>
      <c r="T19" s="36">
        <v>80</v>
      </c>
      <c r="U19" s="36">
        <v>42</v>
      </c>
      <c r="V19" s="36">
        <v>24</v>
      </c>
      <c r="W19" s="36">
        <v>16</v>
      </c>
    </row>
    <row r="20" spans="1:23" ht="15.75" customHeight="1">
      <c r="A20" s="33" t="s">
        <v>44</v>
      </c>
      <c r="B20" s="37">
        <v>9</v>
      </c>
      <c r="C20" s="37">
        <v>5.6</v>
      </c>
      <c r="D20" s="37">
        <v>3.6</v>
      </c>
      <c r="E20" s="38">
        <v>3.6</v>
      </c>
      <c r="F20" s="37">
        <v>7</v>
      </c>
      <c r="G20" s="37">
        <v>7</v>
      </c>
      <c r="H20" s="37">
        <v>7</v>
      </c>
      <c r="I20" s="37">
        <v>18</v>
      </c>
      <c r="J20" s="37">
        <v>30</v>
      </c>
      <c r="K20" s="37">
        <v>10</v>
      </c>
      <c r="L20" s="37">
        <v>8</v>
      </c>
      <c r="M20" s="37">
        <v>8</v>
      </c>
      <c r="N20" s="37">
        <v>8</v>
      </c>
      <c r="O20" s="37">
        <v>8</v>
      </c>
      <c r="P20" s="37">
        <v>8</v>
      </c>
      <c r="Q20" s="37">
        <v>8</v>
      </c>
      <c r="R20" s="37">
        <v>6</v>
      </c>
      <c r="S20" s="37">
        <v>28</v>
      </c>
      <c r="T20" s="37">
        <v>90</v>
      </c>
      <c r="U20" s="37">
        <v>50</v>
      </c>
      <c r="V20" s="37">
        <v>20</v>
      </c>
      <c r="W20" s="37">
        <v>18</v>
      </c>
    </row>
    <row r="21" spans="1:23" ht="15.75" customHeight="1">
      <c r="A21" s="33" t="s">
        <v>45</v>
      </c>
      <c r="B21" s="37">
        <v>9</v>
      </c>
      <c r="C21" s="37">
        <v>5.6</v>
      </c>
      <c r="D21" s="37">
        <v>3.6</v>
      </c>
      <c r="E21" s="38">
        <v>3.6</v>
      </c>
      <c r="F21" s="37">
        <v>7</v>
      </c>
      <c r="G21" s="37">
        <v>7</v>
      </c>
      <c r="H21" s="37">
        <v>7</v>
      </c>
      <c r="I21" s="37">
        <v>18</v>
      </c>
      <c r="J21" s="37">
        <v>30</v>
      </c>
      <c r="K21" s="37">
        <v>10</v>
      </c>
      <c r="L21" s="37">
        <v>8</v>
      </c>
      <c r="M21" s="37">
        <v>8</v>
      </c>
      <c r="N21" s="37">
        <v>8</v>
      </c>
      <c r="O21" s="37">
        <v>8</v>
      </c>
      <c r="P21" s="37">
        <v>8</v>
      </c>
      <c r="Q21" s="37">
        <v>8</v>
      </c>
      <c r="R21" s="37">
        <v>6</v>
      </c>
      <c r="S21" s="37">
        <v>28</v>
      </c>
      <c r="T21" s="37">
        <v>90</v>
      </c>
      <c r="U21" s="37">
        <v>50</v>
      </c>
      <c r="V21" s="37">
        <v>20</v>
      </c>
      <c r="W21" s="37">
        <v>18</v>
      </c>
    </row>
    <row r="22" spans="1:23" ht="15.75" customHeight="1">
      <c r="A22" s="33" t="s">
        <v>46</v>
      </c>
      <c r="B22" s="39">
        <f>AVERAGE(B6:B21)</f>
        <v>11.7125</v>
      </c>
      <c r="C22" s="39">
        <f aca="true" t="shared" si="0" ref="C22:L22">AVERAGE(C6:C21)</f>
        <v>6.331249999999999</v>
      </c>
      <c r="D22" s="39">
        <f t="shared" si="0"/>
        <v>3.2500000000000004</v>
      </c>
      <c r="E22" s="39">
        <f t="shared" si="0"/>
        <v>3.54375</v>
      </c>
      <c r="F22" s="39">
        <f t="shared" si="0"/>
        <v>7.6625</v>
      </c>
      <c r="G22" s="39">
        <f t="shared" si="0"/>
        <v>7.15625</v>
      </c>
      <c r="H22" s="39">
        <f t="shared" si="0"/>
        <v>6.9375</v>
      </c>
      <c r="I22" s="39">
        <f t="shared" si="0"/>
        <v>20</v>
      </c>
      <c r="J22" s="39">
        <f t="shared" si="0"/>
        <v>25.4375</v>
      </c>
      <c r="K22" s="39">
        <f t="shared" si="0"/>
        <v>8.5125</v>
      </c>
      <c r="L22" s="39">
        <f t="shared" si="0"/>
        <v>4.96875</v>
      </c>
      <c r="M22" s="39">
        <f aca="true" t="shared" si="1" ref="M22:W22">AVERAGE(M6:M21)</f>
        <v>6.5625</v>
      </c>
      <c r="N22" s="39">
        <f t="shared" si="1"/>
        <v>6.0625</v>
      </c>
      <c r="O22" s="39">
        <f t="shared" si="1"/>
        <v>6.6875</v>
      </c>
      <c r="P22" s="39">
        <f t="shared" si="1"/>
        <v>6.525</v>
      </c>
      <c r="Q22" s="39">
        <f t="shared" si="1"/>
        <v>7.1875</v>
      </c>
      <c r="R22" s="39">
        <f t="shared" si="1"/>
        <v>4.6</v>
      </c>
      <c r="S22" s="39">
        <f t="shared" si="1"/>
        <v>25.375</v>
      </c>
      <c r="T22" s="39">
        <f t="shared" si="1"/>
        <v>86</v>
      </c>
      <c r="U22" s="39">
        <f t="shared" si="1"/>
        <v>45.125</v>
      </c>
      <c r="V22" s="39">
        <f t="shared" si="1"/>
        <v>24.3125</v>
      </c>
      <c r="W22" s="39">
        <f t="shared" si="1"/>
        <v>17.9375</v>
      </c>
    </row>
    <row r="23" spans="1:23" ht="15.75" customHeight="1">
      <c r="A23" s="33" t="s">
        <v>47</v>
      </c>
      <c r="B23" s="39">
        <v>11.7125</v>
      </c>
      <c r="C23" s="39">
        <v>6.331249999999999</v>
      </c>
      <c r="D23" s="39">
        <v>3.2500000000000004</v>
      </c>
      <c r="E23" s="39">
        <v>3.5250000000000004</v>
      </c>
      <c r="F23" s="39">
        <v>8.337499999999999</v>
      </c>
      <c r="G23" s="39">
        <v>7.59375</v>
      </c>
      <c r="H23" s="39">
        <v>7.3125</v>
      </c>
      <c r="I23" s="39">
        <v>20</v>
      </c>
      <c r="J23" s="39">
        <v>24.785714285714285</v>
      </c>
      <c r="K23" s="39">
        <v>8.5125</v>
      </c>
      <c r="L23" s="39">
        <v>5.125</v>
      </c>
      <c r="M23" s="39">
        <v>6.6875</v>
      </c>
      <c r="N23" s="39">
        <v>5.875</v>
      </c>
      <c r="O23" s="39">
        <v>6.5625</v>
      </c>
      <c r="P23" s="39">
        <v>6.65</v>
      </c>
      <c r="Q23" s="39">
        <v>6.6875</v>
      </c>
      <c r="R23" s="39">
        <v>4.6625</v>
      </c>
      <c r="S23" s="39">
        <v>25.6875</v>
      </c>
      <c r="T23" s="39">
        <v>86.125</v>
      </c>
      <c r="U23" s="39">
        <v>44.5</v>
      </c>
      <c r="V23" s="39">
        <v>24.3125</v>
      </c>
      <c r="W23" s="39">
        <v>17.9375</v>
      </c>
    </row>
    <row r="24" spans="1:24" ht="18.75" customHeight="1">
      <c r="A24" s="40" t="s">
        <v>48</v>
      </c>
      <c r="B24" s="41">
        <v>11.525</v>
      </c>
      <c r="C24" s="41">
        <v>6.36875</v>
      </c>
      <c r="D24" s="41">
        <v>3.4437500000000005</v>
      </c>
      <c r="E24" s="41">
        <v>3.3125</v>
      </c>
      <c r="F24" s="41">
        <v>7.824999999999999</v>
      </c>
      <c r="G24" s="41">
        <v>7.15625</v>
      </c>
      <c r="H24" s="41">
        <v>6.875</v>
      </c>
      <c r="I24" s="41">
        <v>20.5625</v>
      </c>
      <c r="J24" s="41">
        <v>22.5625</v>
      </c>
      <c r="K24" s="41">
        <v>8.4875</v>
      </c>
      <c r="L24" s="41">
        <v>4.8125</v>
      </c>
      <c r="M24" s="41">
        <v>6.1375</v>
      </c>
      <c r="N24" s="41">
        <v>5.9875</v>
      </c>
      <c r="O24" s="41">
        <v>6.75</v>
      </c>
      <c r="P24" s="41">
        <v>6.7125</v>
      </c>
      <c r="Q24" s="41">
        <v>10.8125</v>
      </c>
      <c r="R24" s="41">
        <v>4.525</v>
      </c>
      <c r="S24" s="41">
        <v>48.3125</v>
      </c>
      <c r="T24" s="41">
        <v>80.5</v>
      </c>
      <c r="U24" s="41">
        <v>46.6875</v>
      </c>
      <c r="V24" s="41">
        <v>26.1875</v>
      </c>
      <c r="W24" s="41">
        <v>17.75</v>
      </c>
      <c r="X24" s="47"/>
    </row>
    <row r="25" spans="1:23" ht="14.25">
      <c r="A25" s="40" t="s">
        <v>49</v>
      </c>
      <c r="B25" s="42">
        <f>(B22-B23)/B23*100</f>
        <v>0</v>
      </c>
      <c r="C25" s="42">
        <f aca="true" t="shared" si="2" ref="C25:W26">(C22-C23)/C23*100</f>
        <v>0</v>
      </c>
      <c r="D25" s="42">
        <f t="shared" si="2"/>
        <v>0</v>
      </c>
      <c r="E25" s="42">
        <f t="shared" si="2"/>
        <v>0.5319148936170162</v>
      </c>
      <c r="F25" s="42">
        <f t="shared" si="2"/>
        <v>-8.095952023987994</v>
      </c>
      <c r="G25" s="42">
        <f t="shared" si="2"/>
        <v>-5.761316872427984</v>
      </c>
      <c r="H25" s="42">
        <f t="shared" si="2"/>
        <v>-5.128205128205128</v>
      </c>
      <c r="I25" s="42">
        <f t="shared" si="2"/>
        <v>0</v>
      </c>
      <c r="J25" s="42">
        <f t="shared" si="2"/>
        <v>2.62968299711816</v>
      </c>
      <c r="K25" s="42">
        <f t="shared" si="2"/>
        <v>0</v>
      </c>
      <c r="L25" s="42">
        <f t="shared" si="2"/>
        <v>-3.048780487804878</v>
      </c>
      <c r="M25" s="42">
        <f t="shared" si="2"/>
        <v>-1.8691588785046727</v>
      </c>
      <c r="N25" s="42">
        <f t="shared" si="2"/>
        <v>3.1914893617021276</v>
      </c>
      <c r="O25" s="42">
        <f t="shared" si="2"/>
        <v>1.9047619047619049</v>
      </c>
      <c r="P25" s="42">
        <f t="shared" si="2"/>
        <v>-1.8796992481203008</v>
      </c>
      <c r="Q25" s="42">
        <f t="shared" si="2"/>
        <v>7.476635514018691</v>
      </c>
      <c r="R25" s="42">
        <f t="shared" si="2"/>
        <v>-1.3404825737265416</v>
      </c>
      <c r="S25" s="42">
        <f t="shared" si="2"/>
        <v>-1.2165450121654502</v>
      </c>
      <c r="T25" s="42">
        <f t="shared" si="2"/>
        <v>-0.14513788098693758</v>
      </c>
      <c r="U25" s="42">
        <f t="shared" si="2"/>
        <v>1.4044943820224718</v>
      </c>
      <c r="V25" s="42">
        <f>(V22-V23)/V23*100</f>
        <v>0</v>
      </c>
      <c r="W25" s="42">
        <f t="shared" si="2"/>
        <v>0</v>
      </c>
    </row>
    <row r="26" spans="1:23" ht="14.25">
      <c r="A26" s="40" t="s">
        <v>50</v>
      </c>
      <c r="B26" s="42">
        <f>(B22-B24)/B24*100</f>
        <v>1.6268980477223427</v>
      </c>
      <c r="C26" s="42">
        <f aca="true" t="shared" si="3" ref="C26:W26">(C22-C24)/C24*100</f>
        <v>-0.5888125613346641</v>
      </c>
      <c r="D26" s="42">
        <f t="shared" si="3"/>
        <v>-5.626134301270419</v>
      </c>
      <c r="E26" s="42">
        <f t="shared" si="3"/>
        <v>6.981132075471703</v>
      </c>
      <c r="F26" s="42">
        <f t="shared" si="3"/>
        <v>-2.0766773162939254</v>
      </c>
      <c r="G26" s="42">
        <f t="shared" si="3"/>
        <v>0</v>
      </c>
      <c r="H26" s="42">
        <f t="shared" si="3"/>
        <v>0.9090909090909091</v>
      </c>
      <c r="I26" s="42">
        <f t="shared" si="3"/>
        <v>-2.735562310030395</v>
      </c>
      <c r="J26" s="42">
        <f t="shared" si="2"/>
        <v>9.853581321725361</v>
      </c>
      <c r="K26" s="42">
        <f t="shared" si="3"/>
        <v>0.29455081001471073</v>
      </c>
      <c r="L26" s="42">
        <f t="shared" si="3"/>
        <v>3.2467532467532463</v>
      </c>
      <c r="M26" s="42">
        <f t="shared" si="3"/>
        <v>6.924643584521382</v>
      </c>
      <c r="N26" s="42">
        <f t="shared" si="3"/>
        <v>1.2526096033402954</v>
      </c>
      <c r="O26" s="42">
        <f t="shared" si="3"/>
        <v>-0.9259259259259258</v>
      </c>
      <c r="P26" s="42">
        <f t="shared" si="3"/>
        <v>-2.793296089385475</v>
      </c>
      <c r="Q26" s="42">
        <f t="shared" si="3"/>
        <v>-33.52601156069364</v>
      </c>
      <c r="R26" s="42">
        <f t="shared" si="3"/>
        <v>1.6574585635358958</v>
      </c>
      <c r="S26" s="42">
        <f t="shared" si="3"/>
        <v>-47.47736093143596</v>
      </c>
      <c r="T26" s="42">
        <f t="shared" si="3"/>
        <v>6.832298136645963</v>
      </c>
      <c r="U26" s="42">
        <f t="shared" si="3"/>
        <v>-3.3467202141900936</v>
      </c>
      <c r="V26" s="42">
        <f t="shared" si="3"/>
        <v>-7.159904534606206</v>
      </c>
      <c r="W26" s="42">
        <f t="shared" si="3"/>
        <v>1.056338028169014</v>
      </c>
    </row>
    <row r="27" spans="1:23" ht="14.25">
      <c r="A27" s="43" t="s">
        <v>51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</sheetData>
  <sheetProtection/>
  <mergeCells count="8">
    <mergeCell ref="A1:W1"/>
    <mergeCell ref="Q2:U2"/>
    <mergeCell ref="A3:C3"/>
    <mergeCell ref="G3:S3"/>
    <mergeCell ref="B4:K4"/>
    <mergeCell ref="L4:R4"/>
    <mergeCell ref="S4:W4"/>
    <mergeCell ref="A27:W27"/>
  </mergeCells>
  <printOptions horizontalCentered="1" verticalCentered="1"/>
  <pageMargins left="0.75" right="0.2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:AF14"/>
  <sheetViews>
    <sheetView workbookViewId="0" topLeftCell="G1">
      <selection activeCell="K12" sqref="K12:AF13"/>
    </sheetView>
  </sheetViews>
  <sheetFormatPr defaultColWidth="9.00390625" defaultRowHeight="14.25"/>
  <cols>
    <col min="1" max="1" width="5.875" style="0" customWidth="1"/>
    <col min="2" max="2" width="7.00390625" style="0" customWidth="1"/>
    <col min="3" max="3" width="5.875" style="0" customWidth="1"/>
    <col min="4" max="4" width="3.00390625" style="0" customWidth="1"/>
    <col min="5" max="5" width="5.125" style="0" hidden="1" customWidth="1"/>
    <col min="6" max="6" width="8.875" style="0" customWidth="1"/>
    <col min="7" max="7" width="4.625" style="0" customWidth="1"/>
    <col min="8" max="8" width="5.125" style="0" customWidth="1"/>
    <col min="9" max="9" width="5.75390625" style="0" customWidth="1"/>
    <col min="10" max="10" width="6.00390625" style="0" customWidth="1"/>
    <col min="11" max="11" width="5.875" style="0" customWidth="1"/>
    <col min="12" max="12" width="6.25390625" style="0" customWidth="1"/>
    <col min="13" max="13" width="6.375" style="0" customWidth="1"/>
    <col min="14" max="14" width="3.25390625" style="0" customWidth="1"/>
    <col min="15" max="15" width="6.125" style="0" customWidth="1"/>
    <col min="16" max="16" width="8.00390625" style="0" customWidth="1"/>
    <col min="17" max="17" width="6.125" style="0" customWidth="1"/>
    <col min="18" max="19" width="6.00390625" style="0" customWidth="1"/>
    <col min="20" max="20" width="7.00390625" style="0" customWidth="1"/>
    <col min="21" max="21" width="6.375" style="0" customWidth="1"/>
    <col min="22" max="22" width="7.125" style="0" customWidth="1"/>
  </cols>
  <sheetData>
    <row r="1" spans="6:28" ht="19.5">
      <c r="F1" s="9" t="s">
        <v>52</v>
      </c>
      <c r="G1" s="10">
        <v>9</v>
      </c>
      <c r="H1" s="11">
        <v>5.6</v>
      </c>
      <c r="I1" s="11">
        <v>3.6</v>
      </c>
      <c r="J1" s="12">
        <v>3.6</v>
      </c>
      <c r="K1" s="11"/>
      <c r="L1" s="11"/>
      <c r="M1" s="11"/>
      <c r="N1" s="11">
        <v>18</v>
      </c>
      <c r="O1" s="11"/>
      <c r="P1" s="11">
        <v>10</v>
      </c>
      <c r="Q1" s="11">
        <v>8</v>
      </c>
      <c r="R1" s="11">
        <v>8</v>
      </c>
      <c r="S1" s="11">
        <v>8</v>
      </c>
      <c r="T1" s="11">
        <v>8</v>
      </c>
      <c r="U1" s="11">
        <v>8</v>
      </c>
      <c r="V1" s="11">
        <v>8</v>
      </c>
      <c r="W1" s="11">
        <v>6</v>
      </c>
      <c r="X1" s="11">
        <v>28</v>
      </c>
      <c r="Y1" s="11">
        <v>90</v>
      </c>
      <c r="Z1" s="11">
        <v>50</v>
      </c>
      <c r="AA1" s="11">
        <v>20</v>
      </c>
      <c r="AB1" s="11">
        <v>18</v>
      </c>
    </row>
    <row r="2" spans="6:28" ht="19.5">
      <c r="F2" s="9" t="s">
        <v>53</v>
      </c>
      <c r="G2" s="10">
        <v>9</v>
      </c>
      <c r="H2" s="11">
        <v>5.6</v>
      </c>
      <c r="I2" s="11">
        <v>3.6</v>
      </c>
      <c r="J2" s="12">
        <v>3.6</v>
      </c>
      <c r="K2" s="11"/>
      <c r="L2" s="11"/>
      <c r="M2" s="11"/>
      <c r="N2" s="11">
        <v>18</v>
      </c>
      <c r="O2" s="11"/>
      <c r="P2" s="11">
        <v>10</v>
      </c>
      <c r="Q2" s="11">
        <v>8</v>
      </c>
      <c r="R2" s="11">
        <v>8</v>
      </c>
      <c r="S2" s="11">
        <v>8</v>
      </c>
      <c r="T2" s="11">
        <v>8</v>
      </c>
      <c r="U2" s="11">
        <v>8</v>
      </c>
      <c r="V2" s="11">
        <v>8</v>
      </c>
      <c r="W2" s="11">
        <v>6</v>
      </c>
      <c r="X2" s="11">
        <v>28</v>
      </c>
      <c r="Y2" s="11">
        <v>90</v>
      </c>
      <c r="Z2" s="11">
        <v>50</v>
      </c>
      <c r="AA2" s="11">
        <v>20</v>
      </c>
      <c r="AB2" s="11">
        <v>18</v>
      </c>
    </row>
    <row r="3" spans="6:28" ht="14.25"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12" spans="10:32" ht="39">
      <c r="J12" s="14" t="s">
        <v>52</v>
      </c>
      <c r="K12" s="15">
        <v>9</v>
      </c>
      <c r="L12" s="16">
        <v>5.6</v>
      </c>
      <c r="M12" s="16">
        <v>3.6</v>
      </c>
      <c r="N12" s="17">
        <v>3.6</v>
      </c>
      <c r="O12" s="16">
        <v>7</v>
      </c>
      <c r="P12" s="16">
        <v>7</v>
      </c>
      <c r="Q12" s="16">
        <v>7</v>
      </c>
      <c r="R12" s="16">
        <v>18</v>
      </c>
      <c r="S12" s="16">
        <v>30</v>
      </c>
      <c r="T12" s="16">
        <v>10</v>
      </c>
      <c r="U12" s="16">
        <v>8</v>
      </c>
      <c r="V12" s="16">
        <v>8</v>
      </c>
      <c r="W12" s="16">
        <v>8</v>
      </c>
      <c r="X12" s="16">
        <v>8</v>
      </c>
      <c r="Y12" s="16">
        <v>8</v>
      </c>
      <c r="Z12" s="16">
        <v>8</v>
      </c>
      <c r="AA12" s="16">
        <v>6</v>
      </c>
      <c r="AB12" s="16">
        <v>28</v>
      </c>
      <c r="AC12" s="16">
        <v>90</v>
      </c>
      <c r="AD12" s="16">
        <v>50</v>
      </c>
      <c r="AE12" s="16">
        <v>20</v>
      </c>
      <c r="AF12" s="16">
        <v>18</v>
      </c>
    </row>
    <row r="13" spans="10:32" ht="39">
      <c r="J13" s="18" t="s">
        <v>53</v>
      </c>
      <c r="K13" s="19">
        <v>9</v>
      </c>
      <c r="L13" s="20">
        <v>5.6</v>
      </c>
      <c r="M13" s="20">
        <v>3.6</v>
      </c>
      <c r="N13" s="21">
        <v>3.6</v>
      </c>
      <c r="O13" s="20">
        <v>7</v>
      </c>
      <c r="P13" s="20">
        <v>7</v>
      </c>
      <c r="Q13" s="20">
        <v>7</v>
      </c>
      <c r="R13" s="20">
        <v>18</v>
      </c>
      <c r="S13" s="20">
        <v>30</v>
      </c>
      <c r="T13" s="20">
        <v>10</v>
      </c>
      <c r="U13" s="20">
        <v>8</v>
      </c>
      <c r="V13" s="20">
        <v>8</v>
      </c>
      <c r="W13" s="20">
        <v>8</v>
      </c>
      <c r="X13" s="20">
        <v>8</v>
      </c>
      <c r="Y13" s="20">
        <v>8</v>
      </c>
      <c r="Z13" s="20">
        <v>8</v>
      </c>
      <c r="AA13" s="20">
        <v>6</v>
      </c>
      <c r="AB13" s="20">
        <v>28</v>
      </c>
      <c r="AC13" s="20">
        <v>90</v>
      </c>
      <c r="AD13" s="20">
        <v>50</v>
      </c>
      <c r="AE13" s="20">
        <v>20</v>
      </c>
      <c r="AF13" s="20">
        <v>18</v>
      </c>
    </row>
    <row r="14" spans="10:32" ht="18.75">
      <c r="J14" s="22" t="s">
        <v>54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AL16"/>
  <sheetViews>
    <sheetView workbookViewId="0" topLeftCell="E1">
      <selection activeCell="Z15" sqref="Z15:AL16"/>
    </sheetView>
  </sheetViews>
  <sheetFormatPr defaultColWidth="9.00390625" defaultRowHeight="14.25"/>
  <sheetData>
    <row r="3" ht="15"/>
    <row r="4" spans="3:25" ht="20.25">
      <c r="C4" s="1" t="s">
        <v>52</v>
      </c>
      <c r="D4" s="2">
        <v>9</v>
      </c>
      <c r="E4" s="3">
        <v>5.4</v>
      </c>
      <c r="F4" s="3">
        <v>3.6</v>
      </c>
      <c r="G4" s="4">
        <v>3.6</v>
      </c>
      <c r="H4" s="3">
        <v>8</v>
      </c>
      <c r="I4" s="3">
        <v>8</v>
      </c>
      <c r="J4" s="3">
        <v>8</v>
      </c>
      <c r="K4" s="3">
        <v>16</v>
      </c>
      <c r="L4" s="3">
        <v>20</v>
      </c>
      <c r="M4" s="3">
        <v>10</v>
      </c>
      <c r="N4" s="3">
        <v>6</v>
      </c>
      <c r="O4" s="3">
        <v>7</v>
      </c>
      <c r="P4" s="3">
        <v>7</v>
      </c>
      <c r="Q4" s="3">
        <v>7</v>
      </c>
      <c r="R4" s="3">
        <v>8</v>
      </c>
      <c r="S4" s="3">
        <v>10</v>
      </c>
      <c r="T4" s="3">
        <v>5</v>
      </c>
      <c r="U4" s="3">
        <v>46</v>
      </c>
      <c r="V4" s="3">
        <v>90</v>
      </c>
      <c r="W4" s="3">
        <v>52</v>
      </c>
      <c r="X4" s="3">
        <v>20</v>
      </c>
      <c r="Y4" s="3">
        <v>15</v>
      </c>
    </row>
    <row r="5" spans="3:25" ht="19.5">
      <c r="C5" s="5" t="s">
        <v>53</v>
      </c>
      <c r="D5" s="6">
        <v>9</v>
      </c>
      <c r="E5" s="7">
        <v>5.4</v>
      </c>
      <c r="F5" s="7">
        <v>3.6</v>
      </c>
      <c r="G5" s="8">
        <v>3.6</v>
      </c>
      <c r="H5" s="7">
        <v>8</v>
      </c>
      <c r="I5" s="7">
        <v>8</v>
      </c>
      <c r="J5" s="7">
        <v>8</v>
      </c>
      <c r="K5" s="7">
        <v>16</v>
      </c>
      <c r="L5" s="7">
        <v>20</v>
      </c>
      <c r="M5" s="7">
        <v>10</v>
      </c>
      <c r="N5" s="7">
        <v>6</v>
      </c>
      <c r="O5" s="7">
        <v>7</v>
      </c>
      <c r="P5" s="7">
        <v>7</v>
      </c>
      <c r="Q5" s="7">
        <v>7</v>
      </c>
      <c r="R5" s="7">
        <v>8</v>
      </c>
      <c r="S5" s="7">
        <v>10</v>
      </c>
      <c r="T5" s="7">
        <v>5</v>
      </c>
      <c r="U5" s="7">
        <v>46</v>
      </c>
      <c r="V5" s="7">
        <v>90</v>
      </c>
      <c r="W5" s="7">
        <v>52</v>
      </c>
      <c r="X5" s="7">
        <v>20</v>
      </c>
      <c r="Y5" s="7">
        <v>15</v>
      </c>
    </row>
    <row r="6" spans="3:25" ht="19.5">
      <c r="C6" s="9" t="s">
        <v>52</v>
      </c>
      <c r="D6" s="10">
        <v>9</v>
      </c>
      <c r="E6" s="11">
        <v>5.4</v>
      </c>
      <c r="F6" s="11">
        <v>3.6</v>
      </c>
      <c r="G6" s="12">
        <v>3.6</v>
      </c>
      <c r="H6" s="11"/>
      <c r="I6" s="11"/>
      <c r="J6" s="11"/>
      <c r="K6" s="11">
        <v>16</v>
      </c>
      <c r="L6" s="11"/>
      <c r="M6" s="11">
        <v>10</v>
      </c>
      <c r="N6" s="11">
        <v>8</v>
      </c>
      <c r="O6" s="11">
        <v>8</v>
      </c>
      <c r="P6" s="11">
        <v>8</v>
      </c>
      <c r="Q6" s="11">
        <v>6</v>
      </c>
      <c r="R6" s="11">
        <v>6</v>
      </c>
      <c r="S6" s="11">
        <v>8</v>
      </c>
      <c r="T6" s="11">
        <v>6</v>
      </c>
      <c r="U6" s="11">
        <v>24</v>
      </c>
      <c r="V6" s="11">
        <v>86</v>
      </c>
      <c r="W6" s="11">
        <v>50</v>
      </c>
      <c r="X6" s="11">
        <v>20</v>
      </c>
      <c r="Y6" s="11">
        <v>16</v>
      </c>
    </row>
    <row r="7" spans="3:25" ht="19.5">
      <c r="C7" s="9" t="s">
        <v>53</v>
      </c>
      <c r="D7" s="10">
        <v>9</v>
      </c>
      <c r="E7" s="11">
        <v>5.4</v>
      </c>
      <c r="F7" s="11">
        <v>3.6</v>
      </c>
      <c r="G7" s="12">
        <v>3.6</v>
      </c>
      <c r="H7" s="11"/>
      <c r="I7" s="11"/>
      <c r="J7" s="11"/>
      <c r="K7" s="11">
        <v>16</v>
      </c>
      <c r="L7" s="11"/>
      <c r="M7" s="11">
        <v>10</v>
      </c>
      <c r="N7" s="11">
        <v>8</v>
      </c>
      <c r="O7" s="11">
        <v>8</v>
      </c>
      <c r="P7" s="11">
        <v>8</v>
      </c>
      <c r="Q7" s="11">
        <v>6</v>
      </c>
      <c r="R7" s="11">
        <v>6</v>
      </c>
      <c r="S7" s="11">
        <v>8</v>
      </c>
      <c r="T7" s="11">
        <v>6</v>
      </c>
      <c r="U7" s="11">
        <v>24</v>
      </c>
      <c r="V7" s="11">
        <v>86</v>
      </c>
      <c r="W7" s="11">
        <v>50</v>
      </c>
      <c r="X7" s="11">
        <v>20</v>
      </c>
      <c r="Y7" s="11">
        <v>16</v>
      </c>
    </row>
    <row r="15" spans="16:38" ht="19.5">
      <c r="P15" s="9" t="s">
        <v>52</v>
      </c>
      <c r="Q15" s="10">
        <v>9</v>
      </c>
      <c r="R15" s="11">
        <v>5.6</v>
      </c>
      <c r="S15" s="11">
        <v>3.6</v>
      </c>
      <c r="T15" s="12">
        <v>3.6</v>
      </c>
      <c r="U15" s="11"/>
      <c r="V15" s="11"/>
      <c r="W15" s="11"/>
      <c r="X15" s="11">
        <v>18</v>
      </c>
      <c r="Y15" s="11"/>
      <c r="Z15" s="11">
        <v>10</v>
      </c>
      <c r="AA15" s="11">
        <v>8</v>
      </c>
      <c r="AB15" s="11">
        <v>8</v>
      </c>
      <c r="AC15" s="11">
        <v>8</v>
      </c>
      <c r="AD15" s="11">
        <v>6</v>
      </c>
      <c r="AE15" s="11">
        <v>6</v>
      </c>
      <c r="AF15" s="11">
        <v>8</v>
      </c>
      <c r="AG15" s="11">
        <v>6</v>
      </c>
      <c r="AH15" s="11">
        <v>26</v>
      </c>
      <c r="AI15" s="11">
        <v>90</v>
      </c>
      <c r="AJ15" s="11">
        <v>50</v>
      </c>
      <c r="AK15" s="11">
        <v>20</v>
      </c>
      <c r="AL15" s="11">
        <v>18</v>
      </c>
    </row>
    <row r="16" spans="16:38" ht="19.5">
      <c r="P16" s="9" t="s">
        <v>53</v>
      </c>
      <c r="Q16" s="10">
        <v>9</v>
      </c>
      <c r="R16" s="11">
        <v>5.6</v>
      </c>
      <c r="S16" s="11">
        <v>3.6</v>
      </c>
      <c r="T16" s="12">
        <v>3.6</v>
      </c>
      <c r="U16" s="11"/>
      <c r="V16" s="11"/>
      <c r="W16" s="11"/>
      <c r="X16" s="11">
        <v>18</v>
      </c>
      <c r="Y16" s="11"/>
      <c r="Z16" s="11">
        <v>10</v>
      </c>
      <c r="AA16" s="11">
        <v>8</v>
      </c>
      <c r="AB16" s="11">
        <v>8</v>
      </c>
      <c r="AC16" s="11">
        <v>8</v>
      </c>
      <c r="AD16" s="11">
        <v>6</v>
      </c>
      <c r="AE16" s="11">
        <v>6</v>
      </c>
      <c r="AF16" s="11">
        <v>8</v>
      </c>
      <c r="AG16" s="11">
        <v>6</v>
      </c>
      <c r="AH16" s="11">
        <v>26</v>
      </c>
      <c r="AI16" s="11">
        <v>90</v>
      </c>
      <c r="AJ16" s="11">
        <v>50</v>
      </c>
      <c r="AK16" s="11">
        <v>20</v>
      </c>
      <c r="AL16" s="11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2021-03-02T03:28:33Z</cp:lastPrinted>
  <dcterms:created xsi:type="dcterms:W3CDTF">2002-05-31T07:58:57Z</dcterms:created>
  <dcterms:modified xsi:type="dcterms:W3CDTF">2024-03-15T02:51:39Z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BC829C57EE3E4726AD420D2A1226220D_12</vt:lpwstr>
  </property>
</Properties>
</file>