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1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<sst xmlns="http://schemas.openxmlformats.org/spreadsheetml/2006/main" count="142" uniqueCount="114">
  <si>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r>
      <t>临沧市林业和草原局</t>
    </r>
    <r>
      <rPr>
        <sz val="22"/>
        <rFont val="宋体"/>
        <family val="0"/>
      </rPr>
      <t>2023</t>
    </r>
    <r>
      <rPr>
        <sz val="22"/>
        <rFont val="方正小标宋_GBK"/>
        <family val="4"/>
      </rPr>
      <t>年行政执法情况汇总表</t>
    </r>
  </si>
  <si>
    <t>省级</t>
  </si>
  <si>
    <t>市级</t>
  </si>
  <si>
    <t>县级</t>
  </si>
  <si>
    <t>乡镇级</t>
  </si>
  <si>
    <t>行政许可（件）</t>
  </si>
  <si>
    <t>行政处罚（件）</t>
  </si>
  <si>
    <t>行政强制（件）</t>
  </si>
  <si>
    <t>行政检查（次）</t>
  </si>
  <si>
    <t>行政征收（件）</t>
  </si>
  <si>
    <t>行政征用（件）</t>
  </si>
  <si>
    <t>行政裁决（件）</t>
  </si>
  <si>
    <t>发改</t>
  </si>
  <si>
    <t>工信</t>
  </si>
  <si>
    <t>教育</t>
  </si>
  <si>
    <t>科技</t>
  </si>
  <si>
    <t>民宗</t>
  </si>
  <si>
    <t>公安</t>
  </si>
  <si>
    <t>民政</t>
  </si>
  <si>
    <t>司法行政</t>
  </si>
  <si>
    <t>财政</t>
  </si>
  <si>
    <t>人社</t>
  </si>
  <si>
    <t>自然资源</t>
  </si>
  <si>
    <t>生态环境</t>
  </si>
  <si>
    <t>住建</t>
  </si>
  <si>
    <t>交通</t>
  </si>
  <si>
    <t>农业农村</t>
  </si>
  <si>
    <t>水利</t>
  </si>
  <si>
    <t>商务</t>
  </si>
  <si>
    <t>文化旅游</t>
  </si>
  <si>
    <t>卫生健康</t>
  </si>
  <si>
    <t>应急</t>
  </si>
  <si>
    <t>审计</t>
  </si>
  <si>
    <t>市场监管</t>
  </si>
  <si>
    <t>广播电视</t>
  </si>
  <si>
    <t>能源</t>
  </si>
  <si>
    <t>林草</t>
  </si>
  <si>
    <t>体育</t>
  </si>
  <si>
    <t>统计</t>
  </si>
  <si>
    <t>金融监管</t>
  </si>
  <si>
    <t>退役军人</t>
  </si>
  <si>
    <t>人防</t>
  </si>
  <si>
    <t>医保</t>
  </si>
  <si>
    <t>新闻出版</t>
  </si>
  <si>
    <t>电影</t>
  </si>
  <si>
    <t>网信</t>
  </si>
  <si>
    <t>国防科工</t>
  </si>
  <si>
    <t>搬迁安置</t>
  </si>
  <si>
    <t>档案</t>
  </si>
  <si>
    <t>税务</t>
  </si>
  <si>
    <t>地震</t>
  </si>
  <si>
    <t>气象</t>
  </si>
  <si>
    <t>通信</t>
  </si>
  <si>
    <t>邮政</t>
  </si>
  <si>
    <t>烟草</t>
  </si>
  <si>
    <t>机场</t>
  </si>
  <si>
    <t>合计</t>
  </si>
  <si>
    <t>填表说明：1.市级行政执法部门仅汇总本级的数据。
          2.各县区汇总本辖区的数据（不含实行垂直管理的部门）。
          3.委托执法的有关数据由委托机关汇总，并由同级司法行政部门汇总。
          4.各单位汇总的执法案件数据必须是当年已经办结的案件数据。
          5.各单位严格按照表格管理类别次序填报，增加的在末尾增加，减少的空白不填。
          6.本表中行政检查的次数是指检查1个检查对象，有完整、详细的检查记录，计为检查1次，无特定检查对象的巡查、巡逻，无完整、详细检查记录，检查后作出行政处罚等其他执法行为的，均不计为检查次数。
          7.本表汇总数据从2023年1月1日起至2023年12月31日止。</t>
  </si>
  <si>
    <r>
      <t>临沧市林业和草原局2023</t>
    </r>
    <r>
      <rPr>
        <sz val="22"/>
        <rFont val="方正小标宋_GBK"/>
        <family val="4"/>
      </rPr>
      <t>年行政执法监督工作汇总表</t>
    </r>
  </si>
  <si>
    <t>汇总</t>
  </si>
  <si>
    <t>行政执法机关和人员（个/人）</t>
  </si>
  <si>
    <t>行政执法与刑事司法衔接（件）</t>
  </si>
  <si>
    <t>追究行政机关责任（次）</t>
  </si>
  <si>
    <t>追究执法人员责任（人次）</t>
  </si>
  <si>
    <t>对具体行政行为监督（不含行政复议案件）（件）</t>
  </si>
  <si>
    <t>行政执法
主体总数</t>
  </si>
  <si>
    <t>其中</t>
  </si>
  <si>
    <t>受委托执法组织</t>
  </si>
  <si>
    <t>行政执法人员总数</t>
  </si>
  <si>
    <t>法制审核</t>
  </si>
  <si>
    <t>案卷评查</t>
  </si>
  <si>
    <t>受理行政
执法投诉
举报案件</t>
  </si>
  <si>
    <t>涉嫌犯罪
主动移送
司法机关</t>
  </si>
  <si>
    <t>检察院
建议移送司法机关</t>
  </si>
  <si>
    <t>公安机关
退回作
行政处理</t>
  </si>
  <si>
    <t>公安机关
立案</t>
  </si>
  <si>
    <t>追究行政机关责任总数</t>
  </si>
  <si>
    <t>追究执法人员责任总数</t>
  </si>
  <si>
    <t>重大行政
许可案件
法制审核</t>
  </si>
  <si>
    <t>重大行政
处罚案件
法制审核</t>
  </si>
  <si>
    <t>重大行政
强制案件
法制审核</t>
  </si>
  <si>
    <t>其他重大
行政行为
法制审核</t>
  </si>
  <si>
    <t>评查
行政处罚案卷总量</t>
  </si>
  <si>
    <t>评查涉企行政处罚案卷量</t>
  </si>
  <si>
    <t>评查
行政许可案卷总量</t>
  </si>
  <si>
    <t>评查涉企行政许可案卷量</t>
  </si>
  <si>
    <t>评查
行政强制案卷总量</t>
  </si>
  <si>
    <t>评查涉企行政强制案卷量</t>
  </si>
  <si>
    <t>通知
自行纠正</t>
  </si>
  <si>
    <t>撤销</t>
  </si>
  <si>
    <t>责令限期
重新作出</t>
  </si>
  <si>
    <t>通报批评</t>
  </si>
  <si>
    <t>责令改正</t>
  </si>
  <si>
    <t>取消评比先进的资格</t>
  </si>
  <si>
    <t>对负责人给予行政处分</t>
  </si>
  <si>
    <t>其他</t>
  </si>
  <si>
    <t>离岗培训</t>
  </si>
  <si>
    <t>暂扣
行政执法证</t>
  </si>
  <si>
    <t>吊销
行政执法证</t>
  </si>
  <si>
    <t>建议调离行政执法岗位</t>
  </si>
  <si>
    <t>提请监察机关调查处理</t>
  </si>
  <si>
    <t>给予
行政处分</t>
  </si>
  <si>
    <t>涉嫌犯罪移送司法机关</t>
  </si>
  <si>
    <t>法定
行政机关</t>
  </si>
  <si>
    <t>法律法规授权组织</t>
  </si>
  <si>
    <t>持《中华人民共和国行政执法证》人数</t>
  </si>
  <si>
    <t>持原《云南省行政执法证》人数</t>
  </si>
  <si>
    <t>单独持国务院部门颁发的行政执法证件人数</t>
  </si>
  <si>
    <t>序号</t>
  </si>
  <si>
    <t>省级部门</t>
  </si>
  <si>
    <t>州市政府
和部门</t>
  </si>
  <si>
    <t>县（市、区）政府
和部门</t>
  </si>
  <si>
    <t>乡（镇）</t>
  </si>
  <si>
    <t>填报说明：1.市级行政执法部门仅汇总本级的数据。
          2.各县区汇总本辖区的数据（不含实行垂直管理的部门）。
          3.委托执法的有关数据由委托机关汇总，并由同级司法行政部门汇总。
          4.除1至8项为截止2023年12月31日的数据外，本表汇总数据从2023年1月1日起至2023年12月31日止。
          5.“行政执法人员总数”包括持有《中华人民共和国行政执法证》、持原《云南省行政执法证》和国务院部门颁发的行政执法证件有效证件的行政执法人员，持双证人员只能汇总一次，不能重复计算；公安机关以实际履行行政执法职能的人员计算。
          6.各项指标核对：1=2+3;5=6+7+8；19=20+21+22;27=28+29+30+31+32;33=34+35+36+37+38+39+40+41+42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</si>
</sst>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22"/>
      <name val="方正小标宋_GBK"/>
      <family val="4"/>
    </font>
    <font>
      <sz val="10.5"/>
      <name val="黑体"/>
      <family val="0"/>
    </font>
    <font>
      <sz val="10.5"/>
      <name val="宋体"/>
      <family val="0"/>
    </font>
    <font>
      <b/>
      <sz val="10.5"/>
      <name val="仿宋"/>
      <family val="0"/>
    </font>
    <font>
      <sz val="14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361950</xdr:rowOff>
    </xdr:from>
    <xdr:to>
      <xdr:col>1</xdr:col>
      <xdr:colOff>1162050</xdr:colOff>
      <xdr:row>3</xdr:row>
      <xdr:rowOff>142875</xdr:rowOff>
    </xdr:to>
    <xdr:sp>
      <xdr:nvSpPr>
        <xdr:cNvPr id="1" name="TextBox 465"/>
        <xdr:cNvSpPr txBox="1">
          <a:spLocks noChangeArrowheads="1"/>
        </xdr:cNvSpPr>
      </xdr:nvSpPr>
      <xdr:spPr>
        <a:xfrm>
          <a:off x="942975" y="1009650"/>
          <a:ext cx="819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执法行为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2" name="Line 466"/>
        <xdr:cNvSpPr>
          <a:spLocks/>
        </xdr:cNvSpPr>
      </xdr:nvSpPr>
      <xdr:spPr>
        <a:xfrm>
          <a:off x="19050" y="647700"/>
          <a:ext cx="180022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467"/>
        <xdr:cNvSpPr>
          <a:spLocks/>
        </xdr:cNvSpPr>
      </xdr:nvSpPr>
      <xdr:spPr>
        <a:xfrm>
          <a:off x="28575" y="647700"/>
          <a:ext cx="1781175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19050</xdr:rowOff>
    </xdr:from>
    <xdr:to>
      <xdr:col>1</xdr:col>
      <xdr:colOff>1152525</xdr:colOff>
      <xdr:row>2</xdr:row>
      <xdr:rowOff>295275</xdr:rowOff>
    </xdr:to>
    <xdr:sp>
      <xdr:nvSpPr>
        <xdr:cNvPr id="4" name="TextBox 468"/>
        <xdr:cNvSpPr txBox="1">
          <a:spLocks noChangeArrowheads="1"/>
        </xdr:cNvSpPr>
      </xdr:nvSpPr>
      <xdr:spPr>
        <a:xfrm>
          <a:off x="971550" y="6667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主体级别</a:t>
          </a:r>
        </a:p>
      </xdr:txBody>
    </xdr:sp>
    <xdr:clientData/>
  </xdr:twoCellAnchor>
  <xdr:twoCellAnchor>
    <xdr:from>
      <xdr:col>0</xdr:col>
      <xdr:colOff>133350</xdr:colOff>
      <xdr:row>3</xdr:row>
      <xdr:rowOff>200025</xdr:rowOff>
    </xdr:from>
    <xdr:to>
      <xdr:col>1</xdr:col>
      <xdr:colOff>561975</xdr:colOff>
      <xdr:row>3</xdr:row>
      <xdr:rowOff>400050</xdr:rowOff>
    </xdr:to>
    <xdr:sp>
      <xdr:nvSpPr>
        <xdr:cNvPr id="5" name="TextBox 469"/>
        <xdr:cNvSpPr txBox="1">
          <a:spLocks noChangeArrowheads="1"/>
        </xdr:cNvSpPr>
      </xdr:nvSpPr>
      <xdr:spPr>
        <a:xfrm>
          <a:off x="133350" y="1285875"/>
          <a:ext cx="1028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行政管理类别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7.875" style="0" customWidth="1"/>
    <col min="2" max="2" width="15.875" style="0" customWidth="1"/>
    <col min="3" max="30" width="10.625" style="0" customWidth="1"/>
    <col min="31" max="31" width="8.625" style="0" customWidth="1"/>
  </cols>
  <sheetData>
    <row r="1" spans="1:31" ht="25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25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ht="34.5" customHeight="1">
      <c r="A3" s="31"/>
      <c r="B3" s="32"/>
      <c r="C3" s="33" t="s">
        <v>1</v>
      </c>
      <c r="D3" s="33"/>
      <c r="E3" s="33"/>
      <c r="F3" s="33"/>
      <c r="G3" s="33"/>
      <c r="H3" s="33"/>
      <c r="I3" s="33"/>
      <c r="J3" s="33" t="s">
        <v>2</v>
      </c>
      <c r="K3" s="33"/>
      <c r="L3" s="33"/>
      <c r="M3" s="33"/>
      <c r="N3" s="33"/>
      <c r="O3" s="33"/>
      <c r="P3" s="33"/>
      <c r="Q3" s="33" t="s">
        <v>3</v>
      </c>
      <c r="R3" s="33"/>
      <c r="S3" s="33"/>
      <c r="T3" s="33"/>
      <c r="U3" s="33"/>
      <c r="V3" s="33"/>
      <c r="W3" s="33"/>
      <c r="X3" s="33" t="s">
        <v>4</v>
      </c>
      <c r="Y3" s="33"/>
      <c r="Z3" s="33"/>
      <c r="AA3" s="33"/>
      <c r="AB3" s="33"/>
      <c r="AC3" s="33"/>
      <c r="AD3" s="33"/>
      <c r="AE3" s="41"/>
    </row>
    <row r="4" spans="1:31" ht="34.5" customHeight="1">
      <c r="A4" s="34"/>
      <c r="B4" s="35"/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5</v>
      </c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5" t="s">
        <v>11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42"/>
    </row>
    <row r="5" spans="1:31" ht="19.5" customHeight="1">
      <c r="A5" s="36">
        <v>1</v>
      </c>
      <c r="B5" s="5" t="s">
        <v>12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43"/>
    </row>
    <row r="6" spans="1:31" ht="19.5" customHeight="1">
      <c r="A6" s="36">
        <v>2</v>
      </c>
      <c r="B6" s="5" t="s">
        <v>13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43"/>
    </row>
    <row r="7" spans="1:31" ht="19.5" customHeight="1">
      <c r="A7" s="36">
        <v>3</v>
      </c>
      <c r="B7" s="5" t="s">
        <v>14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43"/>
    </row>
    <row r="8" spans="1:31" ht="19.5" customHeight="1">
      <c r="A8" s="36">
        <v>4</v>
      </c>
      <c r="B8" s="5" t="s">
        <v>15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43"/>
    </row>
    <row r="9" spans="1:31" ht="19.5" customHeight="1">
      <c r="A9" s="36">
        <v>5</v>
      </c>
      <c r="B9" s="5" t="s">
        <v>16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43"/>
    </row>
    <row r="10" spans="1:31" ht="19.5" customHeight="1">
      <c r="A10" s="36">
        <v>6</v>
      </c>
      <c r="B10" s="5" t="s">
        <v>17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43"/>
    </row>
    <row r="11" spans="1:31" ht="19.5" customHeight="1">
      <c r="A11" s="36">
        <v>7</v>
      </c>
      <c r="B11" s="5" t="s">
        <v>18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43"/>
    </row>
    <row r="12" spans="1:31" ht="19.5" customHeight="1">
      <c r="A12" s="36">
        <v>8</v>
      </c>
      <c r="B12" s="5" t="s">
        <v>19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43"/>
    </row>
    <row r="13" spans="1:31" ht="19.5" customHeight="1">
      <c r="A13" s="36">
        <v>9</v>
      </c>
      <c r="B13" s="5" t="s">
        <v>20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43"/>
    </row>
    <row r="14" spans="1:31" ht="19.5" customHeight="1">
      <c r="A14" s="36">
        <v>10</v>
      </c>
      <c r="B14" s="5" t="s">
        <v>21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43"/>
    </row>
    <row r="15" spans="1:31" ht="19.5" customHeight="1">
      <c r="A15" s="36">
        <v>11</v>
      </c>
      <c r="B15" s="5" t="s">
        <v>22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43"/>
    </row>
    <row r="16" spans="1:31" ht="19.5" customHeight="1">
      <c r="A16" s="36">
        <v>12</v>
      </c>
      <c r="B16" s="5" t="s">
        <v>23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43"/>
    </row>
    <row r="17" spans="1:31" ht="19.5" customHeight="1">
      <c r="A17" s="36">
        <v>13</v>
      </c>
      <c r="B17" s="5" t="s">
        <v>24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43"/>
    </row>
    <row r="18" spans="1:31" ht="19.5" customHeight="1">
      <c r="A18" s="36">
        <v>14</v>
      </c>
      <c r="B18" s="5" t="s">
        <v>25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43"/>
    </row>
    <row r="19" spans="1:31" ht="19.5" customHeight="1">
      <c r="A19" s="36">
        <v>15</v>
      </c>
      <c r="B19" s="5" t="s">
        <v>26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43"/>
    </row>
    <row r="20" spans="1:31" ht="19.5" customHeight="1">
      <c r="A20" s="36">
        <v>16</v>
      </c>
      <c r="B20" s="5" t="s">
        <v>27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43"/>
    </row>
    <row r="21" spans="1:31" ht="19.5" customHeight="1">
      <c r="A21" s="36">
        <v>17</v>
      </c>
      <c r="B21" s="5" t="s">
        <v>28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43"/>
    </row>
    <row r="22" spans="1:31" ht="19.5" customHeight="1">
      <c r="A22" s="36">
        <v>18</v>
      </c>
      <c r="B22" s="5" t="s">
        <v>29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43"/>
    </row>
    <row r="23" spans="1:31" ht="19.5" customHeight="1">
      <c r="A23" s="36">
        <v>19</v>
      </c>
      <c r="B23" s="5" t="s">
        <v>30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43"/>
    </row>
    <row r="24" spans="1:31" ht="19.5" customHeight="1">
      <c r="A24" s="36">
        <v>20</v>
      </c>
      <c r="B24" s="5" t="s">
        <v>31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43"/>
    </row>
    <row r="25" spans="1:31" ht="19.5" customHeight="1">
      <c r="A25" s="36">
        <v>21</v>
      </c>
      <c r="B25" s="5" t="s">
        <v>32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43"/>
    </row>
    <row r="26" spans="1:31" ht="19.5" customHeight="1">
      <c r="A26" s="36">
        <v>22</v>
      </c>
      <c r="B26" s="5" t="s">
        <v>33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43"/>
    </row>
    <row r="27" spans="1:31" ht="19.5" customHeight="1">
      <c r="A27" s="36">
        <v>23</v>
      </c>
      <c r="B27" s="5" t="s">
        <v>34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3"/>
    </row>
    <row r="28" spans="1:31" ht="19.5" customHeight="1">
      <c r="A28" s="36">
        <v>24</v>
      </c>
      <c r="B28" s="5" t="s">
        <v>35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43"/>
    </row>
    <row r="29" spans="1:31" ht="19.5" customHeight="1">
      <c r="A29" s="36">
        <v>25</v>
      </c>
      <c r="B29" s="5" t="s">
        <v>36</v>
      </c>
      <c r="C29" s="37"/>
      <c r="D29" s="37"/>
      <c r="E29" s="37"/>
      <c r="F29" s="37"/>
      <c r="G29" s="37"/>
      <c r="H29" s="37"/>
      <c r="I29" s="37"/>
      <c r="J29" s="37">
        <v>21</v>
      </c>
      <c r="K29" s="37">
        <v>9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43"/>
    </row>
    <row r="30" spans="1:31" ht="19.5" customHeight="1">
      <c r="A30" s="36">
        <v>26</v>
      </c>
      <c r="B30" s="5" t="s">
        <v>37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43"/>
    </row>
    <row r="31" spans="1:31" ht="19.5" customHeight="1">
      <c r="A31" s="36">
        <v>27</v>
      </c>
      <c r="B31" s="5" t="s">
        <v>38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43"/>
    </row>
    <row r="32" spans="1:31" ht="19.5" customHeight="1">
      <c r="A32" s="36">
        <v>28</v>
      </c>
      <c r="B32" s="5" t="s">
        <v>39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43"/>
    </row>
    <row r="33" spans="1:31" ht="19.5" customHeight="1">
      <c r="A33" s="36">
        <v>29</v>
      </c>
      <c r="B33" s="5" t="s">
        <v>40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43"/>
    </row>
    <row r="34" spans="1:31" ht="19.5" customHeight="1">
      <c r="A34" s="36">
        <v>30</v>
      </c>
      <c r="B34" s="5" t="s">
        <v>41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43"/>
    </row>
    <row r="35" spans="1:31" ht="19.5" customHeight="1">
      <c r="A35" s="36">
        <v>31</v>
      </c>
      <c r="B35" s="5" t="s">
        <v>42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43"/>
    </row>
    <row r="36" spans="1:31" ht="19.5" customHeight="1">
      <c r="A36" s="36">
        <v>32</v>
      </c>
      <c r="B36" s="5" t="s">
        <v>43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43"/>
    </row>
    <row r="37" spans="1:31" ht="19.5" customHeight="1">
      <c r="A37" s="36">
        <v>33</v>
      </c>
      <c r="B37" s="5" t="s">
        <v>44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43"/>
    </row>
    <row r="38" spans="1:31" ht="19.5" customHeight="1">
      <c r="A38" s="36">
        <v>34</v>
      </c>
      <c r="B38" s="5" t="s">
        <v>45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43"/>
    </row>
    <row r="39" spans="1:31" ht="19.5" customHeight="1">
      <c r="A39" s="36">
        <v>35</v>
      </c>
      <c r="B39" s="5" t="s">
        <v>46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43"/>
    </row>
    <row r="40" spans="1:31" ht="19.5" customHeight="1">
      <c r="A40" s="36">
        <v>36</v>
      </c>
      <c r="B40" s="5" t="s">
        <v>47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43"/>
    </row>
    <row r="41" spans="1:31" ht="19.5" customHeight="1">
      <c r="A41" s="36">
        <v>37</v>
      </c>
      <c r="B41" s="5" t="s">
        <v>48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43"/>
    </row>
    <row r="42" spans="1:31" ht="19.5" customHeight="1">
      <c r="A42" s="36">
        <v>38</v>
      </c>
      <c r="B42" s="5" t="s">
        <v>49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43"/>
    </row>
    <row r="43" spans="1:31" ht="19.5" customHeight="1">
      <c r="A43" s="36">
        <v>39</v>
      </c>
      <c r="B43" s="5" t="s">
        <v>50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43"/>
    </row>
    <row r="44" spans="1:31" ht="19.5" customHeight="1">
      <c r="A44" s="36">
        <v>40</v>
      </c>
      <c r="B44" s="5" t="s">
        <v>51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43"/>
    </row>
    <row r="45" spans="1:31" ht="19.5" customHeight="1">
      <c r="A45" s="36">
        <v>41</v>
      </c>
      <c r="B45" s="5" t="s">
        <v>52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43"/>
    </row>
    <row r="46" spans="1:31" ht="19.5" customHeight="1">
      <c r="A46" s="36">
        <v>42</v>
      </c>
      <c r="B46" s="5" t="s">
        <v>53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43"/>
    </row>
    <row r="47" spans="1:31" ht="19.5" customHeight="1">
      <c r="A47" s="36">
        <v>43</v>
      </c>
      <c r="B47" s="5" t="s">
        <v>54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43"/>
    </row>
    <row r="48" spans="1:31" ht="19.5" customHeight="1">
      <c r="A48" s="36">
        <v>44</v>
      </c>
      <c r="B48" s="5" t="s">
        <v>55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43"/>
    </row>
    <row r="49" spans="1:31" ht="19.5" customHeight="1">
      <c r="A49" s="38" t="s">
        <v>56</v>
      </c>
      <c r="B49" s="39"/>
      <c r="C49" s="40">
        <f>SUM(C5:C48)</f>
        <v>0</v>
      </c>
      <c r="D49" s="40">
        <f aca="true" t="shared" si="0" ref="D49:V49">SUM(D5:D48)</f>
        <v>0</v>
      </c>
      <c r="E49" s="40">
        <f t="shared" si="0"/>
        <v>0</v>
      </c>
      <c r="F49" s="40">
        <f t="shared" si="0"/>
        <v>0</v>
      </c>
      <c r="G49" s="40">
        <f t="shared" si="0"/>
        <v>0</v>
      </c>
      <c r="H49" s="40">
        <f t="shared" si="0"/>
        <v>0</v>
      </c>
      <c r="I49" s="40">
        <f t="shared" si="0"/>
        <v>0</v>
      </c>
      <c r="J49" s="40">
        <f t="shared" si="0"/>
        <v>21</v>
      </c>
      <c r="K49" s="40">
        <f t="shared" si="0"/>
        <v>9</v>
      </c>
      <c r="L49" s="40">
        <f t="shared" si="0"/>
        <v>0</v>
      </c>
      <c r="M49" s="40">
        <f t="shared" si="0"/>
        <v>0</v>
      </c>
      <c r="N49" s="40">
        <f t="shared" si="0"/>
        <v>0</v>
      </c>
      <c r="O49" s="40">
        <f t="shared" si="0"/>
        <v>0</v>
      </c>
      <c r="P49" s="40">
        <f t="shared" si="0"/>
        <v>0</v>
      </c>
      <c r="Q49" s="40">
        <f t="shared" si="0"/>
        <v>0</v>
      </c>
      <c r="R49" s="40">
        <f t="shared" si="0"/>
        <v>0</v>
      </c>
      <c r="S49" s="40">
        <f t="shared" si="0"/>
        <v>0</v>
      </c>
      <c r="T49" s="40">
        <f t="shared" si="0"/>
        <v>0</v>
      </c>
      <c r="U49" s="40">
        <f t="shared" si="0"/>
        <v>0</v>
      </c>
      <c r="V49" s="40">
        <f t="shared" si="0"/>
        <v>0</v>
      </c>
      <c r="W49" s="40">
        <f aca="true" t="shared" si="1" ref="W49:AD49">SUM(W5:W48)</f>
        <v>0</v>
      </c>
      <c r="X49" s="40">
        <f t="shared" si="1"/>
        <v>0</v>
      </c>
      <c r="Y49" s="40">
        <f t="shared" si="1"/>
        <v>0</v>
      </c>
      <c r="Z49" s="40">
        <f t="shared" si="1"/>
        <v>0</v>
      </c>
      <c r="AA49" s="40">
        <f t="shared" si="1"/>
        <v>0</v>
      </c>
      <c r="AB49" s="40">
        <f t="shared" si="1"/>
        <v>0</v>
      </c>
      <c r="AC49" s="40">
        <f t="shared" si="1"/>
        <v>0</v>
      </c>
      <c r="AD49" s="40">
        <f t="shared" si="1"/>
        <v>0</v>
      </c>
      <c r="AE49" s="44"/>
    </row>
    <row r="50" spans="1:31" ht="171" customHeight="1">
      <c r="A50" s="12" t="s">
        <v>57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45"/>
    </row>
  </sheetData>
  <sheetProtection/>
  <mergeCells count="8">
    <mergeCell ref="C3:I3"/>
    <mergeCell ref="J3:P3"/>
    <mergeCell ref="Q3:W3"/>
    <mergeCell ref="X3:AD3"/>
    <mergeCell ref="A49:B49"/>
    <mergeCell ref="A50:AD50"/>
    <mergeCell ref="A3:B4"/>
    <mergeCell ref="A1:AD2"/>
  </mergeCells>
  <printOptions/>
  <pageMargins left="0.11805555555555555" right="0.07847222222222222" top="0.3541666666666667" bottom="0.15694444444444444" header="0.2361111111111111" footer="0.275"/>
  <pageSetup orientation="landscape" paperSize="9" scale="4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5"/>
  <sheetViews>
    <sheetView tabSelected="1" zoomScaleSheetLayoutView="100" workbookViewId="0" topLeftCell="A1">
      <selection activeCell="T11" sqref="T11:W11"/>
    </sheetView>
  </sheetViews>
  <sheetFormatPr defaultColWidth="9.00390625" defaultRowHeight="14.25"/>
  <cols>
    <col min="2" max="2" width="8.875" style="0" customWidth="1"/>
    <col min="3" max="3" width="7.875" style="0" customWidth="1"/>
    <col min="4" max="4" width="8.625" style="0" customWidth="1"/>
    <col min="5" max="5" width="7.75390625" style="0" customWidth="1"/>
    <col min="6" max="8" width="8.00390625" style="0" customWidth="1"/>
    <col min="9" max="9" width="8.75390625" style="0" customWidth="1"/>
    <col min="14" max="14" width="6.75390625" style="0" customWidth="1"/>
    <col min="15" max="15" width="7.375" style="0" customWidth="1"/>
    <col min="16" max="16" width="6.25390625" style="0" customWidth="1"/>
    <col min="17" max="17" width="7.00390625" style="0" customWidth="1"/>
    <col min="18" max="18" width="6.75390625" style="0" customWidth="1"/>
    <col min="19" max="19" width="6.625" style="0" customWidth="1"/>
    <col min="21" max="21" width="5.375" style="0" customWidth="1"/>
    <col min="22" max="22" width="3.625" style="0" customWidth="1"/>
    <col min="25" max="25" width="7.50390625" style="0" customWidth="1"/>
    <col min="26" max="26" width="7.625" style="0" customWidth="1"/>
    <col min="27" max="27" width="4.25390625" style="0" customWidth="1"/>
    <col min="29" max="29" width="4.625" style="0" customWidth="1"/>
    <col min="30" max="30" width="5.25390625" style="0" customWidth="1"/>
    <col min="31" max="31" width="8.125" style="0" customWidth="1"/>
    <col min="32" max="32" width="7.75390625" style="0" customWidth="1"/>
    <col min="33" max="33" width="4.50390625" style="0" customWidth="1"/>
    <col min="34" max="34" width="7.75390625" style="0" customWidth="1"/>
    <col min="35" max="35" width="4.50390625" style="0" customWidth="1"/>
    <col min="36" max="36" width="4.375" style="0" customWidth="1"/>
    <col min="37" max="37" width="5.125" style="0" customWidth="1"/>
    <col min="38" max="38" width="4.625" style="0" customWidth="1"/>
    <col min="39" max="39" width="7.00390625" style="0" customWidth="1"/>
    <col min="40" max="40" width="6.875" style="0" customWidth="1"/>
    <col min="41" max="41" width="4.125" style="0" customWidth="1"/>
    <col min="42" max="42" width="5.125" style="0" customWidth="1"/>
    <col min="43" max="43" width="4.625" style="0" customWidth="1"/>
  </cols>
  <sheetData>
    <row r="1" spans="1:43" ht="14.25" customHeight="1">
      <c r="A1" s="2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5.75" customHeight="1">
      <c r="A3" s="4" t="s">
        <v>59</v>
      </c>
      <c r="B3" s="5" t="s">
        <v>60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 t="s">
        <v>61</v>
      </c>
      <c r="Y3" s="6"/>
      <c r="Z3" s="6"/>
      <c r="AA3" s="6"/>
      <c r="AB3" s="5" t="s">
        <v>62</v>
      </c>
      <c r="AC3" s="6"/>
      <c r="AD3" s="6"/>
      <c r="AE3" s="6"/>
      <c r="AF3" s="6"/>
      <c r="AG3" s="6"/>
      <c r="AH3" s="6" t="s">
        <v>63</v>
      </c>
      <c r="AI3" s="6"/>
      <c r="AJ3" s="6"/>
      <c r="AK3" s="6"/>
      <c r="AL3" s="6"/>
      <c r="AM3" s="6"/>
      <c r="AN3" s="6"/>
      <c r="AO3" s="6"/>
      <c r="AP3" s="6"/>
      <c r="AQ3" s="6"/>
    </row>
    <row r="4" spans="1:43" ht="15.75" customHeight="1">
      <c r="A4" s="7"/>
      <c r="B4" s="6"/>
      <c r="C4" s="6"/>
      <c r="D4" s="6"/>
      <c r="E4" s="6"/>
      <c r="F4" s="6"/>
      <c r="G4" s="6"/>
      <c r="H4" s="6"/>
      <c r="I4" s="6"/>
      <c r="J4" s="5" t="s">
        <v>64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75" customHeight="1">
      <c r="A5" s="7"/>
      <c r="B5" s="5" t="s">
        <v>65</v>
      </c>
      <c r="C5" s="5" t="s">
        <v>66</v>
      </c>
      <c r="D5" s="6"/>
      <c r="E5" s="5" t="s">
        <v>67</v>
      </c>
      <c r="F5" s="5" t="s">
        <v>68</v>
      </c>
      <c r="G5" s="14" t="s">
        <v>66</v>
      </c>
      <c r="H5" s="15"/>
      <c r="I5" s="20"/>
      <c r="J5" s="5" t="s">
        <v>69</v>
      </c>
      <c r="K5" s="6"/>
      <c r="L5" s="6"/>
      <c r="M5" s="6"/>
      <c r="N5" s="23" t="s">
        <v>70</v>
      </c>
      <c r="O5" s="24"/>
      <c r="P5" s="24"/>
      <c r="Q5" s="24"/>
      <c r="R5" s="24"/>
      <c r="S5" s="28"/>
      <c r="T5" s="5" t="s">
        <v>71</v>
      </c>
      <c r="U5" s="5" t="s">
        <v>66</v>
      </c>
      <c r="V5" s="6"/>
      <c r="W5" s="6"/>
      <c r="X5" s="5" t="s">
        <v>72</v>
      </c>
      <c r="Y5" s="5" t="s">
        <v>73</v>
      </c>
      <c r="Z5" s="5" t="s">
        <v>74</v>
      </c>
      <c r="AA5" s="5" t="s">
        <v>75</v>
      </c>
      <c r="AB5" s="5" t="s">
        <v>76</v>
      </c>
      <c r="AC5" s="5" t="s">
        <v>66</v>
      </c>
      <c r="AD5" s="6"/>
      <c r="AE5" s="6"/>
      <c r="AF5" s="6"/>
      <c r="AG5" s="6"/>
      <c r="AH5" s="5" t="s">
        <v>77</v>
      </c>
      <c r="AI5" s="5" t="s">
        <v>66</v>
      </c>
      <c r="AJ5" s="6"/>
      <c r="AK5" s="6"/>
      <c r="AL5" s="6"/>
      <c r="AM5" s="6"/>
      <c r="AN5" s="6"/>
      <c r="AO5" s="6"/>
      <c r="AP5" s="6"/>
      <c r="AQ5" s="6"/>
    </row>
    <row r="6" spans="1:43" ht="3" customHeight="1">
      <c r="A6" s="7"/>
      <c r="B6" s="6"/>
      <c r="C6" s="6"/>
      <c r="D6" s="6"/>
      <c r="E6" s="6"/>
      <c r="F6" s="6"/>
      <c r="G6" s="16"/>
      <c r="H6" s="17"/>
      <c r="I6" s="21"/>
      <c r="J6" s="5" t="s">
        <v>78</v>
      </c>
      <c r="K6" s="5" t="s">
        <v>79</v>
      </c>
      <c r="L6" s="5" t="s">
        <v>80</v>
      </c>
      <c r="M6" s="5" t="s">
        <v>81</v>
      </c>
      <c r="N6" s="25" t="s">
        <v>82</v>
      </c>
      <c r="O6" s="25" t="s">
        <v>83</v>
      </c>
      <c r="P6" s="25" t="s">
        <v>84</v>
      </c>
      <c r="Q6" s="5" t="s">
        <v>85</v>
      </c>
      <c r="R6" s="25" t="s">
        <v>86</v>
      </c>
      <c r="S6" s="5" t="s">
        <v>87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4.5" customHeight="1">
      <c r="A7" s="7"/>
      <c r="B7" s="6"/>
      <c r="C7" s="6"/>
      <c r="D7" s="6"/>
      <c r="E7" s="6"/>
      <c r="F7" s="6"/>
      <c r="G7" s="18"/>
      <c r="H7" s="19"/>
      <c r="I7" s="22"/>
      <c r="J7" s="6"/>
      <c r="K7" s="6"/>
      <c r="L7" s="6"/>
      <c r="M7" s="6"/>
      <c r="N7" s="26"/>
      <c r="O7" s="26"/>
      <c r="P7" s="26"/>
      <c r="Q7" s="6"/>
      <c r="R7" s="26"/>
      <c r="S7" s="6"/>
      <c r="T7" s="6"/>
      <c r="U7" s="5" t="s">
        <v>88</v>
      </c>
      <c r="V7" s="5" t="s">
        <v>89</v>
      </c>
      <c r="W7" s="5" t="s">
        <v>90</v>
      </c>
      <c r="X7" s="6"/>
      <c r="Y7" s="6"/>
      <c r="Z7" s="6"/>
      <c r="AA7" s="6"/>
      <c r="AB7" s="6"/>
      <c r="AC7" s="5" t="s">
        <v>91</v>
      </c>
      <c r="AD7" s="5" t="s">
        <v>92</v>
      </c>
      <c r="AE7" s="5" t="s">
        <v>93</v>
      </c>
      <c r="AF7" s="25" t="s">
        <v>94</v>
      </c>
      <c r="AG7" s="5" t="s">
        <v>95</v>
      </c>
      <c r="AH7" s="6"/>
      <c r="AI7" s="5" t="s">
        <v>91</v>
      </c>
      <c r="AJ7" s="5" t="s">
        <v>96</v>
      </c>
      <c r="AK7" s="5" t="s">
        <v>97</v>
      </c>
      <c r="AL7" s="5" t="s">
        <v>98</v>
      </c>
      <c r="AM7" s="5" t="s">
        <v>99</v>
      </c>
      <c r="AN7" s="5" t="s">
        <v>100</v>
      </c>
      <c r="AO7" s="5" t="s">
        <v>101</v>
      </c>
      <c r="AP7" s="25" t="s">
        <v>102</v>
      </c>
      <c r="AQ7" s="5" t="s">
        <v>95</v>
      </c>
    </row>
    <row r="8" spans="1:43" s="1" customFormat="1" ht="72.75" customHeight="1">
      <c r="A8" s="8"/>
      <c r="B8" s="6"/>
      <c r="C8" s="5" t="s">
        <v>103</v>
      </c>
      <c r="D8" s="5" t="s">
        <v>104</v>
      </c>
      <c r="E8" s="6"/>
      <c r="F8" s="6"/>
      <c r="G8" s="6" t="s">
        <v>105</v>
      </c>
      <c r="H8" s="6" t="s">
        <v>106</v>
      </c>
      <c r="I8" s="5" t="s">
        <v>107</v>
      </c>
      <c r="J8" s="6"/>
      <c r="K8" s="6"/>
      <c r="L8" s="6"/>
      <c r="M8" s="6"/>
      <c r="N8" s="27"/>
      <c r="O8" s="27"/>
      <c r="P8" s="27"/>
      <c r="Q8" s="6"/>
      <c r="R8" s="27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27"/>
      <c r="AG8" s="6"/>
      <c r="AH8" s="6"/>
      <c r="AI8" s="6"/>
      <c r="AJ8" s="6"/>
      <c r="AK8" s="6"/>
      <c r="AL8" s="6"/>
      <c r="AM8" s="6"/>
      <c r="AN8" s="6"/>
      <c r="AO8" s="6"/>
      <c r="AP8" s="27"/>
      <c r="AQ8" s="6"/>
    </row>
    <row r="9" spans="1:43" ht="15.75">
      <c r="A9" s="9" t="s">
        <v>108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0">
        <v>28</v>
      </c>
      <c r="AD9" s="10">
        <v>29</v>
      </c>
      <c r="AE9" s="10">
        <v>30</v>
      </c>
      <c r="AF9" s="10">
        <v>31</v>
      </c>
      <c r="AG9" s="10">
        <v>32</v>
      </c>
      <c r="AH9" s="10">
        <v>33</v>
      </c>
      <c r="AI9" s="10">
        <v>34</v>
      </c>
      <c r="AJ9" s="10">
        <v>35</v>
      </c>
      <c r="AK9" s="10">
        <v>36</v>
      </c>
      <c r="AL9" s="10">
        <v>37</v>
      </c>
      <c r="AM9" s="10">
        <v>38</v>
      </c>
      <c r="AN9" s="10">
        <v>39</v>
      </c>
      <c r="AO9" s="10">
        <v>40</v>
      </c>
      <c r="AP9" s="10">
        <v>41</v>
      </c>
      <c r="AQ9" s="10">
        <v>42</v>
      </c>
    </row>
    <row r="10" spans="1:43" ht="15.75" customHeight="1">
      <c r="A10" s="9" t="s">
        <v>109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30.75" customHeight="1">
      <c r="A11" s="4" t="s">
        <v>110</v>
      </c>
      <c r="B11" s="11">
        <v>1</v>
      </c>
      <c r="C11" s="11">
        <v>1</v>
      </c>
      <c r="D11" s="11">
        <v>0</v>
      </c>
      <c r="E11" s="11">
        <v>4</v>
      </c>
      <c r="F11" s="11">
        <v>191</v>
      </c>
      <c r="G11" s="11">
        <v>191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8</v>
      </c>
      <c r="O11" s="11">
        <v>2</v>
      </c>
      <c r="P11" s="11">
        <v>17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4</v>
      </c>
      <c r="Y11" s="11">
        <v>0</v>
      </c>
      <c r="Z11" s="11">
        <v>0</v>
      </c>
      <c r="AA11" s="11">
        <v>4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</row>
    <row r="12" spans="1:43" ht="38.25">
      <c r="A12" s="4" t="s">
        <v>111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5.75">
      <c r="A13" s="4" t="s">
        <v>112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5.75">
      <c r="A14" s="9" t="s">
        <v>56</v>
      </c>
      <c r="B14" s="11">
        <f>SUM(B10:B13)</f>
        <v>1</v>
      </c>
      <c r="C14" s="11">
        <f>SUM(C10:C13)</f>
        <v>1</v>
      </c>
      <c r="D14" s="11">
        <f>SUM(D10:D13)</f>
        <v>0</v>
      </c>
      <c r="E14" s="11">
        <f>SUM(E10:E13)</f>
        <v>4</v>
      </c>
      <c r="F14" s="11">
        <f>SUM(F10:F13)</f>
        <v>191</v>
      </c>
      <c r="G14" s="11">
        <f>G10+G11+G12+G13</f>
        <v>191</v>
      </c>
      <c r="H14" s="11">
        <f>H10+H11+H12+H13</f>
        <v>0</v>
      </c>
      <c r="I14" s="11">
        <f>SUM(I10:I13)</f>
        <v>0</v>
      </c>
      <c r="J14" s="11">
        <f>SUM(J10:J13)</f>
        <v>0</v>
      </c>
      <c r="K14" s="11">
        <f>SUM(K10:K13)</f>
        <v>0</v>
      </c>
      <c r="L14" s="11">
        <f>SUM(L10:L13)</f>
        <v>0</v>
      </c>
      <c r="M14" s="11">
        <f>SUM(M10:M13)</f>
        <v>0</v>
      </c>
      <c r="N14" s="11"/>
      <c r="O14" s="11">
        <f>SUM(O10:O13)</f>
        <v>2</v>
      </c>
      <c r="P14" s="11"/>
      <c r="Q14" s="11">
        <f>SUM(Q10:Q13)</f>
        <v>0</v>
      </c>
      <c r="R14" s="11"/>
      <c r="S14" s="11">
        <f aca="true" t="shared" si="0" ref="S14:AO14">SUM(S10:S13)</f>
        <v>0</v>
      </c>
      <c r="T14" s="11">
        <f t="shared" si="0"/>
        <v>0</v>
      </c>
      <c r="U14" s="11">
        <f t="shared" si="0"/>
        <v>0</v>
      </c>
      <c r="V14" s="11">
        <f t="shared" si="0"/>
        <v>0</v>
      </c>
      <c r="W14" s="11">
        <f t="shared" si="0"/>
        <v>0</v>
      </c>
      <c r="X14" s="11">
        <f t="shared" si="0"/>
        <v>4</v>
      </c>
      <c r="Y14" s="11">
        <f t="shared" si="0"/>
        <v>0</v>
      </c>
      <c r="Z14" s="11">
        <f t="shared" si="0"/>
        <v>0</v>
      </c>
      <c r="AA14" s="11">
        <f t="shared" si="0"/>
        <v>4</v>
      </c>
      <c r="AB14" s="11">
        <f t="shared" si="0"/>
        <v>0</v>
      </c>
      <c r="AC14" s="11">
        <f t="shared" si="0"/>
        <v>0</v>
      </c>
      <c r="AD14" s="11">
        <f t="shared" si="0"/>
        <v>0</v>
      </c>
      <c r="AE14" s="11">
        <f t="shared" si="0"/>
        <v>0</v>
      </c>
      <c r="AF14" s="11">
        <f t="shared" si="0"/>
        <v>0</v>
      </c>
      <c r="AG14" s="11">
        <f aca="true" t="shared" si="1" ref="AF14:AQ14">SUM(AG10:AG13)</f>
        <v>0</v>
      </c>
      <c r="AH14" s="11">
        <f t="shared" si="1"/>
        <v>0</v>
      </c>
      <c r="AI14" s="11">
        <f t="shared" si="1"/>
        <v>0</v>
      </c>
      <c r="AJ14" s="11">
        <f t="shared" si="1"/>
        <v>0</v>
      </c>
      <c r="AK14" s="11">
        <f t="shared" si="1"/>
        <v>0</v>
      </c>
      <c r="AL14" s="11">
        <f t="shared" si="1"/>
        <v>0</v>
      </c>
      <c r="AM14" s="11">
        <f t="shared" si="1"/>
        <v>0</v>
      </c>
      <c r="AN14" s="11">
        <f t="shared" si="1"/>
        <v>0</v>
      </c>
      <c r="AO14" s="11">
        <f t="shared" si="1"/>
        <v>0</v>
      </c>
      <c r="AP14" s="11">
        <f t="shared" si="1"/>
        <v>0</v>
      </c>
      <c r="AQ14" s="11">
        <f t="shared" si="1"/>
        <v>0</v>
      </c>
    </row>
    <row r="15" spans="1:43" ht="97.5" customHeight="1">
      <c r="A15" s="12" t="s">
        <v>113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</sheetData>
  <sheetProtection/>
  <mergeCells count="53">
    <mergeCell ref="J3:W3"/>
    <mergeCell ref="J4:W4"/>
    <mergeCell ref="J5:M5"/>
    <mergeCell ref="N5:S5"/>
    <mergeCell ref="A15:AQ15"/>
    <mergeCell ref="A3:A8"/>
    <mergeCell ref="B5:B8"/>
    <mergeCell ref="E5:E8"/>
    <mergeCell ref="F5:F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5:T8"/>
    <mergeCell ref="U7:U8"/>
    <mergeCell ref="V7:V8"/>
    <mergeCell ref="W7:W8"/>
    <mergeCell ref="X5:X8"/>
    <mergeCell ref="Y5:Y8"/>
    <mergeCell ref="Z5:Z8"/>
    <mergeCell ref="AA5:AA8"/>
    <mergeCell ref="AB5:AB8"/>
    <mergeCell ref="AC7:AC8"/>
    <mergeCell ref="AD7:AD8"/>
    <mergeCell ref="AE7:AE8"/>
    <mergeCell ref="AF7:AF8"/>
    <mergeCell ref="AG7:AG8"/>
    <mergeCell ref="AH5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C5:D7"/>
    <mergeCell ref="B3:I4"/>
    <mergeCell ref="U5:W6"/>
    <mergeCell ref="G5:I7"/>
    <mergeCell ref="X3:AA4"/>
    <mergeCell ref="AB3:AG4"/>
    <mergeCell ref="AC5:AG6"/>
    <mergeCell ref="AH3:AQ4"/>
    <mergeCell ref="AI5:AQ6"/>
    <mergeCell ref="A1:AQ2"/>
  </mergeCells>
  <printOptions/>
  <pageMargins left="0.2361111111111111" right="0" top="1" bottom="1" header="0.51" footer="0.51"/>
  <pageSetup orientation="landscape" paperSize="8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dcterms:created xsi:type="dcterms:W3CDTF">2019-12-03T15:13:47Z</dcterms:created>
  <dcterms:modified xsi:type="dcterms:W3CDTF">2024-01-09T16:14:03Z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