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汇总表 " sheetId="1" r:id="rId1"/>
  </sheets>
  <definedNames>
    <definedName name="_xlnm._FilterDatabase" localSheetId="0" hidden="1">'汇总表 '!$A$5:$XEV$49</definedName>
    <definedName name="_xlnm.Print_Area" localSheetId="0">'汇总表 '!$A$1:$Z$49</definedName>
    <definedName name="_xlnm.Print_Titles" localSheetId="0">'汇总表 '!$2:$6</definedName>
  </definedNames>
  <calcPr calcId="144525"/>
</workbook>
</file>

<file path=xl/sharedStrings.xml><?xml version="1.0" encoding="utf-8"?>
<sst xmlns="http://schemas.openxmlformats.org/spreadsheetml/2006/main" count="909" uniqueCount="321">
  <si>
    <t>附件</t>
  </si>
  <si>
    <t>临沧市临翔区2024年度巩固拓展脱贫攻坚成果和乡村振兴项目库审核表</t>
  </si>
  <si>
    <t xml:space="preserve">           填报单位:临沧市临翔区巩固脱贫攻坚推进乡村振兴领导小组办公室</t>
  </si>
  <si>
    <t>序号</t>
  </si>
  <si>
    <t>项目类型</t>
  </si>
  <si>
    <t>二级项目  类型</t>
  </si>
  <si>
    <t>项目子类型</t>
  </si>
  <si>
    <t>项目名称</t>
  </si>
  <si>
    <t>实施地点</t>
  </si>
  <si>
    <t>项目投资概算   (万元)</t>
  </si>
  <si>
    <t>项目摘要</t>
  </si>
  <si>
    <t>项目绩效目标（总体目标）</t>
  </si>
  <si>
    <t>规划年度</t>
  </si>
  <si>
    <t>年度资金总额    （万元）</t>
  </si>
  <si>
    <t>联农带农/产业项目利益联结 机制</t>
  </si>
  <si>
    <t>预计受益人数</t>
  </si>
  <si>
    <t>是否到户项目</t>
  </si>
  <si>
    <t>是否易地搬迁后扶项目</t>
  </si>
  <si>
    <t>是否劳动密集型产业</t>
  </si>
  <si>
    <t>项目负   责人</t>
  </si>
  <si>
    <t>联系电话</t>
  </si>
  <si>
    <t>项目主管    部门</t>
  </si>
  <si>
    <t>是否纳入年度计划</t>
  </si>
  <si>
    <t>区级行业主管部门审核意见</t>
  </si>
  <si>
    <t>市级行业主管部门审核意见</t>
  </si>
  <si>
    <t>备注</t>
  </si>
  <si>
    <t>区</t>
  </si>
  <si>
    <t>乡镇</t>
  </si>
  <si>
    <t>村组</t>
  </si>
  <si>
    <t>财政衔接  资金</t>
  </si>
  <si>
    <t>其他    资金</t>
  </si>
  <si>
    <t>合   计</t>
  </si>
  <si>
    <t>——</t>
  </si>
  <si>
    <t>产业发展</t>
  </si>
  <si>
    <t>生产项目</t>
  </si>
  <si>
    <t>种植业基地</t>
  </si>
  <si>
    <t>2024年烤烟核心烟区提质增效项目</t>
  </si>
  <si>
    <t>临翔区</t>
  </si>
  <si>
    <t>博尚镇、凤翔街道、圈内乡、平村乡、章驮乡、南美乡、马台乡、蚂蚁堆乡、邦东乡</t>
  </si>
  <si>
    <t>坝密河村、博尚村、户有村、夹山村、勐托村、勐准村、幕布村、弯子村、完海村、完贤村、碗窑村、永和村、永泉村、南本村、五村村、坝胡村、斗阁村、南赛河村、宁安村、圈内村、炭窑村、文宁村、文远村、昔木村、那玉村、换良村、邦卖村、采花坝村、勐旺村、新寨村、南华村、南美村、平河村、清河村、璋珍村、白河村、新民村、遮奈村</t>
  </si>
  <si>
    <t>临翔区2024年烤烟核心烟区提质增效项目包括：1.主体维修改造烤房12群265座；2.机耕补助0.6万亩；3.开展病虫害联防联治1万亩；4.烤房设备更换与维修2094座；5.烟夹采购6万个；6.标准化移栽600亩；7.计划烟区机耕路修复改造5条5.3公里；8核心烟区烤烟育苗、移栽、烘烤运输保障2万亩。</t>
  </si>
  <si>
    <t>通过实施临翔区2024年烤烟产业提质增效项目，确保2024年全区完成烤烟指令性种植面积5.1万亩、烟叶收购任务14万担，上等烟叶比例达75%以上，收购均价达34元/公斤以上；实现烟农总收入达2.5亿元以上，实现税收5300万元以上。</t>
  </si>
  <si>
    <t>项目实行“村委会+合作社+农户”的模式，带动全区5000户烟农，实现烟叶产值2.5亿元以上，同比增加1000万元，户均收入49000元左右，同比增加1000元以上。</t>
  </si>
  <si>
    <t>否</t>
  </si>
  <si>
    <t>是</t>
  </si>
  <si>
    <t>李贵虎</t>
  </si>
  <si>
    <t>临翔区地方产业发展服务中心</t>
  </si>
  <si>
    <t>经行业主管部门对项目必要性、可行性、合规性进行审查，建议纳入项目库。</t>
  </si>
  <si>
    <t>市级行业部门审核通过，拟同意入库。</t>
  </si>
  <si>
    <t>巩固脱贫攻坚成果和乡村振兴任务</t>
  </si>
  <si>
    <t>临翔区滇黄精示范种植项目</t>
  </si>
  <si>
    <t>博尚镇、马台乡、凤翔街道</t>
  </si>
  <si>
    <t>博尚村、永和村、南本村、平河村</t>
  </si>
  <si>
    <t>项目通过流转土地1000亩至村集体，其后统一交由合作社及农户用于滇黄精示范种植，示范种植规模为1000亩。项目实行奖励性补助方式进行扶持。</t>
  </si>
  <si>
    <t>通过实施示范种植滇黄精1000亩，总产值可增加1500万元以上，项目区涉药农户人均可增收800元以上。</t>
  </si>
  <si>
    <t>项目实行“村集体经济+公司（协会、合作社）+农户”联农带农富农机制，辐射示范带动全区中药材扩大发展。该项目可实现产值1500万元，带动农户150户，实现年人均收入800元以上</t>
  </si>
  <si>
    <t>博尚镇完贤村及永泉村电能烤房群建设项目</t>
  </si>
  <si>
    <t>博尚镇</t>
  </si>
  <si>
    <t>完贤村、永泉村</t>
  </si>
  <si>
    <t>在博尚镇完贤村、永泉村新建电能烤房2群20座。项目建设包括老旧烤房拆除、烤房新建、配套设施及电力配套。项目建成后交由村集体经济运营管护，可有效解决和改善530户烟农、3600亩烟叶的烘烤瓶颈和当地空气质量问题，在使用期限内可节约烘烤成本90万元。</t>
  </si>
  <si>
    <t>通过实施电能烤房群建设项目，建成后可带动博尚镇完贤村、永泉村530户烟农，实现收入1800万元以上，户均收入5万元左右，同比增加1000元，为烟农节约烘烤成本90余万元， 每年两个村集体资金增加收入20万元左右。</t>
  </si>
  <si>
    <t>项目建成后交由村集体经济运营管护，可有效解决和改善530户烟农、3600亩烟叶的烘烤瓶颈和户门、讯房组空气质量问题，在使用期限内可节约烘烤成本90余万元、两个村每年增加集体经济收入20万元。</t>
  </si>
  <si>
    <t>临翔区晓光山2024年古茶园“开发保护.提升发展”项目</t>
  </si>
  <si>
    <t>凤翔街道</t>
  </si>
  <si>
    <t>昔本村晓光山</t>
  </si>
  <si>
    <t>围绕市级176亩古茶园保护和开发，建设有机茶园建设1000亩，建设内容为：1.茶园遮荫树种植7000株；2.土壤培肥，购茶树专用有机肥200吨（200公斤/亩），绿肥种籽1000公斤；3.茶园绿色防控，采购安装诱虫板3万片，太阳能诱虫灯20盏，有机农药40元/亩，除草机30台；4.古茶园远程监控设施1套；5.砂石路建设6千米；6.茶园有机认证。</t>
  </si>
  <si>
    <t>通过实施新增有机茶1000亩，树立产业标杆，开拓茶旅之路，增加产业附加值，同时提升茶园管理水平，实现茶园年亩产值增700元以上，总产值增70万元以上。</t>
  </si>
  <si>
    <t>项目实行“村集体经济+企业+农户”联农带农富农机制，在实施古茶园保护开发的同时，促进全区茶产业高质量发展。直接带动66户300多人实现年人均增收2300元以上。</t>
  </si>
  <si>
    <t>凌松</t>
  </si>
  <si>
    <t>蚂蚁堆乡咖啡种植基地建设项目</t>
  </si>
  <si>
    <t>蚂蚁堆乡</t>
  </si>
  <si>
    <t>蚂蚁堆村</t>
  </si>
  <si>
    <t>在蚂蚁堆村种植咖啡200亩。其中：1.土壤改良：购买绿肥种籽200公斤、有机肥40吨；2.技术推广：绿色防控、杀虫灯购置30盏；3..引水沟渠修建2公里；4.采购种苗6万株；5.开展有机咖啡认证200亩。</t>
  </si>
  <si>
    <t>通过开展咖啡种植200亩，带动当地82户农户发展咖啡种植，增加收入，实现户均增收2000元以上。</t>
  </si>
  <si>
    <t>采用企业+农户型模式，带动当地82户农户户均增收大于2000元，推动经济发展的同时，创造了良好社会效益，产业项目得到进一步发展，解决农村劳动力、城镇待业人员及下岗人员6人。</t>
  </si>
  <si>
    <t>曹白林</t>
  </si>
  <si>
    <t>平村乡2024年朝天椒标准化种植基地项目</t>
  </si>
  <si>
    <t>平村乡</t>
  </si>
  <si>
    <t>平村村、永平村、那玉村、换良村</t>
  </si>
  <si>
    <t>计划标准化种植朝天椒500亩，配套不锈钢水塔10个，灌溉水管20公里，修复机耕路3公里。采取以奖代补的方式进行扶持。</t>
  </si>
  <si>
    <t>通过建设朝天椒种植基地500亩，可以有效改善全乡产业结构，探索新兴产业，带动脱贫人口增收致富，同时改善项目区产业基础设施条件，预计为受益农户增收500元/年。</t>
  </si>
  <si>
    <t>采取公司+合作社+农户的利益联结机制，预计带动受益农户63户167人增收。</t>
  </si>
  <si>
    <t>樊天雷</t>
  </si>
  <si>
    <t>临翔区农业农村局</t>
  </si>
  <si>
    <t>临翔区平村乡2024年甜竹笋种植项目</t>
  </si>
  <si>
    <t>平村村、永平村、换良村</t>
  </si>
  <si>
    <t>计划种植甜竹500亩，具体建设内容为：对种植农户按照1740元/亩的标准进行种植奖补，修复机耕道路10公里。</t>
  </si>
  <si>
    <t>通过建设甜竹笋基地500亩，可以有效改善全乡产业结构，促进全乡产业绿色发展，带动脱贫人口增收致富，同时改善项目区产业基础设施条件，预计为受益农户增收500元/年。</t>
  </si>
  <si>
    <t>采取公司+合作社+农户的利益联结机制，预计带动受益农户101户357人增收。</t>
  </si>
  <si>
    <t>临翔区林业和草原局</t>
  </si>
  <si>
    <t>蚂蚁堆乡临沧坚果提质增效建设项目</t>
  </si>
  <si>
    <t>一水村、马峰腰村、邦海村</t>
  </si>
  <si>
    <t>在蚂蚁堆乡一水村、马峰腰村、邦海村实施坚果提质增效2000亩。</t>
  </si>
  <si>
    <t>通过实施坚果提质增效2000亩，带动96户401人增收2000元以上。</t>
  </si>
  <si>
    <t>带动农户96户401人，实现户均增收2000元。</t>
  </si>
  <si>
    <t>临翔区甘蔗“药膜肥”一体化轻简栽培技术项目</t>
  </si>
  <si>
    <t>平村乡、圈内乡、博尚镇、马台乡、蚂蚁堆乡、忙畔街道、章驮乡</t>
  </si>
  <si>
    <t>平村村、那玉村、忙丫村、换良村、永平村；昆赛村、斗阁村、细博村；那招村、那戈村、邦公村、邦别村、大那么村、小那么村；琅琊村；丙简村、明子村；户远村、邦洪村、龙平村；蚂蚁堆村、忙糯村、马峰腰村、曼启村、糯恩村、杏勒村、一水村</t>
  </si>
  <si>
    <t>推广甘蔗“药膜肥”一体化轻简栽培技术10000亩。采取以奖代补的方式进行扶持，区级验收合格后给予补助。</t>
  </si>
  <si>
    <t>通过推广甘蔗“药膜肥”一体化轻简栽培技术10000亩，带动项目区700户农户亩均增收400元以上。</t>
  </si>
  <si>
    <t>带动项目区700户农户亩均增收400元。大力推广长效肥、长效药一次性使用+全膜覆盖等轻简高效集成栽培技术，提高肥料、农药利用率，亩均降低用工投入和生产成本100元以上，不断提高生产效益。</t>
  </si>
  <si>
    <t>匡正伟</t>
  </si>
  <si>
    <t>圈内乡文宁村蚕豆基地建设项目</t>
  </si>
  <si>
    <t>圈内乡</t>
  </si>
  <si>
    <t>文宁村</t>
  </si>
  <si>
    <t>发展壮大蚕豆种植面积500亩，配套建设冷库一座，产业路6公里，均宽3.5米，配施化肥100吨，防虫灯20盏，配套建设附属设施。</t>
  </si>
  <si>
    <t>通过发展壮大蚕豆种植面积500亩及配套建设冷库1座，促进农户增产增收。</t>
  </si>
  <si>
    <t>项目建成后以资产租赁的形式给企业（合作社）使用，租金收益用于巩固脱贫攻坚成果、村内公益事业支出、增加村集体经济收入。</t>
  </si>
  <si>
    <t>张进</t>
  </si>
  <si>
    <t>马台乡琅琊村水稻+热区蔬菜产业项目</t>
  </si>
  <si>
    <t>马台乡</t>
  </si>
  <si>
    <t>琅琊村</t>
  </si>
  <si>
    <t>种植“水稻+热区蔬菜”共500亩。高标准集中种植示范300亩，分散种植200亩，每亩预计投资6000元，共计投资300万元。水稻和热区蔬菜轮作。建设稻米加工作坊和农作物晒场，预计投资50万元，并完成土地整形以及相关水利设施建设，预计投资35万元。</t>
  </si>
  <si>
    <t>通过发展水稻+热区蔬菜种植500亩，采取土地流转、劳务用工等方式辐射带动周边200余户农户增产增收。</t>
  </si>
  <si>
    <t>1、通过土地流转、劳务用工等方式辐射带动周边200余户农户增产增收。并加大农作物种植技术培训，打响“琅琊米+热区蔬菜”的名片，带动群众增产增收。2、通过项目实施，实现小农户和现代农业发展有机衔接，带领小农户发展现代农业，推动服务规模经营，为全面乡村振兴提供强有力支撑。</t>
  </si>
  <si>
    <t>陈永洁</t>
  </si>
  <si>
    <t>养殖业基地</t>
  </si>
  <si>
    <t>临翔区2024年肉牛增量提质项目</t>
  </si>
  <si>
    <t>10个乡镇</t>
  </si>
  <si>
    <t>90个村</t>
  </si>
  <si>
    <t>对10乡（镇、街道）存栏基础母牛5头以上（含5头）的肉牛养殖场（户）给予适当奖补，按照“见犊补母”的原则，每头产犊母牛补助1000元，通过项目实施，计划新增犊牛10000头。</t>
  </si>
  <si>
    <t>通过实施肉牛提质增量项目，预计全区新增犊牛10000头，带动2000户农户增收。</t>
  </si>
  <si>
    <t>带动2000户农户增加犊牛存栏1万头，实现产值7000万元，户均增收3.5万元。</t>
  </si>
  <si>
    <t>临翔区2024年蜜蜂养殖以奖代补示范项目</t>
  </si>
  <si>
    <t>对10乡（镇、街道）饲养中华蜜蜂达50箱以上（含50箱）的养蜂户、家庭农场，饲养中华蜜蜂达1000箱以上（含1000箱）的农林业蜜蜂产业经营主体给予每箱中华蜜蜂补助200元，养蜂农户奖补上限30000元，农林业经营主体奖补上限50000元。通过项目实施，新增中华蜜蜂养殖6000箱，采购防蜂服800件；摇蜜机100台；隔板6000个；刮蜜刀100把；盖布6000片；纱盖6000片。</t>
  </si>
  <si>
    <t>通过项目实施，新增中华蜜蜂养殖6000箱，带动120户农户户均增收1.28万元。</t>
  </si>
  <si>
    <t>带动120户农户增加中华蜜蜂养殖6000箱，每箱一个季度平均生产蜂蜜8公斤，按照年生产两季计算，每年可生产商品蜂蜜96吨，实现产值1536万元，户均增收1.28万元。</t>
  </si>
  <si>
    <t>圈内乡蜜蜂养殖基地建设项目</t>
  </si>
  <si>
    <t>文宁村、斗阁村</t>
  </si>
  <si>
    <t>建设蜜源基地建设300亩（含蜜源植物育苗场20亩），配套灌溉、道路、电力设施建设。新建蜂蜜加工车间及贮藏室共150平方米，并配套摇蜜机、消毒设备等相关设施设备，蜂蜜厂房设备建设，路面建设及防蜂服配套。</t>
  </si>
  <si>
    <t>通过实施蜂蜜养殖项目，探索地方特色经济项目经营模式，促进农户增产增收。</t>
  </si>
  <si>
    <t>马台乡那杏村肉牛养殖场项目</t>
  </si>
  <si>
    <t>那杏村</t>
  </si>
  <si>
    <t>新建标准化养殖圈舍800平方米，并配套养殖设施，建成后预计可养殖肉牛150头。</t>
  </si>
  <si>
    <t>通过实施肉牛养殖场项目，带动当地农户增产增收，预计带动村集体经济增收6万元。</t>
  </si>
  <si>
    <t>采用合作社+农户+基地的模式。带动当地农户增产增收，由当地养殖大户进行养殖，预计带动村集体经济增收6万元。</t>
  </si>
  <si>
    <t>加工流通项目</t>
  </si>
  <si>
    <t>加工业</t>
  </si>
  <si>
    <t>博尚镇永和村茶叶加工厂建设项目</t>
  </si>
  <si>
    <t>永和村</t>
  </si>
  <si>
    <t>在博尚镇永和村投入425万元实施博尚镇永和村茶叶加工厂建设项目。建设内容：1.投入100万元新建茶叶加工车间300平方米；2.投入30万元新建茶叶仓库100平方米；3.投入40万元新建产品销售体验中心100平方米；4.投入30万元新建产品包装、分拣车间100平方米；5.投入25万元建设生产用电配套工程；6.投入20万元新建雨污处理及给排水工程；7.投入30万元配套消防设施；8.投入30万元新建露天晾晒场及装卸场900平方米（含挡墙等附属设施）；9.投入120万元购置茶叶加工设备1批。</t>
  </si>
  <si>
    <t>通过项目建设茶叶加工厂,增加村集体经济收入不低于5万元/年，可同时带动附近茶农增收2000元/年。</t>
  </si>
  <si>
    <t>项目建成后资产产权归永和村村集体所有，采取租赁模式，以资产租赁的形式给企业（合作社）使用，租金收益用于巩固脱贫攻坚成果、村内公益事业支出、增加村集体经济收入，同时带动附近茶农增收。</t>
  </si>
  <si>
    <t>唐禹卫</t>
  </si>
  <si>
    <t>凤翔街道南本村茶叶加工建设项目</t>
  </si>
  <si>
    <t>南本村小南本组</t>
  </si>
  <si>
    <t>1.新建二层钢结构茶叶加工厂房900平方米；2配套电力设施设备1套；3.购买30千瓦电磁热杀青锅3台，购买65型不锈钢揉茶机3台，购买700瓦解块机1台。</t>
  </si>
  <si>
    <t>通过租赁古树茶加工厂，壮大村集体经济，每年村集体收益达10万元，带动南本村、南信村茶区茶农人均纯收入在原来的基础上增加1万元以上。</t>
  </si>
  <si>
    <t>项目建成后产权归村集体所有，采取“企业+村集体+农户”模式，以资产租赁的形式给企业使用，租金收益用于巩固脱贫攻坚成果、村内公益事业支出、增加村集体经济收入。茶农的茶叶新叶销路有保障，群众经济收入增加，同时解决部分剩余劳动力就。</t>
  </si>
  <si>
    <t>何安然</t>
  </si>
  <si>
    <t>临翔区平村乡2024年坚果精深加工建设项目</t>
  </si>
  <si>
    <t>永平村</t>
  </si>
  <si>
    <t>新建精深加工厂房300平方米，及配套附属设施，改造运输道路2处。</t>
  </si>
  <si>
    <t>通过建设坚果精深加工厂1座，可以提高平村坚果经济价值，促进果农增收，预计为受益户户均增收600元以上，预计增加村集体经济收入3.5%左右。</t>
  </si>
  <si>
    <t>采取公司+合作社+农户的利益联结机制，可带动永平村村集体经济收入增长，预计带动受益农户251户1030人增收。</t>
  </si>
  <si>
    <t>章驮乡邦卖村生物有机肥加工厂建设项目</t>
  </si>
  <si>
    <t>章驮乡</t>
  </si>
  <si>
    <t>邦卖村</t>
  </si>
  <si>
    <t>建设章驮乡邦卖村生物有机肥加工厂1个，主要建设内容为：
一、建设钢架结构原材料堆放区500平方米，发酵车间2000平方米，深加工兼存储车间1500平方米。
二、建设砖混结构生产管理用房600平方米及其厂区水电路等配套设施完善。
三、购置生产流水线1条，生产设备（多功能装载机、翻抛机、铲车料仓、粉碎机、筛分机、搅拌机、烘干机、包装机、输送带等）按需购买。</t>
  </si>
  <si>
    <t>通过建设章驮乡邦卖村生物有机肥加工厂1个并配套相关设施，带动农户向加工厂出售原料获得收益，加工厂年可吸纳消化当地劳动力10人，年人均务工收入3.6万元。</t>
  </si>
  <si>
    <t>一是加工厂向农户收购，农户向加工厂出售原料获得收益；二是部分农户为加工厂提供劳务获得报酬，加工厂年可吸纳消化当地劳动力10人，年人均务工收入3.6万元；三是农户可以向加工厂购买产品且当地农户购买可获得相应价格上的优惠。</t>
  </si>
  <si>
    <t>张健</t>
  </si>
  <si>
    <t>临沧市临翔区叫雨山中药材初加工厂建设项目</t>
  </si>
  <si>
    <t>坝密河村</t>
  </si>
  <si>
    <t>1、新建钢结构加工厂房1000平方米，新建仓储、晾晒大棚3000平方米。2、药材初筛选加工场地平整3500平方米，场地硬化500平方米。3、新建50立方米水池1座，厂区供排水管800米，供电设施一套。</t>
  </si>
  <si>
    <t>通过建设中药村初加工厂，投产后年产值1000万元，带动周边村寨群众就业200人以上，人均增收3000元/年，群众满意度大于90%。</t>
  </si>
  <si>
    <t>采取企业+村集体+农户的利益联结机制，可以增加平村村集体经济收入，同时通过土地租赁和聘用周边农户用工增加农户收入。</t>
  </si>
  <si>
    <t>杨春</t>
  </si>
  <si>
    <t>区林业和草原局</t>
  </si>
  <si>
    <t>农产品仓储保鲜冷链基础设施建设</t>
  </si>
  <si>
    <t>马台乡全河村冷库建设项目</t>
  </si>
  <si>
    <t>全河村</t>
  </si>
  <si>
    <t>利用全河村闲置土地资源，进行冷库建设1000立方米，购买制冷设备1套。</t>
  </si>
  <si>
    <t>通过建设冷库一间，带动当地农户增产增收，同时本项目还可以作为蔬菜保鲜仓库，可覆盖全河、南糯、那杏等村新鲜蔬菜的供应，解决农民新鲜果蔬供应问题。</t>
  </si>
  <si>
    <t>采用合作社+农户+基地的模式。带动当地农户增产增收，同时本项目还可以作为蔬菜保鲜仓库，可覆盖全河、南糯、那杏等村新鲜蔬菜的供应，解决农民新鲜果蔬供应问题。发展壮大村集体经济，增加村集体收入5万元，产业具有可持续性。</t>
  </si>
  <si>
    <t>圈内村农特产品仓储中心建设项目</t>
  </si>
  <si>
    <t>坝胡村</t>
  </si>
  <si>
    <t>在圈内村新建农特产品仓储仓库500平方米以上，配套建设冷库一座，同步完成仓储中心场地整理，供电、供水、排水、停车场、道路等配套工程。</t>
  </si>
  <si>
    <t>通过建设农特产品仓储中心1个，配套冷库1座，发展物流及相关产业，完善基础设施，方便群众生产生活，促进农户增产增收。</t>
  </si>
  <si>
    <t>发挥圈内乡区位、资源禀赋等条件优势，解决圈内乡农特产品推广销售问题。</t>
  </si>
  <si>
    <t>临翔区商务局</t>
  </si>
  <si>
    <t>休闲农业与乡村旅游</t>
  </si>
  <si>
    <t>平村乡特色农业体验园建设项目</t>
  </si>
  <si>
    <t>湾塘组</t>
  </si>
  <si>
    <t>1.农田改造50亩（田埂加高加宽加固、配套进排水等设施）发展稻田养鱼；2.大果蓝莓种植园10亩； 3.配套农特产品售卖区100平方米；4.修建产业砂石路2公里；5.生产管理用房70平方米；6.配套其他附属设施。</t>
  </si>
  <si>
    <t>通过引进专业旅游公司开发运营农耕田园文化乡村旅游项目，吸引周边人员到平村旅游，预计年增加村集体收益3万元，农户户均收益800元/年。</t>
  </si>
  <si>
    <t>采取企业+村集体+农户的利益联结机制，可以增加平村村集体经济收入，同时通过土地租赁和旅游服务增加农户收入</t>
  </si>
  <si>
    <t>农业农村局</t>
  </si>
  <si>
    <t>庭院特色休闲旅游</t>
  </si>
  <si>
    <t>临翔区博尚镇碗窑村茶陶产业融合提升项目</t>
  </si>
  <si>
    <t>碗窑村</t>
  </si>
  <si>
    <t>在博尚镇碗窑村实施茶陶产业融合提升项目。1.改造农户闲置房屋40户，建设茶陶融合农品商务街。2.改造建设茶陶农品销售电商直播车间4个100平方米（含直播配套设备）。3.改造茶陶融合产品研发车间1个80平方米。4.改造建设茶陶产品包装车间1个400平方米（含配套包装设备）。5.购置茶陶产品加工球磨机10套、电窑5套。</t>
  </si>
  <si>
    <t>通过实施博尚镇碗窑村实施茶陶产业融合提升项目，将有效提升碗窑茶陶巷整体风貌，提升碗窑村茶陶产品制作工艺、完善碗窑村茶陶产业链，增加产品附加值，提升碗窑茶陶产品形象及知名度。租赁资金将增加村集体收入，用于村内公共支出，产业壮大发展，增加农户收益。鼓励脱贫户、边缘户等优先租赁。将有效带动周边110户脱贫户、边缘户及茶陶生产户年均户增收500元以上，增加村集体经济收入达20万元以上。</t>
  </si>
  <si>
    <t>项目实施后，将有效提升碗窑茶陶巷整体风貌，提升碗窑村茶陶产品制作工艺、完善碗窑村茶陶产业链，增加产品附加值，提升碗窑茶陶产品形象及知名度。租赁资金将增加村集体收入，用于村内公共支出，产业壮大发展，增加农户收益。鼓励脱贫户、边缘户等优先租赁。将有效带动周边110户脱贫户、边缘户及茶陶生产户年均户增收500元以上，增加村集体经济收入达20万元以上。</t>
  </si>
  <si>
    <t>金融保险配套项目</t>
  </si>
  <si>
    <t>脱贫人口小额信贷贴息</t>
  </si>
  <si>
    <t>临翔区2024年脱贫人口小额信贷贴息项目</t>
  </si>
  <si>
    <t>10个乡（镇、街道）</t>
  </si>
  <si>
    <t>对2021-2024年获得过渡期脱贫人口小额信贷的脱贫户和边缘易致贫人口，根据银行实际结息周期及结息金额给予全额贴息。</t>
  </si>
  <si>
    <t>通过全力扶持、帮助建档立卡脱贫户及边缘易致贫人口通过发展产业走上增收道路，激发贫困群众发展的内生动力。</t>
  </si>
  <si>
    <t>带动1000户以上脱贫户及边缘易致贫人口发展产业增收。</t>
  </si>
  <si>
    <t>康家东</t>
  </si>
  <si>
    <t>临翔区乡村振兴局</t>
  </si>
  <si>
    <t>新型农村集体经济发展项目</t>
  </si>
  <si>
    <t>圈内乡斗阁村等3个村咖啡精深加工生产线建设项目</t>
  </si>
  <si>
    <t>昆赛村</t>
  </si>
  <si>
    <t>斗阁、圈内、文宁3个村联建项目，用于：
1.新建钢架结构厂房300㎡、仓库250㎡，概算投资55万元；
2.购买咖啡打米生产线1条、厌氧发酵加工线1条，概算投资65万元；
3.购买挂耳咖啡生产线1条、咖啡烘焙机1台、咖啡研磨机1台、冷萃浓缩及冻干设备1套等咖啡精深加工设备，概算投资90万元。</t>
  </si>
  <si>
    <t>通过实施咖啡精深加工生产线建设项目，新建咖啡精深加工生产线并配套相关生产加工设备，进一步提高咖啡精深加工能力和产品增加值，带动咖啡产业发展促进群众增收，发展新型农村集体经济。项目建成后，将直接带动200余户咖农增收200万元以上，辐射带动周边2210户农户8850人（其中：脱贫人口113户453人）提高收入，直接为当地群众提供17个就业岗位，人均务工增收3.5万元/年以上，帮助群众实现在“家门口”就业。</t>
  </si>
  <si>
    <t>项目建成后，将直接带动200余户咖农增收200万元以上，辐射带动周边2210户农户8850人（其中：脱贫人口113户453人）提高收入，直接为当地群众提供17个就业岗位，人均务工增收3.5万元/年以上，帮助群众实现在“家门口”就业。同时，项目资产收益其中不低于30%用于脱贫不稳定户、边缘易致贫户、突发困难户等低收入人群的关爱扶持或用于公益事业，减少返贫风险。</t>
  </si>
  <si>
    <t>临翔区委组织部</t>
  </si>
  <si>
    <t>蚂蚁堆乡忙糯村等3个村坚果加工厂建设项目</t>
  </si>
  <si>
    <t>忙糯村</t>
  </si>
  <si>
    <t>忙糯村、白河村、小河边村联建项目。用于：
1.平整场地1300㎡，概算投资12万元。
2.新建门式钢架结构坚果加工厂房400㎡，概算投资60万元。
3.新建门式钢架结构坚果销售用房80㎡、生产管理用房200㎡，概算投资40万元。
4.购置脱壳机10台、空气烘干机4台，概算投资38万元。
5.购置变压器1台，概算投资38万元。
6.建设蓄水池1座，配套污水处理设施等附属设施，概算投资22万元。</t>
  </si>
  <si>
    <t>通过依托蚂蚁堆乡现有4.1万亩坚果的资源优势，建设坚果加工厂，把坚果产业作为重要生态产业、富民产业、特色产业来谋划布局，持续做大做强做优坚果产业，发展新型农村集体经济，带动农民增收，助力乡村振兴。</t>
  </si>
  <si>
    <t>坚果加工厂建成投产后，将直接提供本地长期务工岗位10个、短期临时用工50人，促进群众增收。进一步稳定坚果价格，预计每公斤收购价格将提高1元以上，辐射带动1322户4213人增收。同时，项目资产收益其中不低于 30%用于脱贫不稳定户、边缘易致贫户、突发困难户等低收入人群的关爱扶持或用于公益事业，减少返贫风险。</t>
  </si>
  <si>
    <t>邦东乡卫平村等3个村茶旅融合发展项目</t>
  </si>
  <si>
    <t>邦东乡</t>
  </si>
  <si>
    <t>卫平村</t>
  </si>
  <si>
    <t>卫平村、团山村、和平村联建项目，用于：
1.平整场地1520㎡，概算投资10万元。
2.新建农特产品交易中心510㎡，概算投资150万元。
3.建设挡墙50m³，概算投资20万元。
4.建设污水处理、饮水管网、供电等配套设施，概算投资30万元。</t>
  </si>
  <si>
    <t>通过实施茶旅融合发展项目，可以推动全乡服务资源向项目点聚集，完善餐饮、住宿、娱乐设施等保障要素，进一步丰富乡村业态，增加群众收入，促进邦东乡一二三产业融合发展。</t>
  </si>
  <si>
    <t>项目建成后，能直接提供20个就业岗位，增加群众务工收入。带动周边果农、茶农售卖农特产品，辐射带动全乡1375户4510人增收，其中脱贫户628户2361人。同时，项目资产收益其中不低于 30%用于脱贫不稳定户、边缘易致贫户、突发困难户等低收入人群的关爱扶持或用于公益事业，减少返贫风险。</t>
  </si>
  <si>
    <t>1320</t>
  </si>
  <si>
    <t>李贵升</t>
  </si>
  <si>
    <t>忙畔街道岔河村等2个村大烂坝山茶叶初制所建设项目</t>
  </si>
  <si>
    <t>忙畔街道</t>
  </si>
  <si>
    <t>岔河村</t>
  </si>
  <si>
    <t>岔河村、丙简村联建项目：用于：               1.新建钢结构烘烤房200㎡，配套建设生产用房80㎡，概算投资80万元。
2.购置茶叶烘烤机10台、揉捻机8台，概算投资30.4万元。
3.埋设PE50引水管管道2公里，购买不锈钢储水箱20立方米，概算投资5万元。
4.架设400伏配电线路3公里，概算投资24.6万元。</t>
  </si>
  <si>
    <t>通过依托岔河村300余亩集体古茶园及2000亩周边群众的茶园优势，新建茶叶初制所并配套相关加工设备，建成后由专业合作社（岔河村党组织主办的合作社）负责运营，发挥党组织政治功能和组织功能，引领茶产业发展，带动群众增收、集体经济壮大。</t>
  </si>
  <si>
    <t>项目建成后，将为周边群众提供5个长期务工岗位，直接带动务工群众增收。提升项目区2000余亩茶园茶产品的种植加工水平，通过收购周边农户茶叶进行加工，预计带动80户农户户均增收5700元以上。项目资产收益其中不低于30%用于脱贫不稳定户、边缘易致贫户、突发困难户等低收入人群的关爱扶持或用于公益事业，减少返贫风险。</t>
  </si>
  <si>
    <t>字伟志</t>
  </si>
  <si>
    <t>章驮乡章驮村农特产品交易中心提升改造项目</t>
  </si>
  <si>
    <t>章驮村</t>
  </si>
  <si>
    <t>1.新建钢架大棚1000㎡，概算投资60万元；
2.完善电路、水管等配套设施，概算投资10万元。</t>
  </si>
  <si>
    <t>通过对现有农特产品交易中心进行提质改造，建设成为章驮乡农特产品集散中心，在解决群众农特产品售卖难题的同时，以 “资产出租+物业服务”的方式获得村集体收益，实现集镇治理有成效、群众收入有增加、集体经济有突破的目标。</t>
  </si>
  <si>
    <t>该项目建成运营后，将提供用工岗位2个，带动2户贫困户年增收3万以上。为全乡核桃、茶叶、玉米、蚕豆、豌豆等农特产品提供固定交易场所，惠及全乡农户2595户、人口19345人，其中脱贫人口835户、3415人，在促进群众增收方面发挥积极作用。同时，项目资产收益其中不低于 30%用于脱贫不稳定户、边缘易致贫户、突发困难户等低收入人群的关爱扶持或用于公益事业，减少返贫风险。</t>
  </si>
  <si>
    <t>就业</t>
  </si>
  <si>
    <t>交通费补助</t>
  </si>
  <si>
    <t>务工补助</t>
  </si>
  <si>
    <t>临翔区2024年跨省务工一次性交通补助</t>
  </si>
  <si>
    <t>89个村</t>
  </si>
  <si>
    <t>跨省务工且稳定就业3个月以上的脱贫人口（含监测对象），按照跨省务工每人最高不超过1000元的标准给予外出务工一次性交通补助。2024年计划补助跨省务工3个月以上2000人。</t>
  </si>
  <si>
    <t>通过对脱贫劳动力（含监测帮扶对象）发放跨省务工一次性交通补贴，促进2000人省外就业，提高务工收入。</t>
  </si>
  <si>
    <t>促进脱贫人口(含监测帮扶对象)跨省务工，提高就业质量及务工收入，受益人数2000人。</t>
  </si>
  <si>
    <t>杨晓丽</t>
  </si>
  <si>
    <t>临翔区人力资源和社会保障局</t>
  </si>
  <si>
    <t>技能培训</t>
  </si>
  <si>
    <t>临翔区2024年职业技能培训</t>
  </si>
  <si>
    <t>开展脱贫劳动力（含监测对象）职业技能培训2000人。</t>
  </si>
  <si>
    <t>通过对脱贫劳动力（含监测对象）进行职业技能培训，组织2000人参加培训，提高其劳动技能。</t>
  </si>
  <si>
    <t>帮助符合条件的脱贫人口(含监测帮扶对象)通过培训提高劳动技能，促进其就业。受益人数2000人。</t>
  </si>
  <si>
    <t>公益性岗位</t>
  </si>
  <si>
    <t>临翔区2024年乡村公益性岗位补贴</t>
  </si>
  <si>
    <t>开发乡村公益性岗位100个，带动100人脱贫劳动力（含监测对象）就业增收，人均增收800元/月。</t>
  </si>
  <si>
    <t>通过开发乡村公益性岗位，帮助100人有劳动能力和劳动意愿，不能外出务工的脱贫人口(含监测帮扶对象)实现就近就地就业，提高务工收入。</t>
  </si>
  <si>
    <t>帮助有劳动能力和劳动意愿，不能外出务工的脱贫人口(含监测帮扶对象)实现就近就地就业≥100人，提高务工收入800元/人.月。</t>
  </si>
  <si>
    <t>乡村建设行动</t>
  </si>
  <si>
    <t>农村基础设施</t>
  </si>
  <si>
    <t>农村供水保障设施建设</t>
  </si>
  <si>
    <t>临翔区平村乡平村村大村自然村2024年人饮管道改造项目</t>
  </si>
  <si>
    <t>平村村</t>
  </si>
  <si>
    <t>新建沉淀池1座；安装DN40镀锌管道5000米，新建100m³水池一座，新建提水设施1套。</t>
  </si>
  <si>
    <t>通过实施新建沉淀池1座，安装DN40镀锌管道5000米，新建100m³水池一座，新建提水设施1套，完善饮水设施，保障项目区群众207人的饮水安全。</t>
  </si>
  <si>
    <t>通过项目实施，能够有效改善项目区人饮条件，受益农户58户207人。</t>
  </si>
  <si>
    <t>临翔区水务局</t>
  </si>
  <si>
    <t>邦东乡团山村饮水安全提升工程</t>
  </si>
  <si>
    <t>团山村</t>
  </si>
  <si>
    <t>1.增加主水管，长度7000米左右（DN110管），在黑觅组寨子新建1个蓄水池。
2.高速公路损坏的水网进行全面修复，涉及长度2000米（DN80管1500米、DN110管500米）。
3.购置水源净水器6台，安装、修缮水表等</t>
  </si>
  <si>
    <t>通过实施饮水安全提升工程，保障504户≥1816人饮水安全。</t>
  </si>
  <si>
    <t>提高饮水安全保障能力，促进群众增产增收，惠及504户1816人。</t>
  </si>
  <si>
    <t>巩固三保障成果</t>
  </si>
  <si>
    <t>教育</t>
  </si>
  <si>
    <t>享受“雨露计划”职业教育补助</t>
  </si>
  <si>
    <t>临翔区2023-2024学年“雨露计划”职业教育补助</t>
  </si>
  <si>
    <t>全区10个乡（镇、街道）</t>
  </si>
  <si>
    <t>89个行政村</t>
  </si>
  <si>
    <t>2023-2024学年，在全区10个乡（镇、街道）实施雨露计划职业教育补助项目：从2022年秋季学期起，接受全日制普通大专、高职院校、技师学院、职业本科院校等高等职业教育的补助标准为5000元/人/年，预计补助450人、225万元；接受全日制普通中专、技工院校中等职业教育的补助标准为4000元/人/年，预计补助448人、179.2万元；接受全日制职业高中中等职业教育的补助标准为3000元/人/年，预计补助151人、45.3万元；脱贫家庭子女通过原“职业教育东西协作行动计划”到东部省（市）接受中等职业教育的补助标准为5000元/人/年，预计补助1人、0.5万元。预计总共补助1050人、450万元。</t>
  </si>
  <si>
    <t>通过实施雨露计划职业教育补助项目，让脱贫户（含监测户）子女顺利接受职业教育，进一步提高1050人脱贫人口素质，促进脱贫家庭子女稳定就业，增加收入。</t>
  </si>
  <si>
    <t>让脱贫户（含监测户）子女顺利接受职业教育，进一步提高1050人脱贫人口素质，促进脱贫家庭子女稳定就业，增加收入。</t>
  </si>
  <si>
    <t>李荣华</t>
  </si>
  <si>
    <t>临沧区乡村振兴局、临翔区教育体育局</t>
  </si>
  <si>
    <t>项目管理费</t>
  </si>
  <si>
    <t>临翔区2024年度巩固脱贫攻坚推进乡村振兴项目管理费</t>
  </si>
  <si>
    <t>用于全区巩固拓展脱贫攻坚推进乡村振兴项目管理，含可研编制、可研评审、施工设计、造价咨询、工程监理、审计、绩效评价等第三方服务费用等。</t>
  </si>
  <si>
    <t>通过保障一定的项目管理费，提升项目管理水平。</t>
  </si>
  <si>
    <t>保障项目有效管理和实施，带动项目受益农户通过项目带动发展。</t>
  </si>
  <si>
    <t>其他</t>
  </si>
  <si>
    <t>民族团结进步示范乡（村）建设项目</t>
  </si>
  <si>
    <t>临翔区平村乡换良村长梁子组2024年民族团结进步示范村建设项目</t>
  </si>
  <si>
    <t>换良村</t>
  </si>
  <si>
    <t>一、产业发展：发展仔猪养殖业，由合作社运营，计划投资65万元；二、基础设施：1.新建道路硬化1200平方米，计划投资18万元；2.新建三面沟800米，计划投资12万元；3.安装直径110pvc排污管1000米，计划投资5万元。</t>
  </si>
  <si>
    <t>通过实施民族团结进步示范村建设项目，改善自然村基础设施条件，提升自然村人居环境；通过合作社+农户模式发展仔猪养殖业，增加农户收入预计为受益脱贫户户均增收500元以上。</t>
  </si>
  <si>
    <t>一是改善自然村基础设施条件，提升自然村人居环境；二是通过合作社+农户模式发展仔猪养殖业，增加农户收入，提高脱贫人口生活质量，预计为受益脱贫户户均增收500元以上。</t>
  </si>
  <si>
    <t>临翔区民族宗教局</t>
  </si>
  <si>
    <t>少数民族发展任务</t>
  </si>
  <si>
    <t>南美乡南华村西山自然村民族团结进步示范村建设项目</t>
  </si>
  <si>
    <t>南美乡</t>
  </si>
  <si>
    <t>南华村</t>
  </si>
  <si>
    <t>一、产业发展：建设农副产品交易市场，在西山自然村建设2500平方米农副产品交易市场，包括场地平整，混凝土垫层，8字砖铺设，间隙回填土，摊位划定，计划投资65万元。二、基础设施：入户路硬化。在西山自然村入户路硬化1837平方米，新建涵洞2个，计划投资35万元。</t>
  </si>
  <si>
    <t>通过对西山自然村入户路硬化1837平方米，新建涵洞2个，可以有效改善西山自然村70户农户的出行条件；通过建设2500平方米农副产品交易市场，促进当地茶叶、香笋、苦荞等农副产品集中销售，从而带动50户农户增收，项目验收合格率100%，受益群众满意度95%以上。</t>
  </si>
  <si>
    <t>通过实施西山自然村民族团结进步示范建设项目，带动就近务工人员15人以上，通过农副产品交易，带动50户以上农户增收户均1000元以上。</t>
  </si>
  <si>
    <t>郭应馨</t>
  </si>
  <si>
    <t>南美乡多依村烂坝寨民族团结进步示范村建设项目</t>
  </si>
  <si>
    <t>多依村</t>
  </si>
  <si>
    <t>一、产业发展：新建牧草加工厂1座，其中厂房500平方米，仓库300平方米，厂区硬化500平方米，计划投资45万元；配套建设厕所1座20平方米，计划投资3万元；购入牧草加工机器1套，计划投资17万元。合计65万元。二、基础设施：在多依村新建沥青路1167平方米，有效路面4米，工艺做法：水稳层，25cm厚，粘层（改性乳化沥青），密级配沥青混凝土混合料（AC/13）3.5厘米厚，半开级配沥青碎石混合料AM/20，5公分厚，乳化沥青稀浆封0.6cm，计划投资35万元。</t>
  </si>
  <si>
    <t>通过项目的实施，新建牧草加工厂1座，促进受益农户户均增收800元以上；改善自然村基础设施条件，提升自然村人居环境，提高脱贫人口生活质量，促进各民族共同团结进步，共同繁荣发展，受益群众满意度95%以上。</t>
  </si>
  <si>
    <t>产业部分采取“党总支+基地+合作社+农户”的模式运行，党总支和合作社、合作社和农户之间建立保底价代加工或成本价农户自行加工利益联结机制，带动合作社和农户稳定增收，促进受益农户户均增收800元以上</t>
  </si>
  <si>
    <t>章驮乡勐旺村老五队民族团结进步示范村建设项目</t>
  </si>
  <si>
    <t>勐旺村</t>
  </si>
  <si>
    <t>建设内容为：
一、产业发展，依托合作社开发姬松茸种植基地1个，建设姬松茸种植大棚20个，投资65万元；
二、产业配套设施晾晒场建设1个，建设面积1863平方米，投资35万元。</t>
  </si>
  <si>
    <t>通过实施章驮乡勐旺村老四队民族团结进步示范村建设项目，发展姬松茸种植基地1个，配套相关设施，带动村集体经济增收2.8万元，使老四队农业生产设施进一步完善，发展后劲进一步增强，群众在生产、生活中存在的突出问题得到有效解决，实现民族关系好、经济发展好、社会治安好、村容村貌好、教育科普好的目标。</t>
  </si>
  <si>
    <t>一是带动农户发展种植姬松茸种植产业，使产业结构进一步多元化，发展增收渠道更加宽阔；二是结合老五队农业生产结构特点，主要是以发展玉米、萝卜、油菜为主，都需要进行晾晒，通过建设公共晾晒场满足当地群众对晒场的需求，能最大限度保障辛苦劳务而来的作物以良好的品质进行保存，干燥效率进一步提高，时间成本、人力成本大大降低，群众发展生产干劲更足；三是预计带动村集体经济每年增收不少于2.8万元。</t>
  </si>
  <si>
    <t>章驮乡勐旺村老七队民族团结进步示范村建设项目</t>
  </si>
  <si>
    <t>建设内容为：
一、产业部分投资65万元，发展两青豆种植325亩；
二、产业配套设施建设，投资35万元新建农作物仓库120平方米，农作物清洗池1个，引水沟渠150米，公厕1间50平方米，挡墙砌筑200立方米。</t>
  </si>
  <si>
    <t>通过实施章驮乡勐旺村老七队民族团结进步示范村建设项目，发展两青豆种植325亩及配套相关设施，种植户人均增收预计8000元以上。使老四队农业生产设施进一步完善，产业发展后劲进一步增强，群众在生产、生活中存在的突出问题得到有效解决，实现民族关系好、经济发展好、社会治安好、村容村貌好、教育科普好的目标。</t>
  </si>
  <si>
    <t>一是带动农户发展两青蚕豆种植，发展种植户人均增收预计8000元以上；二是就近为农户建设农作物仓库和作物清洗池等产业发展配套设施，极大的方便农户进行生产活动，降低农户运输保存成本，农业生产劳作效益增加。</t>
  </si>
  <si>
    <t xml:space="preserve">其他 </t>
  </si>
  <si>
    <t>临翔区2024年民贸民品项目</t>
  </si>
  <si>
    <t>实施民贸民品项目1个，促进农户户均增收2000元以上。</t>
  </si>
  <si>
    <t>通过实施民贸民品项目，户均增收2000元以上，受益群众满意度95%以上。</t>
  </si>
  <si>
    <t>通过企业+合作社+农户方式，生产加工边销茶，户均增收2000元以上。</t>
  </si>
  <si>
    <t>杨绍武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</si>
</sst>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40">
    <font>
      <sz val="11"/>
      <color theme="1"/>
      <name val="宋体"/>
      <charset val="134"/>
      <scheme val="minor"/>
    </font>
    <font>
      <sz val="22"/>
      <color theme="1"/>
      <name val="方正小标宋_GBK"/>
      <charset val="134"/>
    </font>
    <font>
      <sz val="14"/>
      <name val="Times New Roman"/>
      <charset val="134"/>
    </font>
    <font>
      <b/>
      <sz val="14"/>
      <name val="黑体"/>
      <charset val="134"/>
    </font>
    <font>
      <b/>
      <sz val="12"/>
      <name val="宋体"/>
      <charset val="134"/>
    </font>
    <font>
      <sz val="12"/>
      <name val="宋体"/>
      <charset val="134"/>
    </font>
    <font>
      <sz val="12"/>
      <color rgb="FF000000"/>
      <name val="宋体"/>
      <charset val="134"/>
    </font>
    <font>
      <sz val="11"/>
      <name val="宋体"/>
      <charset val="134"/>
      <scheme val="minor"/>
    </font>
    <font>
      <b/>
      <sz val="11"/>
      <color theme="1"/>
      <name val="宋体"/>
      <charset val="134"/>
      <scheme val="minor"/>
    </font>
    <font>
      <b/>
      <sz val="12"/>
      <color theme="1"/>
      <name val="宋体"/>
      <charset val="134"/>
      <scheme val="minor"/>
    </font>
    <font>
      <sz val="11"/>
      <color rgb="FFFF0000"/>
      <name val="宋体"/>
      <charset val="134"/>
      <scheme val="minor"/>
    </font>
    <font>
      <sz val="20"/>
      <color theme="1"/>
      <name val="方正小标宋_GBK"/>
      <charset val="134"/>
    </font>
    <font>
      <b/>
      <sz val="20"/>
      <color theme="1"/>
      <name val="方正小标宋_GBK"/>
      <charset val="134"/>
    </font>
    <font>
      <sz val="14"/>
      <name val="方正小标宋_GBK"/>
      <charset val="134"/>
    </font>
    <font>
      <b/>
      <sz val="14"/>
      <name val="方正小标宋_GBK"/>
      <charset val="134"/>
    </font>
    <font>
      <b/>
      <sz val="14"/>
      <color theme="1"/>
      <name val="黑体"/>
      <charset val="134"/>
    </font>
    <font>
      <sz val="12"/>
      <name val="宋体"/>
      <charset val="0"/>
    </font>
    <font>
      <b/>
      <sz val="11"/>
      <name val="宋体"/>
      <charset val="134"/>
      <scheme val="minor"/>
    </font>
    <font>
      <sz val="16"/>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rgb="FF000000"/>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4" borderId="7"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5" borderId="10" applyNumberFormat="0" applyAlignment="0" applyProtection="0">
      <alignment vertical="center"/>
    </xf>
    <xf numFmtId="0" fontId="28" fillId="6" borderId="11" applyNumberFormat="0" applyAlignment="0" applyProtection="0">
      <alignment vertical="center"/>
    </xf>
    <xf numFmtId="0" fontId="29" fillId="6" borderId="10" applyNumberFormat="0" applyAlignment="0" applyProtection="0">
      <alignment vertical="center"/>
    </xf>
    <xf numFmtId="0" fontId="30" fillId="7" borderId="12" applyNumberFormat="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xf numFmtId="0" fontId="38" fillId="0" borderId="0">
      <alignment vertical="center"/>
    </xf>
    <xf numFmtId="0" fontId="39" fillId="0" borderId="0">
      <protection locked="0"/>
    </xf>
  </cellStyleXfs>
  <cellXfs count="117">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xf>
    <xf numFmtId="0" fontId="4" fillId="0" borderId="0" xfId="0" applyNumberFormat="1" applyFont="1" applyFill="1" applyAlignment="1">
      <alignment horizontal="center" vertical="center" wrapText="1"/>
    </xf>
    <xf numFmtId="0" fontId="6"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lignment vertical="center"/>
    </xf>
    <xf numFmtId="0" fontId="7" fillId="0" borderId="0" xfId="0" applyFont="1" applyFill="1" applyAlignment="1">
      <alignment vertical="center"/>
    </xf>
    <xf numFmtId="0" fontId="7" fillId="0" borderId="0" xfId="0" applyFont="1">
      <alignment vertical="center"/>
    </xf>
    <xf numFmtId="0" fontId="8"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0" fontId="0" fillId="0" borderId="0" xfId="0" applyFont="1">
      <alignment vertical="center"/>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Alignment="1">
      <alignment horizontal="left"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3"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xf>
    <xf numFmtId="0" fontId="5"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1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176" fontId="0" fillId="0" borderId="0" xfId="0" applyNumberFormat="1" applyFill="1" applyAlignment="1">
      <alignment horizontal="center" vertical="center" wrapText="1"/>
    </xf>
    <xf numFmtId="0" fontId="18" fillId="0" borderId="0" xfId="0" applyFont="1" applyAlignment="1">
      <alignment horizontal="left" vertical="center"/>
    </xf>
    <xf numFmtId="177" fontId="0" fillId="0" borderId="0" xfId="0" applyNumberFormat="1" applyFill="1" applyAlignment="1">
      <alignment horizontal="center" vertical="center" wrapText="1"/>
    </xf>
    <xf numFmtId="177" fontId="0" fillId="0" borderId="0" xfId="0" applyNumberFormat="1" applyFill="1" applyAlignment="1">
      <alignment horizontal="left" vertical="center" wrapText="1"/>
    </xf>
    <xf numFmtId="176" fontId="11" fillId="0" borderId="0" xfId="0" applyNumberFormat="1" applyFont="1" applyFill="1" applyAlignment="1">
      <alignment horizontal="center" vertical="center" wrapText="1"/>
    </xf>
    <xf numFmtId="177" fontId="11" fillId="0" borderId="0" xfId="0" applyNumberFormat="1" applyFont="1" applyFill="1" applyAlignment="1">
      <alignment horizontal="center" vertical="center" wrapText="1"/>
    </xf>
    <xf numFmtId="176" fontId="2" fillId="0" borderId="0" xfId="0" applyNumberFormat="1" applyFont="1" applyFill="1" applyAlignment="1">
      <alignment vertical="center" wrapText="1"/>
    </xf>
    <xf numFmtId="0" fontId="13" fillId="0" borderId="0" xfId="0" applyFont="1" applyFill="1" applyAlignment="1">
      <alignment horizontal="left" vertical="center" wrapText="1"/>
    </xf>
    <xf numFmtId="0" fontId="2" fillId="0" borderId="0" xfId="0" applyFont="1" applyFill="1" applyAlignment="1">
      <alignment horizontal="left" vertical="center" wrapText="1"/>
    </xf>
    <xf numFmtId="177"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177" fontId="2" fillId="0" borderId="0" xfId="0" applyNumberFormat="1" applyFont="1" applyFill="1" applyAlignment="1">
      <alignment horizontal="left" vertical="center" wrapText="1"/>
    </xf>
    <xf numFmtId="176" fontId="3"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176" fontId="3" fillId="0" borderId="4" xfId="49" applyNumberFormat="1" applyFont="1" applyFill="1" applyBorder="1" applyAlignment="1">
      <alignment horizontal="center" vertical="center" wrapText="1"/>
    </xf>
    <xf numFmtId="176" fontId="3" fillId="0" borderId="6" xfId="49"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left" vertical="center" wrapText="1"/>
    </xf>
    <xf numFmtId="176" fontId="1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177" fontId="5" fillId="2" borderId="1"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176" fontId="5" fillId="0" borderId="1" xfId="50" applyNumberFormat="1" applyFont="1" applyFill="1" applyBorder="1" applyAlignment="1" applyProtection="1">
      <alignment horizontal="left"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176" fontId="16"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77" fontId="5" fillId="2" borderId="1" xfId="0" applyNumberFormat="1" applyFont="1" applyFill="1" applyBorder="1" applyAlignment="1">
      <alignment horizontal="left" vertical="center" wrapText="1"/>
    </xf>
    <xf numFmtId="176" fontId="5" fillId="2" borderId="1" xfId="0" applyNumberFormat="1"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176" fontId="7" fillId="0" borderId="0" xfId="0" applyNumberFormat="1" applyFont="1" applyFill="1" applyAlignment="1">
      <alignment vertical="center"/>
    </xf>
    <xf numFmtId="177" fontId="7" fillId="0" borderId="0" xfId="0" applyNumberFormat="1" applyFont="1" applyFill="1" applyAlignment="1">
      <alignment vertical="center"/>
    </xf>
    <xf numFmtId="176" fontId="7" fillId="0" borderId="0" xfId="0" applyNumberFormat="1" applyFont="1">
      <alignment vertical="center"/>
    </xf>
    <xf numFmtId="177" fontId="7" fillId="0" borderId="0" xfId="0" applyNumberFormat="1" applyFont="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ill="1" applyAlignment="1">
      <alignment vertical="center" wrapText="1"/>
    </xf>
    <xf numFmtId="0" fontId="8" fillId="0" borderId="1"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3"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542290</xdr:colOff>
      <xdr:row>8</xdr:row>
      <xdr:rowOff>0</xdr:rowOff>
    </xdr:from>
    <xdr:to>
      <xdr:col>6</xdr:col>
      <xdr:colOff>92710</xdr:colOff>
      <xdr:row>8</xdr:row>
      <xdr:rowOff>562610</xdr:rowOff>
    </xdr:to>
    <xdr:pic>
      <xdr:nvPicPr>
        <xdr:cNvPr id="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2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2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2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2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2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2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2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2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2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2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3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3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3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3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3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3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3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3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3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3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4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4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4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4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4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4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4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4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4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4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66"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67"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68"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69"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70"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71"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72"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73"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74"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75"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76"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77"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78"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79"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80"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81"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82"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83"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84"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85"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86"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87"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88"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89"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90"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91"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92"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93"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94"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95"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96"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97"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9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9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0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0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0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0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0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0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0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0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0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0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1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1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1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1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1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1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1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1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1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1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6"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7"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8"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9"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0"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1"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2"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3"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4"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5"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6"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7"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8"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9"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0"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1"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2"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3"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4"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5"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6"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7"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8"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9"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0"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1"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2"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3"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4"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5"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6"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7"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8"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9"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80"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81"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82"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83"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84"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85"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86"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87"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88"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89"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90"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91"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92"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93"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9"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10"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11"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12"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13"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14"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15"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16"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17"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18"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19"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20"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21"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22"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23"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24"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25"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2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2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2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2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3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3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3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3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3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3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3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3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3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3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4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4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42"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43"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44"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45"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46"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47"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48"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49"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50"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51"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52"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53"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54"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55"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56"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57"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58"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59"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60"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61"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62"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63"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64"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65"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66"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67"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68"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69"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70"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71"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72"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73"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7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7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7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7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7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7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8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8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8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8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8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8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8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8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8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569595</xdr:rowOff>
    </xdr:to>
    <xdr:pic>
      <xdr:nvPicPr>
        <xdr:cNvPr id="289" name="Picture 644" descr="clip_image9353"/>
        <xdr:cNvPicPr>
          <a:picLocks noChangeAspect="1"/>
        </xdr:cNvPicPr>
      </xdr:nvPicPr>
      <xdr:blipFill>
        <a:blip r:embed="rId2"/>
        <a:stretch>
          <a:fillRect/>
        </a:stretch>
      </xdr:blipFill>
      <xdr:spPr>
        <a:xfrm>
          <a:off x="5930265" y="6872605"/>
          <a:ext cx="219710" cy="56959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90"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91"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92"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93"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94"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95"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96"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97"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98"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99"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00"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01"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02"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03"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04"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05"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0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0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0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0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1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1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1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1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1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1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1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1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1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1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2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2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22"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23"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24"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25"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26"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27"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28"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29"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30"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31"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32"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33"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34"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35"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36"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37"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38"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39"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40"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41"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42"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43"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44"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45"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46"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47"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48"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49"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50"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51"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52"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53"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54"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55"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56"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57"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58"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59"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60"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61"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62"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63"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64"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65"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66"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67"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68"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69"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70"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71"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72"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73"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74"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75"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76"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77"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78"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79"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80"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81"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82"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383"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84"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385"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86"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87"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88"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89"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90"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91"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92"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93"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94"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95"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96"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397"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98"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399"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00"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01"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02"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03"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04"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05"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06"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07"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08"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09"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10"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11"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12"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13"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14"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15"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16"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6</xdr:col>
      <xdr:colOff>589915</xdr:colOff>
      <xdr:row>8</xdr:row>
      <xdr:rowOff>0</xdr:rowOff>
    </xdr:from>
    <xdr:to>
      <xdr:col>6</xdr:col>
      <xdr:colOff>809625</xdr:colOff>
      <xdr:row>8</xdr:row>
      <xdr:rowOff>826770</xdr:rowOff>
    </xdr:to>
    <xdr:pic>
      <xdr:nvPicPr>
        <xdr:cNvPr id="417" name="Picture 644" descr="clip_image9353"/>
        <xdr:cNvPicPr>
          <a:picLocks noChangeAspect="1"/>
        </xdr:cNvPicPr>
      </xdr:nvPicPr>
      <xdr:blipFill>
        <a:blip r:embed="rId2"/>
        <a:stretch>
          <a:fillRect/>
        </a:stretch>
      </xdr:blipFill>
      <xdr:spPr>
        <a:xfrm>
          <a:off x="6655435" y="6872605"/>
          <a:ext cx="219710" cy="8267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18"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19"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20"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21"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22"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23"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24"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25"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26"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27"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28"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29"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30"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31"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32"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33"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34"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35"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36"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37"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38"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39"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40"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41"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42"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43"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44"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45"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46"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47"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48"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49"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50"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51"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52"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53"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54"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55"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56"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57"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58"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59"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60"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61"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62"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63"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64"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65"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66"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67"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68"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69"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70"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71"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72"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73"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74"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75"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76"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77"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78"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479"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80"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481"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82"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83"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84"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85"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86"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87"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88"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89"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90"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91"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92"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93"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94"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95"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96"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97"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498"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499"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00"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01"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02"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03"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04"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05"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06"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07"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08"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09"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10"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11"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12"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13"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1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1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1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1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1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1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2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2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2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2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2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2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2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2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2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29"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30"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31"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32"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33"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34"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35"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36"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37"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38"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39"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40"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41"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42"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543"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44"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545"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4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4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4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4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5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5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5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5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5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5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5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5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5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5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6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6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62"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63"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64"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65"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66"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67"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68"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69"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70"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71"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72"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73"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74"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575"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76"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577"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7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7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8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8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8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8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8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8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8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8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8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8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9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9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9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9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9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9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9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9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59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59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0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0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0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0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0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0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0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0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0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0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1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1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1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1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1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1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1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1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1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1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2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2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2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2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2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2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26"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27"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28"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29"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30"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31"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32"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33"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34"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35"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36"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37"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38"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39"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40"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41"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4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4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4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4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4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4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4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4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5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5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5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5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5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5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5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5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5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5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6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6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6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6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6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6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6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6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6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6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7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7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7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7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7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7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7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7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7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7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8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8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8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8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8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8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8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8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8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8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9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9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9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9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9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9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9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9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69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69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0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0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0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0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0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0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06"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07"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08"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09"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10"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11"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12"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13"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14"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15"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16"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17"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18"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19"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20"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21"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2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2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2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2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2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2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2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2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3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3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3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3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3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3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3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3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3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3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4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4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4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4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4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4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4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4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4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4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5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5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5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5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5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5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5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5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5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5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6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6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6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6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6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6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6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6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6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6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7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7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7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7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7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7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7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7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7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7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8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8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8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8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8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8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86"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87"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88"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89"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90"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91"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92"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93"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94"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95"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96"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797"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98"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799"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00"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01"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0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0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0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0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0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0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0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0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1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1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1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1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1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1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1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1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1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1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2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2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2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2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2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2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2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2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2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2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3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83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3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83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3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3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3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3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3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3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4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4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4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4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4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4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4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4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4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49"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50"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51"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52"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53"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54"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55"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56"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57"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58"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59"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60"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61"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62"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63"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64"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65"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6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6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6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6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7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7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7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7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7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7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7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7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7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7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8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8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82"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83"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84"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85"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86"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87"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88"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89"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90"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91"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92"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93"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94"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895"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96"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897"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898"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899"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00"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01"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02"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03"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04"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05"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06"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07"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08"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09"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10"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11"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12"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13"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1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1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1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1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1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1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2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2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2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2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2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2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2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2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2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29"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30"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31"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32"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33"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34"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35"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36"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37"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38"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39"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40"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41"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42"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43"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44"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45"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4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4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4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4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5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5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5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5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5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5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5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5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5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95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6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96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62"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63"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64"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65"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66"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67"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68"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69"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70"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71"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72"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73"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74"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75"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76"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77"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78"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79"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80"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81"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82"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83"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84"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85"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86"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87"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88"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89"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90"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91"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92"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93"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9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9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9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9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99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99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0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0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0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0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0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0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0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0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0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09"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10"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11"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12"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13"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14"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15"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16"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17"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18"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19"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20"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21"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22"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23"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24"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589915</xdr:colOff>
      <xdr:row>8</xdr:row>
      <xdr:rowOff>0</xdr:rowOff>
    </xdr:from>
    <xdr:to>
      <xdr:col>6</xdr:col>
      <xdr:colOff>132080</xdr:colOff>
      <xdr:row>8</xdr:row>
      <xdr:rowOff>560070</xdr:rowOff>
    </xdr:to>
    <xdr:pic>
      <xdr:nvPicPr>
        <xdr:cNvPr id="1025" name="Picture 644" descr="clip_image9353"/>
        <xdr:cNvPicPr>
          <a:picLocks noChangeAspect="1"/>
        </xdr:cNvPicPr>
      </xdr:nvPicPr>
      <xdr:blipFill>
        <a:blip r:embed="rId2"/>
        <a:stretch>
          <a:fillRect/>
        </a:stretch>
      </xdr:blipFill>
      <xdr:spPr>
        <a:xfrm>
          <a:off x="5977890"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26"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27"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28"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29"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30"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31"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32"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33"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34"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35"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36"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37"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38"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39"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40"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41"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42"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43"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44"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45"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46"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47"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48"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49"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50"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51"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52"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53"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54"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55"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56"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57"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58"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59"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60"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61"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62"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63"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64"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65"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66"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67"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68"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69"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70"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71"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72"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73"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7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7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7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7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7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7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8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8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8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8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8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8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8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08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8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089"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090"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091"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092"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093"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094"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095"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096"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097"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098"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099"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00"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01"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02"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03"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04"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05"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06"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07"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08"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09"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10"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11"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12"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13"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14"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15"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16"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17"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18"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19"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20"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21"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22"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23"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24"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25"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26"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27"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28"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29"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30"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31"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32"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33"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34"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35"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36"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37"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38"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39"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40"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41"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42"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43"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44"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45"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46"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47"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48"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49"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50"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151"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52"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153"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54"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55"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56"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57"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58"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59"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60"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61"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62"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63"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64"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65"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66"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67"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68"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69"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70"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71"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72"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73"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74"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75"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76"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77"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78"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79"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80"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81"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82"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83"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84"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85"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8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8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8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8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9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9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9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9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9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9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9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19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9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19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0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0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02"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03"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04"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05"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06"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07"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08"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09"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10"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11"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12"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13"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14"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15"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16"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17"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18"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19"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20"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21"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22"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23"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24"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25"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26"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27"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28"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29"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30"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31"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32"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33"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34"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35"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36"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37"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38"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39"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40"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41"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42"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43"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44"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45"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46"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47"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48"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49"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50"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51"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52"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53"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54"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55"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56"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57"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58"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59"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60"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61"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62"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63"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64"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65"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6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6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6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6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7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7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7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7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7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7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7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7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7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27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8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28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8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8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8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8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8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8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8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8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9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9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9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9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9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9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9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9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29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29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0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0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0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0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0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0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0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0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0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0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1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1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1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1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1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1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1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1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1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1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2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2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2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2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2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2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2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2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2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2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3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3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3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3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3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3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3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3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3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3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4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4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4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4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4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4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46"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47"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48"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49"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50"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51"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52"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53"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54"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55"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56"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57"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58"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59"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60"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61"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6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6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6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6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6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6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6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6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7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7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7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7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7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7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7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7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7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7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8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8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8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8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8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8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8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8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8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8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9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9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9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9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9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9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9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9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39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39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0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0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0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0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0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0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0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0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0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0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1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1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1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1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1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1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1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1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1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1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2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2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2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2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2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2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26"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27"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28"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29"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30"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31"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32"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33"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34"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35"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36"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37"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38"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39"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40"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41"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4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4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4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4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4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4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4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4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5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5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5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5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5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5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5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5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5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5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6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6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6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6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6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6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6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6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6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6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7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7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7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7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7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7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7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7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7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7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8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8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8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8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8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8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8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8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8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8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9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9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9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9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9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9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9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9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49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49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0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0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0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0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0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0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06"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07"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08"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09"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10"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11"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12"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13"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14"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15"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16"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17"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18"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19"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20"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21"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2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2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2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2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2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2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2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2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3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3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3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3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3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3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3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3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3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3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4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4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4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4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4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4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4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4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4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4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5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5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5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5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5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5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5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5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5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5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6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6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6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6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6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6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6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6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6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6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7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7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7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7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7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7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7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7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7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7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8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8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8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8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8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8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86"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87"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88"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89"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90"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91"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92"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93"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94"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95"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96"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597"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98"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599"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00"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01"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02"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03"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04"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05"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06"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07"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08"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09"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10"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11"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12"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13"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14"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15"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16"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17"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18"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19"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20"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21"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22"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23"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24"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25"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26"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27"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28"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29"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30"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31"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32"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33"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34"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35"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36"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37"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38"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39"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40"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41"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42"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43"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44"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45"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46"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47"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48"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49"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50" name="Picture 596"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51" name="Picture 64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52" name="Picture 61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53" name="Picture 66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54" name="Picture 60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55" name="Picture 662"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56" name="Picture 14799"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57" name="Picture 1590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58" name="Picture 15874"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59" name="Picture 15875"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60" name="Picture 1263"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61" name="Picture 2369"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62" name="Picture 590"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562610</xdr:rowOff>
    </xdr:to>
    <xdr:pic>
      <xdr:nvPicPr>
        <xdr:cNvPr id="1663" name="Picture 591" descr="clip_image7278"/>
        <xdr:cNvPicPr>
          <a:picLocks noChangeAspect="1"/>
        </xdr:cNvPicPr>
      </xdr:nvPicPr>
      <xdr:blipFill>
        <a:blip r:embed="rId1"/>
        <a:stretch>
          <a:fillRect/>
        </a:stretch>
      </xdr:blipFill>
      <xdr:spPr>
        <a:xfrm>
          <a:off x="5930265" y="6872605"/>
          <a:ext cx="227965"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64" name="Picture 643"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562610</xdr:rowOff>
    </xdr:to>
    <xdr:pic>
      <xdr:nvPicPr>
        <xdr:cNvPr id="1665" name="Picture 644" descr="clip_image9353"/>
        <xdr:cNvPicPr>
          <a:picLocks noChangeAspect="1"/>
        </xdr:cNvPicPr>
      </xdr:nvPicPr>
      <xdr:blipFill>
        <a:blip r:embed="rId2"/>
        <a:stretch>
          <a:fillRect/>
        </a:stretch>
      </xdr:blipFill>
      <xdr:spPr>
        <a:xfrm>
          <a:off x="5930265" y="6872605"/>
          <a:ext cx="218440" cy="5626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66"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67"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68"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69"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70"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71"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72"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73"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74"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75"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76"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77"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78"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79"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80"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81"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82"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83"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84"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85"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86"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87"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88"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89"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90"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91"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92"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93"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94"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95"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96"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97"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698"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699"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00"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01"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02"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03"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04"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05"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06"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07"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08"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09"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10"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11"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12"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13"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14" name="Picture 596"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15" name="Picture 64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16" name="Picture 61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17" name="Picture 66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18" name="Picture 60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19" name="Picture 662"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20" name="Picture 14799"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21" name="Picture 1590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22" name="Picture 15874"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23" name="Picture 15875"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24" name="Picture 1263"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25" name="Picture 2369"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26" name="Picture 590"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410210</xdr:rowOff>
    </xdr:to>
    <xdr:pic>
      <xdr:nvPicPr>
        <xdr:cNvPr id="1727" name="Picture 591" descr="clip_image7278"/>
        <xdr:cNvPicPr>
          <a:picLocks noChangeAspect="1"/>
        </xdr:cNvPicPr>
      </xdr:nvPicPr>
      <xdr:blipFill>
        <a:blip r:embed="rId1"/>
        <a:stretch>
          <a:fillRect/>
        </a:stretch>
      </xdr:blipFill>
      <xdr:spPr>
        <a:xfrm>
          <a:off x="5930265" y="6872605"/>
          <a:ext cx="227965"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28" name="Picture 643"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83185</xdr:colOff>
      <xdr:row>8</xdr:row>
      <xdr:rowOff>410210</xdr:rowOff>
    </xdr:to>
    <xdr:pic>
      <xdr:nvPicPr>
        <xdr:cNvPr id="1729" name="Picture 644" descr="clip_image9353"/>
        <xdr:cNvPicPr>
          <a:picLocks noChangeAspect="1"/>
        </xdr:cNvPicPr>
      </xdr:nvPicPr>
      <xdr:blipFill>
        <a:blip r:embed="rId2"/>
        <a:stretch>
          <a:fillRect/>
        </a:stretch>
      </xdr:blipFill>
      <xdr:spPr>
        <a:xfrm>
          <a:off x="5930265" y="6872605"/>
          <a:ext cx="218440" cy="41021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30"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31"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32"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33"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34"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35"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36"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37"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38"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39"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40"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41"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42"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43"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44"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45"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46"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47"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48"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49"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50"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51"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52"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53"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54"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55"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56"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57"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58"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59"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60"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61"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62"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63"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64"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65"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66"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67"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68"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69"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70"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71"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72"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73"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74"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75"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76"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77"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78"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79"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80"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81"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82"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83"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84"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85"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86"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87"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88"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89"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90"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791"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92"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793"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9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9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9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9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79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79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0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0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0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0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0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0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0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0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0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09"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10"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11"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12"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13"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14"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15"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16"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17"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18"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19"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20"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21"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22"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23"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24"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588645</xdr:rowOff>
    </xdr:to>
    <xdr:pic>
      <xdr:nvPicPr>
        <xdr:cNvPr id="1825" name="Picture 644" descr="clip_image9353"/>
        <xdr:cNvPicPr>
          <a:picLocks noChangeAspect="1"/>
        </xdr:cNvPicPr>
      </xdr:nvPicPr>
      <xdr:blipFill>
        <a:blip r:embed="rId2"/>
        <a:stretch>
          <a:fillRect/>
        </a:stretch>
      </xdr:blipFill>
      <xdr:spPr>
        <a:xfrm>
          <a:off x="5930265" y="6872605"/>
          <a:ext cx="219710" cy="58864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2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2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2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2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3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3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3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3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3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3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3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3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3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3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4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4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42"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43"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44"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45"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46"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47"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48"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49"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50"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51"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52"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53"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54"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55"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56"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57"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58"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59"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60"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61"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62"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63"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64"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65"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66"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67"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68"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69"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70"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71"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72"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73"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74"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75"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76"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77"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78"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79"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80"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81"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82"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83"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84"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85"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86"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887"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88"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889"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90"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91"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92"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93"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94"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95"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96"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97"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898"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899"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00"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01"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02"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03"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04"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05"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06"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07"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08"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09"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10"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11"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12"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13"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14"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15"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16"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17"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18"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19"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20"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21"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22"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23"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24"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25"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26"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27"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28"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29"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30"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31"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32"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33"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34"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35"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36"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37"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38"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39"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40"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41"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42"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43"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44"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45"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46"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47"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48"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49"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50"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51"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52"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589915</xdr:colOff>
      <xdr:row>8</xdr:row>
      <xdr:rowOff>0</xdr:rowOff>
    </xdr:from>
    <xdr:to>
      <xdr:col>6</xdr:col>
      <xdr:colOff>132080</xdr:colOff>
      <xdr:row>8</xdr:row>
      <xdr:rowOff>1360170</xdr:rowOff>
    </xdr:to>
    <xdr:pic>
      <xdr:nvPicPr>
        <xdr:cNvPr id="1953" name="Picture 644" descr="clip_image9353"/>
        <xdr:cNvPicPr>
          <a:picLocks noChangeAspect="1"/>
        </xdr:cNvPicPr>
      </xdr:nvPicPr>
      <xdr:blipFill>
        <a:blip r:embed="rId2"/>
        <a:stretch>
          <a:fillRect/>
        </a:stretch>
      </xdr:blipFill>
      <xdr:spPr>
        <a:xfrm>
          <a:off x="5977890" y="6872605"/>
          <a:ext cx="219710" cy="13601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54"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55"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56"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57"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58"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59"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60"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61"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62"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63"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64"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65"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66"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67"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68"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69"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70"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71"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72"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73"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74"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75"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76"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77"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78"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79"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80"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81"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82"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1983"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84"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1985"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86"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87"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88"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89"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90"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91"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92"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93"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94"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95"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96"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1997"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98"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1999"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00"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01"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02"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03"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04"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05"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06"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07"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08"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09"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10"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11"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12"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13"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14"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15"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16"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17"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18"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19"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20"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21"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22"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23"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24"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25"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26"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27"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28"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29"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30"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31"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32"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33"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34"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35"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36"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37"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38"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39"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40"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41"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42"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43"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44"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45"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46"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47"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48"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49"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50"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51"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52"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53"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54"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55"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56"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57"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58"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59"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60"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61"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62"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63"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64"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65"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66" name="Picture 596"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67" name="Picture 64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68" name="Picture 61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69" name="Picture 66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70" name="Picture 60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71" name="Picture 662"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72" name="Picture 14799"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73" name="Picture 1590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74" name="Picture 15874"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75" name="Picture 15875"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76" name="Picture 1263"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77" name="Picture 2369"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78" name="Picture 590"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560070</xdr:rowOff>
    </xdr:to>
    <xdr:pic>
      <xdr:nvPicPr>
        <xdr:cNvPr id="2079" name="Picture 591" descr="clip_image7278"/>
        <xdr:cNvPicPr>
          <a:picLocks noChangeAspect="1"/>
        </xdr:cNvPicPr>
      </xdr:nvPicPr>
      <xdr:blipFill>
        <a:blip r:embed="rId1"/>
        <a:stretch>
          <a:fillRect/>
        </a:stretch>
      </xdr:blipFill>
      <xdr:spPr>
        <a:xfrm>
          <a:off x="5930265" y="6872605"/>
          <a:ext cx="227965"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80" name="Picture 643"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560070</xdr:rowOff>
    </xdr:to>
    <xdr:pic>
      <xdr:nvPicPr>
        <xdr:cNvPr id="2081" name="Picture 644" descr="clip_image9353"/>
        <xdr:cNvPicPr>
          <a:picLocks noChangeAspect="1"/>
        </xdr:cNvPicPr>
      </xdr:nvPicPr>
      <xdr:blipFill>
        <a:blip r:embed="rId2"/>
        <a:stretch>
          <a:fillRect/>
        </a:stretch>
      </xdr:blipFill>
      <xdr:spPr>
        <a:xfrm>
          <a:off x="5930265" y="6872605"/>
          <a:ext cx="219710" cy="560070"/>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82"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83"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84"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85"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86"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87"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88"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89"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90"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91"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92"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93"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94"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95"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96"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97"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098" name="Picture 596"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099" name="Picture 64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100" name="Picture 61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101" name="Picture 66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102" name="Picture 60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103" name="Picture 662"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104" name="Picture 14799"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105" name="Picture 1590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106" name="Picture 15874"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107" name="Picture 15875"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108" name="Picture 1263"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109" name="Picture 2369"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110" name="Picture 590"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92710</xdr:colOff>
      <xdr:row>8</xdr:row>
      <xdr:rowOff>558165</xdr:rowOff>
    </xdr:to>
    <xdr:pic>
      <xdr:nvPicPr>
        <xdr:cNvPr id="2111" name="Picture 591" descr="clip_image7278"/>
        <xdr:cNvPicPr>
          <a:picLocks noChangeAspect="1"/>
        </xdr:cNvPicPr>
      </xdr:nvPicPr>
      <xdr:blipFill>
        <a:blip r:embed="rId1"/>
        <a:stretch>
          <a:fillRect/>
        </a:stretch>
      </xdr:blipFill>
      <xdr:spPr>
        <a:xfrm>
          <a:off x="5930265" y="6872605"/>
          <a:ext cx="227965"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112" name="Picture 643"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5</xdr:col>
      <xdr:colOff>542290</xdr:colOff>
      <xdr:row>8</xdr:row>
      <xdr:rowOff>0</xdr:rowOff>
    </xdr:from>
    <xdr:to>
      <xdr:col>6</xdr:col>
      <xdr:colOff>84455</xdr:colOff>
      <xdr:row>8</xdr:row>
      <xdr:rowOff>558165</xdr:rowOff>
    </xdr:to>
    <xdr:pic>
      <xdr:nvPicPr>
        <xdr:cNvPr id="2113" name="Picture 644" descr="clip_image9353"/>
        <xdr:cNvPicPr>
          <a:picLocks noChangeAspect="1"/>
        </xdr:cNvPicPr>
      </xdr:nvPicPr>
      <xdr:blipFill>
        <a:blip r:embed="rId2"/>
        <a:stretch>
          <a:fillRect/>
        </a:stretch>
      </xdr:blipFill>
      <xdr:spPr>
        <a:xfrm>
          <a:off x="5930265" y="6872605"/>
          <a:ext cx="219710" cy="558165"/>
        </a:xfrm>
        <a:prstGeom prst="rect">
          <a:avLst/>
        </a:prstGeom>
        <a:noFill/>
        <a:ln w="9525">
          <a:noFill/>
        </a:ln>
      </xdr:spPr>
    </xdr:pic>
    <xdr:clientData/>
  </xdr:twoCellAnchor>
  <xdr:twoCellAnchor editAs="oneCell">
    <xdr:from>
      <xdr:col>7</xdr:col>
      <xdr:colOff>409575</xdr:colOff>
      <xdr:row>6</xdr:row>
      <xdr:rowOff>0</xdr:rowOff>
    </xdr:from>
    <xdr:to>
      <xdr:col>7</xdr:col>
      <xdr:colOff>678180</xdr:colOff>
      <xdr:row>6</xdr:row>
      <xdr:rowOff>1757680</xdr:rowOff>
    </xdr:to>
    <xdr:pic>
      <xdr:nvPicPr>
        <xdr:cNvPr id="2114" name="Picture 14806" descr="clip_image7286"/>
        <xdr:cNvPicPr>
          <a:picLocks noChangeAspect="1"/>
        </xdr:cNvPicPr>
      </xdr:nvPicPr>
      <xdr:blipFill>
        <a:blip r:embed="rId1"/>
        <a:stretch>
          <a:fillRect/>
        </a:stretch>
      </xdr:blipFill>
      <xdr:spPr>
        <a:xfrm>
          <a:off x="7394575" y="2757805"/>
          <a:ext cx="268605" cy="175768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15"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16"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17"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18"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19"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20"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21"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22"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23"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24"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25"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26"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27"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28"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29"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30"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31"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32"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33"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34"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35"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36"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37"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38"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39"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40"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41"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42"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43"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44"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45"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46"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47"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48"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49"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50"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51"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52"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53"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54"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55"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56"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57"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58"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59"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60"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61"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62"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63"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64"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65"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66"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67"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68"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69"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70"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71"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72"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73"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74"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75"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176"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77"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178"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79"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80"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81"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82"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83"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84"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85"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86"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87"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88"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89"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90"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91"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92"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93"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94"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95"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96"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97"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198"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199"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00"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01"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02"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03"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04"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05"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06"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07"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08"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09"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569595</xdr:rowOff>
    </xdr:to>
    <xdr:pic>
      <xdr:nvPicPr>
        <xdr:cNvPr id="2210" name="Picture 644" descr="clip_image9353"/>
        <xdr:cNvPicPr>
          <a:picLocks noChangeAspect="1"/>
        </xdr:cNvPicPr>
      </xdr:nvPicPr>
      <xdr:blipFill>
        <a:blip r:embed="rId2"/>
        <a:stretch>
          <a:fillRect/>
        </a:stretch>
      </xdr:blipFill>
      <xdr:spPr>
        <a:xfrm>
          <a:off x="6607810" y="6872605"/>
          <a:ext cx="219710" cy="56959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11"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12"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13"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14"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15"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16"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17"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18"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19"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20"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21"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22"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23"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24"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25"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26"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27"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28"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29"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30"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31"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32"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33"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34"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35"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36"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37"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38"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39"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240"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41"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242"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43"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44"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45"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46"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47"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48"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49"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50"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51"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52"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53"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54"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55"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56"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57"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58"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59"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60"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61"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62"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63"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64"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65"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66"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67"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68"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69"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70"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71"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72"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73"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74"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75"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76"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77"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78"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79"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80"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81"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82"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83"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84"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85"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86"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87"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88"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89"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90"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91"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92"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93"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94"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95"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96"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97"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298"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299"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00"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01"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02"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03"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04"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05"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06"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07"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08"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09"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10"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11"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12"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13"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14"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15"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16"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17"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18"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19"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20"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21"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22"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23"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24"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25"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26"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27"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28"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29"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30"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31"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32"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33"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34"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35"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36"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37"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38"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39"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40"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41"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42"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43"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44"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45"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46"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47"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48"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49"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50"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51"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52"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53"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54"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55"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56"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57"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58"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59"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60"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61"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62"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63"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64"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65"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66"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67"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68"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69"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70"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71"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72"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73"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74"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75"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76"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77"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78"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79"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80"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81"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82"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83"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84"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85"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86"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87"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88"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89"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90"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91"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92"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93"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94"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95"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96"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397"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98"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399"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00"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01"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02"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03"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04"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05"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06"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07"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08"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09"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10"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11"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12"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13"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14"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15"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16"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17"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18"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19"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20"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21"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22"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23"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24"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25"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26"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27"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28"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29"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30"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31"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32"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33"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34"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35"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36"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37"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38"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39"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40"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41"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42"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43"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44"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45"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46"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47"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48"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49"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50"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51"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52"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53"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54"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55"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56"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57"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58"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59"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60"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61"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62"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63"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64"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65"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66"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67"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68"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69"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70"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71"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72"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73"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74"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75"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76"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77"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78"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79"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80"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81"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82"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83"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84"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85"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86"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87"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88"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89"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90"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91"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92"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93"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94"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495"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96"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497"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498"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499"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00"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01"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02"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03"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04"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05"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06"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07"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08"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09"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10"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11"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12"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13"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14"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15"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16"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17"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18"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19"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20"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21"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22"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23"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24"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25"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26"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27"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28"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29"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30"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31"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32"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33"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34"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35"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36"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37"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38"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39"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40"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41"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42"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43"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44"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45"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46"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47"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48"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49"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50"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51"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52"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53"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54"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55"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56"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57"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58"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59"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60"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589915</xdr:colOff>
      <xdr:row>8</xdr:row>
      <xdr:rowOff>0</xdr:rowOff>
    </xdr:from>
    <xdr:to>
      <xdr:col>6</xdr:col>
      <xdr:colOff>809625</xdr:colOff>
      <xdr:row>8</xdr:row>
      <xdr:rowOff>560070</xdr:rowOff>
    </xdr:to>
    <xdr:pic>
      <xdr:nvPicPr>
        <xdr:cNvPr id="2561" name="Picture 644" descr="clip_image9353"/>
        <xdr:cNvPicPr>
          <a:picLocks noChangeAspect="1"/>
        </xdr:cNvPicPr>
      </xdr:nvPicPr>
      <xdr:blipFill>
        <a:blip r:embed="rId2"/>
        <a:stretch>
          <a:fillRect/>
        </a:stretch>
      </xdr:blipFill>
      <xdr:spPr>
        <a:xfrm>
          <a:off x="6655435"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62"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63"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64"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65"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66"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67"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68"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69"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70"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71"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72"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73"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74"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75"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76"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77"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78"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79"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80"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81"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82"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83"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84"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85"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86"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87"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88"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89"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90"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91"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92"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93"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94"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95"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96"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97"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598"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599"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00"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01"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02"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03"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04"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05"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06"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07"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08"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09"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10"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11"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12"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13"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14"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15"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16"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17"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18"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19"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20"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21"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22"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23"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24"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25"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26"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27"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28"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29"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30"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31"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32"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33"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34"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35"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36"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37"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38"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39"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40"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41"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42"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43"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44"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45"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46"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47"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48"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49"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50"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51"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52"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53"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54"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55"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56"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57"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58"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59"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60"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61"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62"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63"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64"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65"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66"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67"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68"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69"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70"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71"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72"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73"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74"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75"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76"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77"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78"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79"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80"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81"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82"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83"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84"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85"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86"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687"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88"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689"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90"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91"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92"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93"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94"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95"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96"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97"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698"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699"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00"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01"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02"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03"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04"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05"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06"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07"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08"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09"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10"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11"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12"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13"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14"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15"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16"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17"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18"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19"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20"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588645</xdr:rowOff>
    </xdr:to>
    <xdr:pic>
      <xdr:nvPicPr>
        <xdr:cNvPr id="2721" name="Picture 644" descr="clip_image9353"/>
        <xdr:cNvPicPr>
          <a:picLocks noChangeAspect="1"/>
        </xdr:cNvPicPr>
      </xdr:nvPicPr>
      <xdr:blipFill>
        <a:blip r:embed="rId2"/>
        <a:stretch>
          <a:fillRect/>
        </a:stretch>
      </xdr:blipFill>
      <xdr:spPr>
        <a:xfrm>
          <a:off x="6607810" y="6872605"/>
          <a:ext cx="219710" cy="58864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22"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23"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24"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25"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26"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27"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28"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29"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30"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31"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32"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33"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34"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35"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36"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37"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38" name="Picture 596"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39" name="Picture 64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40" name="Picture 61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41" name="Picture 66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42" name="Picture 60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43" name="Picture 662"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44" name="Picture 14799"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45" name="Picture 1590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46" name="Picture 15874"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47" name="Picture 15875"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48" name="Picture 1263"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49" name="Picture 2369"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50" name="Picture 590"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558165</xdr:rowOff>
    </xdr:to>
    <xdr:pic>
      <xdr:nvPicPr>
        <xdr:cNvPr id="2751" name="Picture 591" descr="clip_image7278"/>
        <xdr:cNvPicPr>
          <a:picLocks noChangeAspect="1"/>
        </xdr:cNvPicPr>
      </xdr:nvPicPr>
      <xdr:blipFill>
        <a:blip r:embed="rId1"/>
        <a:stretch>
          <a:fillRect/>
        </a:stretch>
      </xdr:blipFill>
      <xdr:spPr>
        <a:xfrm>
          <a:off x="6607810" y="6872605"/>
          <a:ext cx="227965"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52" name="Picture 643"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558165</xdr:rowOff>
    </xdr:to>
    <xdr:pic>
      <xdr:nvPicPr>
        <xdr:cNvPr id="2753" name="Picture 644" descr="clip_image9353"/>
        <xdr:cNvPicPr>
          <a:picLocks noChangeAspect="1"/>
        </xdr:cNvPicPr>
      </xdr:nvPicPr>
      <xdr:blipFill>
        <a:blip r:embed="rId2"/>
        <a:stretch>
          <a:fillRect/>
        </a:stretch>
      </xdr:blipFill>
      <xdr:spPr>
        <a:xfrm>
          <a:off x="6607810" y="6872605"/>
          <a:ext cx="219710" cy="558165"/>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54"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55"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56"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57"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58"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59"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60"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61"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62"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63"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64"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65"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66"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67"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68"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69"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70"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71"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72"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73"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74"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75"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76"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77"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78"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79"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80"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81"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82"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83"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84"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85"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86"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87"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88"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89"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90"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91"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92"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93"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94"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95"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96"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797"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98"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799"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00"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01"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02"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03"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04"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05"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06"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07"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08"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09"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10"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11"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12"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13"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14"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15"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16"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17"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18"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19"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20"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21"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22"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23"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24"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25"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26"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27"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28"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29"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30"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31"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32"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33"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34"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35"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36"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37"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38"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39"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40"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41"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42"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43"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44"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45"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46"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47"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48"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49"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50"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51"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52"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53"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54"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55"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56"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57"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58"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59"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60"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61"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62"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63"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64" name="Picture 64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65" name="Picture 596"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66" name="Picture 64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67" name="Picture 61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68" name="Picture 664"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69" name="Picture 60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70" name="Picture 662"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71" name="Picture 14799"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72" name="Picture 1590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73" name="Picture 15874"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74" name="Picture 15875"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75" name="Picture 1263"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76" name="Picture 2369"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77" name="Picture 590"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770255</xdr:colOff>
      <xdr:row>8</xdr:row>
      <xdr:rowOff>560070</xdr:rowOff>
    </xdr:to>
    <xdr:pic>
      <xdr:nvPicPr>
        <xdr:cNvPr id="2878" name="Picture 591" descr="clip_image7278"/>
        <xdr:cNvPicPr>
          <a:picLocks noChangeAspect="1"/>
        </xdr:cNvPicPr>
      </xdr:nvPicPr>
      <xdr:blipFill>
        <a:blip r:embed="rId1"/>
        <a:stretch>
          <a:fillRect/>
        </a:stretch>
      </xdr:blipFill>
      <xdr:spPr>
        <a:xfrm>
          <a:off x="6607810" y="6872605"/>
          <a:ext cx="227965" cy="560070"/>
        </a:xfrm>
        <a:prstGeom prst="rect">
          <a:avLst/>
        </a:prstGeom>
        <a:noFill/>
        <a:ln w="9525">
          <a:noFill/>
        </a:ln>
      </xdr:spPr>
    </xdr:pic>
    <xdr:clientData/>
  </xdr:twoCellAnchor>
  <xdr:twoCellAnchor editAs="oneCell">
    <xdr:from>
      <xdr:col>6</xdr:col>
      <xdr:colOff>542290</xdr:colOff>
      <xdr:row>8</xdr:row>
      <xdr:rowOff>0</xdr:rowOff>
    </xdr:from>
    <xdr:to>
      <xdr:col>6</xdr:col>
      <xdr:colOff>762000</xdr:colOff>
      <xdr:row>8</xdr:row>
      <xdr:rowOff>560070</xdr:rowOff>
    </xdr:to>
    <xdr:pic>
      <xdr:nvPicPr>
        <xdr:cNvPr id="2879" name="Picture 643" descr="clip_image9353"/>
        <xdr:cNvPicPr>
          <a:picLocks noChangeAspect="1"/>
        </xdr:cNvPicPr>
      </xdr:nvPicPr>
      <xdr:blipFill>
        <a:blip r:embed="rId2"/>
        <a:stretch>
          <a:fillRect/>
        </a:stretch>
      </xdr:blipFill>
      <xdr:spPr>
        <a:xfrm>
          <a:off x="6607810" y="6872605"/>
          <a:ext cx="219710" cy="560070"/>
        </a:xfrm>
        <a:prstGeom prst="rect">
          <a:avLst/>
        </a:prstGeom>
        <a:noFill/>
        <a:ln w="9525">
          <a:noFill/>
        </a:ln>
      </xdr:spPr>
    </xdr:pic>
    <xdr:clientData/>
  </xdr:twoCellAnchor>
  <xdr:twoCellAnchor editAs="oneCell">
    <xdr:from>
      <xdr:col>7</xdr:col>
      <xdr:colOff>75565</xdr:colOff>
      <xdr:row>5</xdr:row>
      <xdr:rowOff>285750</xdr:rowOff>
    </xdr:from>
    <xdr:to>
      <xdr:col>7</xdr:col>
      <xdr:colOff>295275</xdr:colOff>
      <xdr:row>6</xdr:row>
      <xdr:rowOff>452120</xdr:rowOff>
    </xdr:to>
    <xdr:pic>
      <xdr:nvPicPr>
        <xdr:cNvPr id="2880" name="Picture 644" descr="clip_image9353"/>
        <xdr:cNvPicPr>
          <a:picLocks noChangeAspect="1"/>
        </xdr:cNvPicPr>
      </xdr:nvPicPr>
      <xdr:blipFill>
        <a:blip r:embed="rId2"/>
        <a:stretch>
          <a:fillRect/>
        </a:stretch>
      </xdr:blipFill>
      <xdr:spPr>
        <a:xfrm>
          <a:off x="7060565" y="2649855"/>
          <a:ext cx="219710" cy="560070"/>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81"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82"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487680</xdr:rowOff>
    </xdr:to>
    <xdr:pic>
      <xdr:nvPicPr>
        <xdr:cNvPr id="2883" name="Picture 14806" descr="clip_image7286" hidden="1"/>
        <xdr:cNvPicPr>
          <a:picLocks noChangeAspect="1"/>
        </xdr:cNvPicPr>
      </xdr:nvPicPr>
      <xdr:blipFill>
        <a:blip r:embed="rId1"/>
        <a:stretch>
          <a:fillRect/>
        </a:stretch>
      </xdr:blipFill>
      <xdr:spPr>
        <a:xfrm>
          <a:off x="152400" y="33479105"/>
          <a:ext cx="144780" cy="487680"/>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84"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85"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487680</xdr:rowOff>
    </xdr:to>
    <xdr:pic>
      <xdr:nvPicPr>
        <xdr:cNvPr id="2886" name="Picture 14806" descr="clip_image7286" hidden="1"/>
        <xdr:cNvPicPr>
          <a:picLocks noChangeAspect="1"/>
        </xdr:cNvPicPr>
      </xdr:nvPicPr>
      <xdr:blipFill>
        <a:blip r:embed="rId1"/>
        <a:stretch>
          <a:fillRect/>
        </a:stretch>
      </xdr:blipFill>
      <xdr:spPr>
        <a:xfrm>
          <a:off x="152400" y="33479105"/>
          <a:ext cx="144780" cy="48768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887"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888"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889"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90"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91"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487680</xdr:rowOff>
    </xdr:to>
    <xdr:pic>
      <xdr:nvPicPr>
        <xdr:cNvPr id="2892" name="Picture 14806" descr="clip_image7286" hidden="1"/>
        <xdr:cNvPicPr>
          <a:picLocks noChangeAspect="1"/>
        </xdr:cNvPicPr>
      </xdr:nvPicPr>
      <xdr:blipFill>
        <a:blip r:embed="rId1"/>
        <a:stretch>
          <a:fillRect/>
        </a:stretch>
      </xdr:blipFill>
      <xdr:spPr>
        <a:xfrm>
          <a:off x="152400" y="33479105"/>
          <a:ext cx="144780" cy="487680"/>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93"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94"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487680</xdr:rowOff>
    </xdr:to>
    <xdr:pic>
      <xdr:nvPicPr>
        <xdr:cNvPr id="2895" name="Picture 14806" descr="clip_image7286" hidden="1"/>
        <xdr:cNvPicPr>
          <a:picLocks noChangeAspect="1"/>
        </xdr:cNvPicPr>
      </xdr:nvPicPr>
      <xdr:blipFill>
        <a:blip r:embed="rId1"/>
        <a:stretch>
          <a:fillRect/>
        </a:stretch>
      </xdr:blipFill>
      <xdr:spPr>
        <a:xfrm>
          <a:off x="152400" y="33479105"/>
          <a:ext cx="144780" cy="48768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896"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897"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898"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899"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900"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487680</xdr:rowOff>
    </xdr:to>
    <xdr:pic>
      <xdr:nvPicPr>
        <xdr:cNvPr id="2901" name="Picture 14806" descr="clip_image7286" hidden="1"/>
        <xdr:cNvPicPr>
          <a:picLocks noChangeAspect="1"/>
        </xdr:cNvPicPr>
      </xdr:nvPicPr>
      <xdr:blipFill>
        <a:blip r:embed="rId1"/>
        <a:stretch>
          <a:fillRect/>
        </a:stretch>
      </xdr:blipFill>
      <xdr:spPr>
        <a:xfrm>
          <a:off x="152400" y="33479105"/>
          <a:ext cx="144780" cy="487680"/>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902"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903"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487680</xdr:rowOff>
    </xdr:to>
    <xdr:pic>
      <xdr:nvPicPr>
        <xdr:cNvPr id="2904" name="Picture 14806" descr="clip_image7286" hidden="1"/>
        <xdr:cNvPicPr>
          <a:picLocks noChangeAspect="1"/>
        </xdr:cNvPicPr>
      </xdr:nvPicPr>
      <xdr:blipFill>
        <a:blip r:embed="rId1"/>
        <a:stretch>
          <a:fillRect/>
        </a:stretch>
      </xdr:blipFill>
      <xdr:spPr>
        <a:xfrm>
          <a:off x="152400" y="33479105"/>
          <a:ext cx="144780" cy="48768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905"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906"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907"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908"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909"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487680</xdr:rowOff>
    </xdr:to>
    <xdr:pic>
      <xdr:nvPicPr>
        <xdr:cNvPr id="2910" name="Picture 14806" descr="clip_image7286" hidden="1"/>
        <xdr:cNvPicPr>
          <a:picLocks noChangeAspect="1"/>
        </xdr:cNvPicPr>
      </xdr:nvPicPr>
      <xdr:blipFill>
        <a:blip r:embed="rId1"/>
        <a:stretch>
          <a:fillRect/>
        </a:stretch>
      </xdr:blipFill>
      <xdr:spPr>
        <a:xfrm>
          <a:off x="152400" y="33479105"/>
          <a:ext cx="144780" cy="487680"/>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911"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471805</xdr:rowOff>
    </xdr:to>
    <xdr:pic>
      <xdr:nvPicPr>
        <xdr:cNvPr id="2912" name="Picture 14806" descr="clip_image7286"/>
        <xdr:cNvPicPr>
          <a:picLocks noChangeAspect="1"/>
        </xdr:cNvPicPr>
      </xdr:nvPicPr>
      <xdr:blipFill>
        <a:blip r:embed="rId1"/>
        <a:stretch>
          <a:fillRect/>
        </a:stretch>
      </xdr:blipFill>
      <xdr:spPr>
        <a:xfrm>
          <a:off x="152400" y="33479105"/>
          <a:ext cx="144780" cy="471805"/>
        </a:xfrm>
        <a:prstGeom prst="rect">
          <a:avLst/>
        </a:prstGeom>
        <a:noFill/>
        <a:ln w="9525">
          <a:noFill/>
        </a:ln>
      </xdr:spPr>
    </xdr:pic>
    <xdr:clientData/>
  </xdr:twoCellAnchor>
  <xdr:twoCellAnchor editAs="oneCell">
    <xdr:from>
      <xdr:col>0</xdr:col>
      <xdr:colOff>152400</xdr:colOff>
      <xdr:row>25</xdr:row>
      <xdr:rowOff>0</xdr:rowOff>
    </xdr:from>
    <xdr:to>
      <xdr:col>0</xdr:col>
      <xdr:colOff>297180</xdr:colOff>
      <xdr:row>25</xdr:row>
      <xdr:rowOff>487680</xdr:rowOff>
    </xdr:to>
    <xdr:pic>
      <xdr:nvPicPr>
        <xdr:cNvPr id="2913" name="Picture 14806" descr="clip_image7286" hidden="1"/>
        <xdr:cNvPicPr>
          <a:picLocks noChangeAspect="1"/>
        </xdr:cNvPicPr>
      </xdr:nvPicPr>
      <xdr:blipFill>
        <a:blip r:embed="rId1"/>
        <a:stretch>
          <a:fillRect/>
        </a:stretch>
      </xdr:blipFill>
      <xdr:spPr>
        <a:xfrm>
          <a:off x="152400" y="33479105"/>
          <a:ext cx="144780" cy="48768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914"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915"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0</xdr:col>
      <xdr:colOff>156210</xdr:colOff>
      <xdr:row>25</xdr:row>
      <xdr:rowOff>0</xdr:rowOff>
    </xdr:from>
    <xdr:to>
      <xdr:col>0</xdr:col>
      <xdr:colOff>291465</xdr:colOff>
      <xdr:row>25</xdr:row>
      <xdr:rowOff>363220</xdr:rowOff>
    </xdr:to>
    <xdr:pic>
      <xdr:nvPicPr>
        <xdr:cNvPr id="2916" name="Picture 14806" descr="clip_image7286"/>
        <xdr:cNvPicPr>
          <a:picLocks noChangeAspect="1"/>
        </xdr:cNvPicPr>
      </xdr:nvPicPr>
      <xdr:blipFill>
        <a:blip r:embed="rId1"/>
        <a:stretch>
          <a:fillRect/>
        </a:stretch>
      </xdr:blipFill>
      <xdr:spPr>
        <a:xfrm>
          <a:off x="156210" y="33479105"/>
          <a:ext cx="135255" cy="363220"/>
        </a:xfrm>
        <a:prstGeom prst="rect">
          <a:avLst/>
        </a:prstGeom>
        <a:noFill/>
        <a:ln w="9525">
          <a:noFill/>
        </a:ln>
      </xdr:spPr>
    </xdr:pic>
    <xdr:clientData/>
  </xdr:twoCellAnchor>
  <xdr:twoCellAnchor editAs="oneCell">
    <xdr:from>
      <xdr:col>26</xdr:col>
      <xdr:colOff>0</xdr:colOff>
      <xdr:row>25</xdr:row>
      <xdr:rowOff>171450</xdr:rowOff>
    </xdr:from>
    <xdr:to>
      <xdr:col>26</xdr:col>
      <xdr:colOff>146050</xdr:colOff>
      <xdr:row>25</xdr:row>
      <xdr:rowOff>908050</xdr:rowOff>
    </xdr:to>
    <xdr:pic>
      <xdr:nvPicPr>
        <xdr:cNvPr id="2917" name="Picture 14806" descr="clip_image7286"/>
        <xdr:cNvPicPr>
          <a:picLocks noChangeAspect="1"/>
        </xdr:cNvPicPr>
      </xdr:nvPicPr>
      <xdr:blipFill>
        <a:blip r:embed="rId1"/>
        <a:stretch>
          <a:fillRect/>
        </a:stretch>
      </xdr:blipFill>
      <xdr:spPr>
        <a:xfrm>
          <a:off x="32656145" y="33650555"/>
          <a:ext cx="146050" cy="736600"/>
        </a:xfrm>
        <a:prstGeom prst="rect">
          <a:avLst/>
        </a:prstGeom>
        <a:noFill/>
        <a:ln w="9525">
          <a:noFill/>
        </a:ln>
      </xdr:spPr>
    </xdr:pic>
    <xdr:clientData/>
  </xdr:twoCellAnchor>
  <xdr:twoCellAnchor editAs="oneCell">
    <xdr:from>
      <xdr:col>3</xdr:col>
      <xdr:colOff>149860</xdr:colOff>
      <xdr:row>25</xdr:row>
      <xdr:rowOff>171450</xdr:rowOff>
    </xdr:from>
    <xdr:to>
      <xdr:col>3</xdr:col>
      <xdr:colOff>368300</xdr:colOff>
      <xdr:row>26</xdr:row>
      <xdr:rowOff>765810</xdr:rowOff>
    </xdr:to>
    <xdr:pic>
      <xdr:nvPicPr>
        <xdr:cNvPr id="2919" name="Picture 644" descr="clip_image9353"/>
        <xdr:cNvPicPr>
          <a:picLocks noChangeAspect="1"/>
        </xdr:cNvPicPr>
      </xdr:nvPicPr>
      <xdr:blipFill>
        <a:blip r:embed="rId2"/>
        <a:stretch>
          <a:fillRect/>
        </a:stretch>
      </xdr:blipFill>
      <xdr:spPr>
        <a:xfrm>
          <a:off x="2689225" y="33650555"/>
          <a:ext cx="218440" cy="2639060"/>
        </a:xfrm>
        <a:prstGeom prst="rect">
          <a:avLst/>
        </a:prstGeom>
        <a:noFill/>
        <a:ln w="9525">
          <a:noFill/>
        </a:ln>
      </xdr:spPr>
    </xdr:pic>
    <xdr:clientData/>
  </xdr:twoCellAnchor>
  <xdr:twoCellAnchor editAs="oneCell">
    <xdr:from>
      <xdr:col>9</xdr:col>
      <xdr:colOff>83820</xdr:colOff>
      <xdr:row>25</xdr:row>
      <xdr:rowOff>171450</xdr:rowOff>
    </xdr:from>
    <xdr:to>
      <xdr:col>9</xdr:col>
      <xdr:colOff>228600</xdr:colOff>
      <xdr:row>25</xdr:row>
      <xdr:rowOff>1843405</xdr:rowOff>
    </xdr:to>
    <xdr:pic>
      <xdr:nvPicPr>
        <xdr:cNvPr id="2920" name="Picture 14806" descr="clip_image7286"/>
        <xdr:cNvPicPr>
          <a:picLocks noChangeAspect="1"/>
        </xdr:cNvPicPr>
      </xdr:nvPicPr>
      <xdr:blipFill>
        <a:blip r:embed="rId1"/>
        <a:stretch>
          <a:fillRect/>
        </a:stretch>
      </xdr:blipFill>
      <xdr:spPr>
        <a:xfrm>
          <a:off x="10048875" y="33650555"/>
          <a:ext cx="144780" cy="1671955"/>
        </a:xfrm>
        <a:prstGeom prst="rect">
          <a:avLst/>
        </a:prstGeom>
        <a:noFill/>
        <a:ln w="9525">
          <a:noFill/>
        </a:ln>
      </xdr:spPr>
    </xdr:pic>
    <xdr:clientData/>
  </xdr:twoCellAnchor>
  <xdr:twoCellAnchor editAs="oneCell">
    <xdr:from>
      <xdr:col>6</xdr:col>
      <xdr:colOff>83820</xdr:colOff>
      <xdr:row>49</xdr:row>
      <xdr:rowOff>171450</xdr:rowOff>
    </xdr:from>
    <xdr:to>
      <xdr:col>6</xdr:col>
      <xdr:colOff>228600</xdr:colOff>
      <xdr:row>61</xdr:row>
      <xdr:rowOff>84455</xdr:rowOff>
    </xdr:to>
    <xdr:pic>
      <xdr:nvPicPr>
        <xdr:cNvPr id="2921" name="Picture 14806" descr="clip_image7286"/>
        <xdr:cNvPicPr>
          <a:picLocks noChangeAspect="1"/>
        </xdr:cNvPicPr>
      </xdr:nvPicPr>
      <xdr:blipFill>
        <a:blip r:embed="rId1"/>
        <a:stretch>
          <a:fillRect/>
        </a:stretch>
      </xdr:blipFill>
      <xdr:spPr>
        <a:xfrm>
          <a:off x="6149340" y="74747755"/>
          <a:ext cx="144780" cy="1970405"/>
        </a:xfrm>
        <a:prstGeom prst="rect">
          <a:avLst/>
        </a:prstGeom>
        <a:noFill/>
        <a:ln w="9525">
          <a:noFill/>
        </a:ln>
      </xdr:spPr>
    </xdr:pic>
    <xdr:clientData/>
  </xdr:twoCellAnchor>
  <xdr:twoCellAnchor editAs="oneCell">
    <xdr:from>
      <xdr:col>9</xdr:col>
      <xdr:colOff>83820</xdr:colOff>
      <xdr:row>25</xdr:row>
      <xdr:rowOff>171450</xdr:rowOff>
    </xdr:from>
    <xdr:to>
      <xdr:col>9</xdr:col>
      <xdr:colOff>228600</xdr:colOff>
      <xdr:row>25</xdr:row>
      <xdr:rowOff>1843405</xdr:rowOff>
    </xdr:to>
    <xdr:pic>
      <xdr:nvPicPr>
        <xdr:cNvPr id="2922" name="Picture 14806" descr="clip_image7286"/>
        <xdr:cNvPicPr>
          <a:picLocks noChangeAspect="1"/>
        </xdr:cNvPicPr>
      </xdr:nvPicPr>
      <xdr:blipFill>
        <a:blip r:embed="rId1"/>
        <a:stretch>
          <a:fillRect/>
        </a:stretch>
      </xdr:blipFill>
      <xdr:spPr>
        <a:xfrm>
          <a:off x="10048875" y="33650555"/>
          <a:ext cx="144780" cy="1671955"/>
        </a:xfrm>
        <a:prstGeom prst="rect">
          <a:avLst/>
        </a:prstGeom>
        <a:noFill/>
        <a:ln w="9525">
          <a:noFill/>
        </a:ln>
      </xdr:spPr>
    </xdr:pic>
    <xdr:clientData/>
  </xdr:twoCellAnchor>
  <xdr:twoCellAnchor editAs="oneCell">
    <xdr:from>
      <xdr:col>6</xdr:col>
      <xdr:colOff>83820</xdr:colOff>
      <xdr:row>49</xdr:row>
      <xdr:rowOff>171450</xdr:rowOff>
    </xdr:from>
    <xdr:to>
      <xdr:col>6</xdr:col>
      <xdr:colOff>228600</xdr:colOff>
      <xdr:row>61</xdr:row>
      <xdr:rowOff>84455</xdr:rowOff>
    </xdr:to>
    <xdr:pic>
      <xdr:nvPicPr>
        <xdr:cNvPr id="2923" name="Picture 14806" descr="clip_image7286"/>
        <xdr:cNvPicPr>
          <a:picLocks noChangeAspect="1"/>
        </xdr:cNvPicPr>
      </xdr:nvPicPr>
      <xdr:blipFill>
        <a:blip r:embed="rId1"/>
        <a:stretch>
          <a:fillRect/>
        </a:stretch>
      </xdr:blipFill>
      <xdr:spPr>
        <a:xfrm>
          <a:off x="6149340" y="74747755"/>
          <a:ext cx="144780" cy="1970405"/>
        </a:xfrm>
        <a:prstGeom prst="rect">
          <a:avLst/>
        </a:prstGeom>
        <a:noFill/>
        <a:ln w="9525">
          <a:noFill/>
        </a:ln>
      </xdr:spPr>
    </xdr:pic>
    <xdr:clientData/>
  </xdr:twoCellAnchor>
  <xdr:twoCellAnchor editAs="oneCell">
    <xdr:from>
      <xdr:col>18</xdr:col>
      <xdr:colOff>734695</xdr:colOff>
      <xdr:row>25</xdr:row>
      <xdr:rowOff>171450</xdr:rowOff>
    </xdr:from>
    <xdr:to>
      <xdr:col>19</xdr:col>
      <xdr:colOff>135890</xdr:colOff>
      <xdr:row>25</xdr:row>
      <xdr:rowOff>908050</xdr:rowOff>
    </xdr:to>
    <xdr:pic>
      <xdr:nvPicPr>
        <xdr:cNvPr id="2924" name="Picture 14806" descr="clip_image7286"/>
        <xdr:cNvPicPr>
          <a:picLocks noChangeAspect="1"/>
        </xdr:cNvPicPr>
      </xdr:nvPicPr>
      <xdr:blipFill>
        <a:blip r:embed="rId1"/>
        <a:stretch>
          <a:fillRect/>
        </a:stretch>
      </xdr:blipFill>
      <xdr:spPr>
        <a:xfrm>
          <a:off x="25415240" y="33650555"/>
          <a:ext cx="146050" cy="736600"/>
        </a:xfrm>
        <a:prstGeom prst="rect">
          <a:avLst/>
        </a:prstGeom>
        <a:noFill/>
        <a:ln w="9525">
          <a:noFill/>
        </a:ln>
      </xdr:spPr>
    </xdr:pic>
    <xdr:clientData/>
  </xdr:twoCellAnchor>
  <xdr:twoCellAnchor editAs="oneCell">
    <xdr:from>
      <xdr:col>9</xdr:col>
      <xdr:colOff>1691640</xdr:colOff>
      <xdr:row>24</xdr:row>
      <xdr:rowOff>2105660</xdr:rowOff>
    </xdr:from>
    <xdr:to>
      <xdr:col>9</xdr:col>
      <xdr:colOff>1837690</xdr:colOff>
      <xdr:row>25</xdr:row>
      <xdr:rowOff>736600</xdr:rowOff>
    </xdr:to>
    <xdr:pic>
      <xdr:nvPicPr>
        <xdr:cNvPr id="2925" name="Picture 14806" descr="clip_image7286"/>
        <xdr:cNvPicPr>
          <a:picLocks noChangeAspect="1"/>
        </xdr:cNvPicPr>
      </xdr:nvPicPr>
      <xdr:blipFill>
        <a:blip r:embed="rId1"/>
        <a:stretch>
          <a:fillRect/>
        </a:stretch>
      </xdr:blipFill>
      <xdr:spPr>
        <a:xfrm>
          <a:off x="11656695" y="33479105"/>
          <a:ext cx="146050" cy="736600"/>
        </a:xfrm>
        <a:prstGeom prst="rect">
          <a:avLst/>
        </a:prstGeom>
        <a:noFill/>
        <a:ln w="9525">
          <a:noFill/>
        </a:ln>
      </xdr:spPr>
    </xdr:pic>
    <xdr:clientData/>
  </xdr:twoCellAnchor>
  <xdr:twoCellAnchor editAs="oneCell">
    <xdr:from>
      <xdr:col>9</xdr:col>
      <xdr:colOff>83820</xdr:colOff>
      <xdr:row>29</xdr:row>
      <xdr:rowOff>298450</xdr:rowOff>
    </xdr:from>
    <xdr:to>
      <xdr:col>9</xdr:col>
      <xdr:colOff>228600</xdr:colOff>
      <xdr:row>29</xdr:row>
      <xdr:rowOff>1970405</xdr:rowOff>
    </xdr:to>
    <xdr:pic>
      <xdr:nvPicPr>
        <xdr:cNvPr id="2926" name="Picture 14806" descr="clip_image7286"/>
        <xdr:cNvPicPr>
          <a:picLocks noChangeAspect="1"/>
        </xdr:cNvPicPr>
      </xdr:nvPicPr>
      <xdr:blipFill>
        <a:blip r:embed="rId1"/>
        <a:stretch>
          <a:fillRect/>
        </a:stretch>
      </xdr:blipFill>
      <xdr:spPr>
        <a:xfrm>
          <a:off x="10048875" y="40559355"/>
          <a:ext cx="144780" cy="1671955"/>
        </a:xfrm>
        <a:prstGeom prst="rect">
          <a:avLst/>
        </a:prstGeom>
        <a:noFill/>
        <a:ln w="9525">
          <a:noFill/>
        </a:ln>
      </xdr:spPr>
    </xdr:pic>
    <xdr:clientData/>
  </xdr:twoCellAnchor>
  <xdr:twoCellAnchor editAs="oneCell">
    <xdr:from>
      <xdr:col>9</xdr:col>
      <xdr:colOff>83820</xdr:colOff>
      <xdr:row>29</xdr:row>
      <xdr:rowOff>298450</xdr:rowOff>
    </xdr:from>
    <xdr:to>
      <xdr:col>9</xdr:col>
      <xdr:colOff>228600</xdr:colOff>
      <xdr:row>29</xdr:row>
      <xdr:rowOff>2268855</xdr:rowOff>
    </xdr:to>
    <xdr:pic>
      <xdr:nvPicPr>
        <xdr:cNvPr id="2927" name="Picture 14806" descr="clip_image7286"/>
        <xdr:cNvPicPr>
          <a:picLocks noChangeAspect="1"/>
        </xdr:cNvPicPr>
      </xdr:nvPicPr>
      <xdr:blipFill>
        <a:blip r:embed="rId1"/>
        <a:stretch>
          <a:fillRect/>
        </a:stretch>
      </xdr:blipFill>
      <xdr:spPr>
        <a:xfrm>
          <a:off x="10048875" y="40559355"/>
          <a:ext cx="144780" cy="1970405"/>
        </a:xfrm>
        <a:prstGeom prst="rect">
          <a:avLst/>
        </a:prstGeom>
        <a:noFill/>
        <a:ln w="9525">
          <a:noFill/>
        </a:ln>
      </xdr:spPr>
    </xdr:pic>
    <xdr:clientData/>
  </xdr:twoCellAnchor>
  <xdr:twoCellAnchor editAs="oneCell">
    <xdr:from>
      <xdr:col>9</xdr:col>
      <xdr:colOff>83820</xdr:colOff>
      <xdr:row>29</xdr:row>
      <xdr:rowOff>298450</xdr:rowOff>
    </xdr:from>
    <xdr:to>
      <xdr:col>9</xdr:col>
      <xdr:colOff>228600</xdr:colOff>
      <xdr:row>29</xdr:row>
      <xdr:rowOff>1970405</xdr:rowOff>
    </xdr:to>
    <xdr:pic>
      <xdr:nvPicPr>
        <xdr:cNvPr id="2928" name="Picture 14806" descr="clip_image7286"/>
        <xdr:cNvPicPr>
          <a:picLocks noChangeAspect="1"/>
        </xdr:cNvPicPr>
      </xdr:nvPicPr>
      <xdr:blipFill>
        <a:blip r:embed="rId1"/>
        <a:stretch>
          <a:fillRect/>
        </a:stretch>
      </xdr:blipFill>
      <xdr:spPr>
        <a:xfrm>
          <a:off x="10048875" y="40559355"/>
          <a:ext cx="144780" cy="1671955"/>
        </a:xfrm>
        <a:prstGeom prst="rect">
          <a:avLst/>
        </a:prstGeom>
        <a:noFill/>
        <a:ln w="9525">
          <a:noFill/>
        </a:ln>
      </xdr:spPr>
    </xdr:pic>
    <xdr:clientData/>
  </xdr:twoCellAnchor>
  <xdr:twoCellAnchor editAs="oneCell">
    <xdr:from>
      <xdr:col>9</xdr:col>
      <xdr:colOff>83820</xdr:colOff>
      <xdr:row>29</xdr:row>
      <xdr:rowOff>298450</xdr:rowOff>
    </xdr:from>
    <xdr:to>
      <xdr:col>9</xdr:col>
      <xdr:colOff>228600</xdr:colOff>
      <xdr:row>29</xdr:row>
      <xdr:rowOff>2268855</xdr:rowOff>
    </xdr:to>
    <xdr:pic>
      <xdr:nvPicPr>
        <xdr:cNvPr id="2929" name="Picture 14806" descr="clip_image7286"/>
        <xdr:cNvPicPr>
          <a:picLocks noChangeAspect="1"/>
        </xdr:cNvPicPr>
      </xdr:nvPicPr>
      <xdr:blipFill>
        <a:blip r:embed="rId1"/>
        <a:stretch>
          <a:fillRect/>
        </a:stretch>
      </xdr:blipFill>
      <xdr:spPr>
        <a:xfrm>
          <a:off x="10048875" y="40559355"/>
          <a:ext cx="144780" cy="1970405"/>
        </a:xfrm>
        <a:prstGeom prst="rect">
          <a:avLst/>
        </a:prstGeom>
        <a:noFill/>
        <a:ln w="9525">
          <a:noFill/>
        </a:ln>
      </xdr:spPr>
    </xdr:pic>
    <xdr:clientData/>
  </xdr:twoCellAnchor>
  <xdr:twoCellAnchor editAs="oneCell">
    <xdr:from>
      <xdr:col>10</xdr:col>
      <xdr:colOff>1691640</xdr:colOff>
      <xdr:row>24</xdr:row>
      <xdr:rowOff>2105660</xdr:rowOff>
    </xdr:from>
    <xdr:to>
      <xdr:col>10</xdr:col>
      <xdr:colOff>1837690</xdr:colOff>
      <xdr:row>25</xdr:row>
      <xdr:rowOff>736600</xdr:rowOff>
    </xdr:to>
    <xdr:pic>
      <xdr:nvPicPr>
        <xdr:cNvPr id="2930" name="Picture 14806" descr="clip_image7286"/>
        <xdr:cNvPicPr>
          <a:picLocks noChangeAspect="1"/>
        </xdr:cNvPicPr>
      </xdr:nvPicPr>
      <xdr:blipFill>
        <a:blip r:embed="rId1"/>
        <a:stretch>
          <a:fillRect/>
        </a:stretch>
      </xdr:blipFill>
      <xdr:spPr>
        <a:xfrm>
          <a:off x="15488285" y="33479105"/>
          <a:ext cx="146050" cy="736600"/>
        </a:xfrm>
        <a:prstGeom prst="rect">
          <a:avLst/>
        </a:prstGeom>
        <a:noFill/>
        <a:ln w="9525">
          <a:noFill/>
        </a:ln>
      </xdr:spPr>
    </xdr:pic>
    <xdr:clientData/>
  </xdr:twoCellAnchor>
  <xdr:twoCellAnchor editAs="oneCell">
    <xdr:from>
      <xdr:col>6</xdr:col>
      <xdr:colOff>589915</xdr:colOff>
      <xdr:row>35</xdr:row>
      <xdr:rowOff>0</xdr:rowOff>
    </xdr:from>
    <xdr:to>
      <xdr:col>6</xdr:col>
      <xdr:colOff>809625</xdr:colOff>
      <xdr:row>35</xdr:row>
      <xdr:rowOff>826770</xdr:rowOff>
    </xdr:to>
    <xdr:pic>
      <xdr:nvPicPr>
        <xdr:cNvPr id="2918" name="Picture 644" descr="clip_image9353"/>
        <xdr:cNvPicPr>
          <a:picLocks noChangeAspect="1"/>
        </xdr:cNvPicPr>
      </xdr:nvPicPr>
      <xdr:blipFill>
        <a:blip r:embed="rId2"/>
        <a:stretch>
          <a:fillRect/>
        </a:stretch>
      </xdr:blipFill>
      <xdr:spPr>
        <a:xfrm>
          <a:off x="6655435" y="52071905"/>
          <a:ext cx="219710" cy="826770"/>
        </a:xfrm>
        <a:prstGeom prst="rect">
          <a:avLst/>
        </a:prstGeom>
        <a:noFill/>
        <a:ln w="9525">
          <a:noFill/>
        </a:ln>
      </xdr:spPr>
    </xdr:pic>
    <xdr:clientData/>
  </xdr:twoCellAnchor>
  <xdr:twoCellAnchor editAs="oneCell">
    <xdr:from>
      <xdr:col>5</xdr:col>
      <xdr:colOff>589915</xdr:colOff>
      <xdr:row>35</xdr:row>
      <xdr:rowOff>0</xdr:rowOff>
    </xdr:from>
    <xdr:to>
      <xdr:col>6</xdr:col>
      <xdr:colOff>132080</xdr:colOff>
      <xdr:row>35</xdr:row>
      <xdr:rowOff>560070</xdr:rowOff>
    </xdr:to>
    <xdr:pic>
      <xdr:nvPicPr>
        <xdr:cNvPr id="2931" name="Picture 644" descr="clip_image9353"/>
        <xdr:cNvPicPr>
          <a:picLocks noChangeAspect="1"/>
        </xdr:cNvPicPr>
      </xdr:nvPicPr>
      <xdr:blipFill>
        <a:blip r:embed="rId2"/>
        <a:stretch>
          <a:fillRect/>
        </a:stretch>
      </xdr:blipFill>
      <xdr:spPr>
        <a:xfrm>
          <a:off x="5977890" y="52071905"/>
          <a:ext cx="219710" cy="560070"/>
        </a:xfrm>
        <a:prstGeom prst="rect">
          <a:avLst/>
        </a:prstGeom>
        <a:noFill/>
        <a:ln w="9525">
          <a:noFill/>
        </a:ln>
      </xdr:spPr>
    </xdr:pic>
    <xdr:clientData/>
  </xdr:twoCellAnchor>
  <xdr:twoCellAnchor editAs="oneCell">
    <xdr:from>
      <xdr:col>6</xdr:col>
      <xdr:colOff>589915</xdr:colOff>
      <xdr:row>35</xdr:row>
      <xdr:rowOff>0</xdr:rowOff>
    </xdr:from>
    <xdr:to>
      <xdr:col>6</xdr:col>
      <xdr:colOff>809625</xdr:colOff>
      <xdr:row>35</xdr:row>
      <xdr:rowOff>1360170</xdr:rowOff>
    </xdr:to>
    <xdr:pic>
      <xdr:nvPicPr>
        <xdr:cNvPr id="2932" name="Picture 644" descr="clip_image9353"/>
        <xdr:cNvPicPr>
          <a:picLocks noChangeAspect="1"/>
        </xdr:cNvPicPr>
      </xdr:nvPicPr>
      <xdr:blipFill>
        <a:blip r:embed="rId2"/>
        <a:stretch>
          <a:fillRect/>
        </a:stretch>
      </xdr:blipFill>
      <xdr:spPr>
        <a:xfrm>
          <a:off x="6655435" y="52071905"/>
          <a:ext cx="219710" cy="1360170"/>
        </a:xfrm>
        <a:prstGeom prst="rect">
          <a:avLst/>
        </a:prstGeom>
        <a:noFill/>
        <a:ln w="9525">
          <a:noFill/>
        </a:ln>
      </xdr:spPr>
    </xdr:pic>
    <xdr:clientData/>
  </xdr:twoCellAnchor>
  <xdr:twoCellAnchor editAs="oneCell">
    <xdr:from>
      <xdr:col>6</xdr:col>
      <xdr:colOff>589915</xdr:colOff>
      <xdr:row>35</xdr:row>
      <xdr:rowOff>0</xdr:rowOff>
    </xdr:from>
    <xdr:to>
      <xdr:col>6</xdr:col>
      <xdr:colOff>809625</xdr:colOff>
      <xdr:row>35</xdr:row>
      <xdr:rowOff>1360170</xdr:rowOff>
    </xdr:to>
    <xdr:pic>
      <xdr:nvPicPr>
        <xdr:cNvPr id="2933" name="Picture 644" descr="clip_image9353"/>
        <xdr:cNvPicPr>
          <a:picLocks noChangeAspect="1"/>
        </xdr:cNvPicPr>
      </xdr:nvPicPr>
      <xdr:blipFill>
        <a:blip r:embed="rId2"/>
        <a:stretch>
          <a:fillRect/>
        </a:stretch>
      </xdr:blipFill>
      <xdr:spPr>
        <a:xfrm>
          <a:off x="6655435" y="52071905"/>
          <a:ext cx="219710" cy="1360170"/>
        </a:xfrm>
        <a:prstGeom prst="rect">
          <a:avLst/>
        </a:prstGeom>
        <a:noFill/>
        <a:ln w="9525">
          <a:noFill/>
        </a:ln>
      </xdr:spPr>
    </xdr:pic>
    <xdr:clientData/>
  </xdr:twoCellAnchor>
  <xdr:twoCellAnchor editAs="oneCell">
    <xdr:from>
      <xdr:col>7</xdr:col>
      <xdr:colOff>797560</xdr:colOff>
      <xdr:row>32</xdr:row>
      <xdr:rowOff>0</xdr:rowOff>
    </xdr:from>
    <xdr:to>
      <xdr:col>7</xdr:col>
      <xdr:colOff>935355</xdr:colOff>
      <xdr:row>32</xdr:row>
      <xdr:rowOff>1757680</xdr:rowOff>
    </xdr:to>
    <xdr:pic>
      <xdr:nvPicPr>
        <xdr:cNvPr id="2934" name="Picture 14806" descr="clip_image7286"/>
        <xdr:cNvPicPr>
          <a:picLocks noChangeAspect="1"/>
        </xdr:cNvPicPr>
      </xdr:nvPicPr>
      <xdr:blipFill>
        <a:blip r:embed="rId1"/>
        <a:stretch>
          <a:fillRect/>
        </a:stretch>
      </xdr:blipFill>
      <xdr:spPr>
        <a:xfrm>
          <a:off x="7782560" y="46268005"/>
          <a:ext cx="137795" cy="175768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3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3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3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3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3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4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4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4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4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4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4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4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4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4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4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50"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5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5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5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5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5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5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5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5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5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6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6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6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6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6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6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2966"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67"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68"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69"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70"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71"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72"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73"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74"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75"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76"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77"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78"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79"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80"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81"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82"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83"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84"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85"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86"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87"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88"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89"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90"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91"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92"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93"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94"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95"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2996"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97"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2998"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2999"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00"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01"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02"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03"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04"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05"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06"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07"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08"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09"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10"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11"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12"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13"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14"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1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1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1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1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1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2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2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2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2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2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2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2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2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2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2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569595</xdr:rowOff>
    </xdr:to>
    <xdr:pic>
      <xdr:nvPicPr>
        <xdr:cNvPr id="3030" name="Picture 644" descr="clip_image9353"/>
        <xdr:cNvPicPr>
          <a:picLocks noChangeAspect="1"/>
        </xdr:cNvPicPr>
      </xdr:nvPicPr>
      <xdr:blipFill>
        <a:blip r:embed="rId2"/>
        <a:stretch>
          <a:fillRect/>
        </a:stretch>
      </xdr:blipFill>
      <xdr:spPr>
        <a:xfrm>
          <a:off x="6607810" y="52071905"/>
          <a:ext cx="219710" cy="56959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31"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32"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33"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34"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35"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36"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37"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38"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39"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40"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41"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42"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43"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44"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45"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46"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47"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48"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49"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50"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51"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52"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53"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54"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55"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56"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57"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58"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59"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060"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61"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062"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63"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64"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65"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66"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67"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68"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69"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70"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71"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72"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73"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74"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75"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76"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77"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78"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79"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80"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81"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82"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83"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84"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85"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86"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87"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88"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89"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90"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91"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92"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93"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94"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9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9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9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09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09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0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0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0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0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0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0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0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0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0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0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10"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1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1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1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1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1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1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1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1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1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2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2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2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2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2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2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589915</xdr:colOff>
      <xdr:row>35</xdr:row>
      <xdr:rowOff>0</xdr:rowOff>
    </xdr:from>
    <xdr:to>
      <xdr:col>6</xdr:col>
      <xdr:colOff>809625</xdr:colOff>
      <xdr:row>35</xdr:row>
      <xdr:rowOff>826770</xdr:rowOff>
    </xdr:to>
    <xdr:pic>
      <xdr:nvPicPr>
        <xdr:cNvPr id="3126" name="Picture 644" descr="clip_image9353"/>
        <xdr:cNvPicPr>
          <a:picLocks noChangeAspect="1"/>
        </xdr:cNvPicPr>
      </xdr:nvPicPr>
      <xdr:blipFill>
        <a:blip r:embed="rId2"/>
        <a:stretch>
          <a:fillRect/>
        </a:stretch>
      </xdr:blipFill>
      <xdr:spPr>
        <a:xfrm>
          <a:off x="6655435" y="52071905"/>
          <a:ext cx="219710" cy="8267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27"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28"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29"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30"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31"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32"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33"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34"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35"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36"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37"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38"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39"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40"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41"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42"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43"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44"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45"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46"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47"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48"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49"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50"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51"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52"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53"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54"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55"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56"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57"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58"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59"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60"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61"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62"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63"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64"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65"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66"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67"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68"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69"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70"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71"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72"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73"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74"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7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7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7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7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7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8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8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8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8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8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8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8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8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8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8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90"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9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9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9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9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9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9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9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19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19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0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0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0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0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0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0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06"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07"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08"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09"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10"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11"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12"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13"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14"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15"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16"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17"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18"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19"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20"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21"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22"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23"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24"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25"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26"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27"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28"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29"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30"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31"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32"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33"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34"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35"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36"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37"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38"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39"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40"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41"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42"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43"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44"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45"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46"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47"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48"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49"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50"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51"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52"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53"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54"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5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5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5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5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5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6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6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6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6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6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6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6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6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6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6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70"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7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7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7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7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7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7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7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7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7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8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8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8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8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28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8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286"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87"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88"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89"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90"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91"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92"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93"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94"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95"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96"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97"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298"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299"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00"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01"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02"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03"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04"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05"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06"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07"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08"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09"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10"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11"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12"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13"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14"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15"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316"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17"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318"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19"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20"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21"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22"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23"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24"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25"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26"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27"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28"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29"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30"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31"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32"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33"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34"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3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3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3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3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3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4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4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4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4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4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4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4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4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4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4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50"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5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5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5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5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5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5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5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5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5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6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6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6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6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6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6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66"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67"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68"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69"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70"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71"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72"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73"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74"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75"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76"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77"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78"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79"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80"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81"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589915</xdr:colOff>
      <xdr:row>35</xdr:row>
      <xdr:rowOff>0</xdr:rowOff>
    </xdr:from>
    <xdr:to>
      <xdr:col>6</xdr:col>
      <xdr:colOff>809625</xdr:colOff>
      <xdr:row>35</xdr:row>
      <xdr:rowOff>560070</xdr:rowOff>
    </xdr:to>
    <xdr:pic>
      <xdr:nvPicPr>
        <xdr:cNvPr id="3382" name="Picture 644" descr="clip_image9353"/>
        <xdr:cNvPicPr>
          <a:picLocks noChangeAspect="1"/>
        </xdr:cNvPicPr>
      </xdr:nvPicPr>
      <xdr:blipFill>
        <a:blip r:embed="rId2"/>
        <a:stretch>
          <a:fillRect/>
        </a:stretch>
      </xdr:blipFill>
      <xdr:spPr>
        <a:xfrm>
          <a:off x="6655435"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83"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84"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85"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86"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87"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88"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89"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90"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91"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92"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93"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94"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95"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96"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97"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398"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399"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00"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01"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02"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03"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04"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05"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06"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07"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08"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09"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10"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11"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12"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13"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14"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1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1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1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1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1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2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2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2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2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2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2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2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2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2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2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30"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3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3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3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3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3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3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3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3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3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4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4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4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4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4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4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46"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47"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48"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49"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50"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51"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52"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53"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54"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55"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56"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57"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58"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59"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60"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61"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62"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63"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64"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65"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66"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67"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68"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69"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70"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71"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72"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73"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74"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75"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476"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77"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478"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79"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80"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81"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82"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83"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84"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85"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86"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87"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88"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89"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90"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91"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92"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93"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94"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95"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96"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97"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498"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499"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00"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01"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02"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03"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04"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05"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06"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07"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08"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09"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10"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1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1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1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1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1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1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1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1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1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2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2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2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2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2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2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26"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27"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28"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29"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30"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31"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32"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33"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34"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35"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36"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37"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38"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39"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40"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41"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588645</xdr:rowOff>
    </xdr:to>
    <xdr:pic>
      <xdr:nvPicPr>
        <xdr:cNvPr id="3542" name="Picture 644" descr="clip_image9353"/>
        <xdr:cNvPicPr>
          <a:picLocks noChangeAspect="1"/>
        </xdr:cNvPicPr>
      </xdr:nvPicPr>
      <xdr:blipFill>
        <a:blip r:embed="rId2"/>
        <a:stretch>
          <a:fillRect/>
        </a:stretch>
      </xdr:blipFill>
      <xdr:spPr>
        <a:xfrm>
          <a:off x="6607810" y="52071905"/>
          <a:ext cx="219710" cy="58864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43"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44"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45"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46"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47"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48"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49"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50"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51"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52"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53"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54"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55"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56"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57"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58"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59" name="Picture 596"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60" name="Picture 64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61" name="Picture 61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62" name="Picture 66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63" name="Picture 60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64" name="Picture 662"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65" name="Picture 14799"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66" name="Picture 1590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67" name="Picture 15874"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68" name="Picture 15875"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69" name="Picture 1263"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70" name="Picture 2369"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71" name="Picture 590"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558165</xdr:rowOff>
    </xdr:to>
    <xdr:pic>
      <xdr:nvPicPr>
        <xdr:cNvPr id="3572" name="Picture 591" descr="clip_image7278"/>
        <xdr:cNvPicPr>
          <a:picLocks noChangeAspect="1"/>
        </xdr:cNvPicPr>
      </xdr:nvPicPr>
      <xdr:blipFill>
        <a:blip r:embed="rId1"/>
        <a:stretch>
          <a:fillRect/>
        </a:stretch>
      </xdr:blipFill>
      <xdr:spPr>
        <a:xfrm>
          <a:off x="6607810" y="52071905"/>
          <a:ext cx="227965"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73" name="Picture 643"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558165</xdr:rowOff>
    </xdr:to>
    <xdr:pic>
      <xdr:nvPicPr>
        <xdr:cNvPr id="3574" name="Picture 644" descr="clip_image9353"/>
        <xdr:cNvPicPr>
          <a:picLocks noChangeAspect="1"/>
        </xdr:cNvPicPr>
      </xdr:nvPicPr>
      <xdr:blipFill>
        <a:blip r:embed="rId2"/>
        <a:stretch>
          <a:fillRect/>
        </a:stretch>
      </xdr:blipFill>
      <xdr:spPr>
        <a:xfrm>
          <a:off x="6607810" y="52071905"/>
          <a:ext cx="219710" cy="55816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7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7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7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7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7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8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8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8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8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8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8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8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8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8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8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90"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9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9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9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9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9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9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9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59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59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0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0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0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0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0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0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06"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07"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08"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09"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10"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11"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12"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13"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14"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15"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16"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17"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18"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19"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20"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21"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22"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23"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24"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25"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26"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27"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28"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29"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30"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31"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32"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33"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34"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35"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36"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37"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589915</xdr:colOff>
      <xdr:row>35</xdr:row>
      <xdr:rowOff>0</xdr:rowOff>
    </xdr:from>
    <xdr:to>
      <xdr:col>6</xdr:col>
      <xdr:colOff>809625</xdr:colOff>
      <xdr:row>35</xdr:row>
      <xdr:rowOff>1359535</xdr:rowOff>
    </xdr:to>
    <xdr:pic>
      <xdr:nvPicPr>
        <xdr:cNvPr id="3638" name="Picture 644" descr="clip_image9353"/>
        <xdr:cNvPicPr>
          <a:picLocks noChangeAspect="1"/>
        </xdr:cNvPicPr>
      </xdr:nvPicPr>
      <xdr:blipFill>
        <a:blip r:embed="rId2"/>
        <a:stretch>
          <a:fillRect/>
        </a:stretch>
      </xdr:blipFill>
      <xdr:spPr>
        <a:xfrm>
          <a:off x="6655435" y="52071905"/>
          <a:ext cx="219710" cy="1359535"/>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39"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40"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41"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42"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43"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44"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45"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46"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47"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48"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49"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50"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51"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52"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53"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54"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55"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56"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57"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58"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59"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60"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61"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62"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63"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64"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65"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66"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67"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68"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69"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70"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71"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72"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73"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74"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75"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76"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77"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78"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79"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80"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81"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82"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83"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84"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85"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86"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87" name="Picture 596"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88" name="Picture 64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89" name="Picture 61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90" name="Picture 66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91" name="Picture 60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92" name="Picture 662"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93" name="Picture 14799"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94" name="Picture 1590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95" name="Picture 15874"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96" name="Picture 15875"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97" name="Picture 1263"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698" name="Picture 2369"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699" name="Picture 590"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770255</xdr:colOff>
      <xdr:row>35</xdr:row>
      <xdr:rowOff>560070</xdr:rowOff>
    </xdr:to>
    <xdr:pic>
      <xdr:nvPicPr>
        <xdr:cNvPr id="3700" name="Picture 591" descr="clip_image7278"/>
        <xdr:cNvPicPr>
          <a:picLocks noChangeAspect="1"/>
        </xdr:cNvPicPr>
      </xdr:nvPicPr>
      <xdr:blipFill>
        <a:blip r:embed="rId1"/>
        <a:stretch>
          <a:fillRect/>
        </a:stretch>
      </xdr:blipFill>
      <xdr:spPr>
        <a:xfrm>
          <a:off x="6607810" y="52071905"/>
          <a:ext cx="227965"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701" name="Picture 643"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6</xdr:col>
      <xdr:colOff>542290</xdr:colOff>
      <xdr:row>35</xdr:row>
      <xdr:rowOff>0</xdr:rowOff>
    </xdr:from>
    <xdr:to>
      <xdr:col>6</xdr:col>
      <xdr:colOff>762000</xdr:colOff>
      <xdr:row>35</xdr:row>
      <xdr:rowOff>560070</xdr:rowOff>
    </xdr:to>
    <xdr:pic>
      <xdr:nvPicPr>
        <xdr:cNvPr id="3702" name="Picture 644" descr="clip_image9353"/>
        <xdr:cNvPicPr>
          <a:picLocks noChangeAspect="1"/>
        </xdr:cNvPicPr>
      </xdr:nvPicPr>
      <xdr:blipFill>
        <a:blip r:embed="rId2"/>
        <a:stretch>
          <a:fillRect/>
        </a:stretch>
      </xdr:blipFill>
      <xdr:spPr>
        <a:xfrm>
          <a:off x="6607810" y="52071905"/>
          <a:ext cx="219710" cy="560070"/>
        </a:xfrm>
        <a:prstGeom prst="rect">
          <a:avLst/>
        </a:prstGeom>
        <a:noFill/>
        <a:ln w="9525">
          <a:noFill/>
        </a:ln>
      </xdr:spPr>
    </xdr:pic>
    <xdr:clientData/>
  </xdr:twoCellAnchor>
  <xdr:twoCellAnchor editAs="oneCell">
    <xdr:from>
      <xdr:col>7</xdr:col>
      <xdr:colOff>977265</xdr:colOff>
      <xdr:row>32</xdr:row>
      <xdr:rowOff>0</xdr:rowOff>
    </xdr:from>
    <xdr:to>
      <xdr:col>7</xdr:col>
      <xdr:colOff>1196975</xdr:colOff>
      <xdr:row>32</xdr:row>
      <xdr:rowOff>1357630</xdr:rowOff>
    </xdr:to>
    <xdr:pic>
      <xdr:nvPicPr>
        <xdr:cNvPr id="3703" name="Picture 644" descr="clip_image9353"/>
        <xdr:cNvPicPr>
          <a:picLocks noChangeAspect="1"/>
        </xdr:cNvPicPr>
      </xdr:nvPicPr>
      <xdr:blipFill>
        <a:blip r:embed="rId2"/>
        <a:stretch>
          <a:fillRect/>
        </a:stretch>
      </xdr:blipFill>
      <xdr:spPr>
        <a:xfrm>
          <a:off x="7962265" y="46268005"/>
          <a:ext cx="219710" cy="1357630"/>
        </a:xfrm>
        <a:prstGeom prst="rect">
          <a:avLst/>
        </a:prstGeom>
        <a:noFill/>
        <a:ln w="9525">
          <a:noFill/>
        </a:ln>
      </xdr:spPr>
    </xdr:pic>
    <xdr:clientData/>
  </xdr:twoCellAnchor>
  <xdr:twoCellAnchor editAs="oneCell">
    <xdr:from>
      <xdr:col>8</xdr:col>
      <xdr:colOff>977265</xdr:colOff>
      <xdr:row>32</xdr:row>
      <xdr:rowOff>0</xdr:rowOff>
    </xdr:from>
    <xdr:to>
      <xdr:col>9</xdr:col>
      <xdr:colOff>187325</xdr:colOff>
      <xdr:row>32</xdr:row>
      <xdr:rowOff>1357630</xdr:rowOff>
    </xdr:to>
    <xdr:pic>
      <xdr:nvPicPr>
        <xdr:cNvPr id="3704" name="Picture 644" descr="clip_image9353"/>
        <xdr:cNvPicPr>
          <a:picLocks noChangeAspect="1"/>
        </xdr:cNvPicPr>
      </xdr:nvPicPr>
      <xdr:blipFill>
        <a:blip r:embed="rId2"/>
        <a:stretch>
          <a:fillRect/>
        </a:stretch>
      </xdr:blipFill>
      <xdr:spPr>
        <a:xfrm>
          <a:off x="9932670" y="46268005"/>
          <a:ext cx="219710" cy="1357630"/>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V75"/>
  <sheetViews>
    <sheetView tabSelected="1" zoomScale="130" zoomScaleNormal="130" topLeftCell="J46" workbookViewId="0">
      <selection activeCell="O47" sqref="O47"/>
    </sheetView>
  </sheetViews>
  <sheetFormatPr defaultColWidth="8.89166666666667" defaultRowHeight="13.5"/>
  <cols>
    <col min="1" max="1" width="6.63333333333333" customWidth="1"/>
    <col min="2" max="2" width="12.1333333333333" style="18" customWidth="1"/>
    <col min="3" max="3" width="14.5583333333333" style="18" customWidth="1"/>
    <col min="4" max="4" width="14.75" style="18" customWidth="1"/>
    <col min="5" max="5" width="22.6333333333333" style="19" customWidth="1"/>
    <col min="6" max="6" width="8.89166666666667" style="20"/>
    <col min="7" max="7" width="12.0666666666667" style="20" customWidth="1"/>
    <col min="8" max="8" width="25.8583333333333" style="20" customWidth="1"/>
    <col min="9" max="9" width="13.25" style="21" customWidth="1"/>
    <col min="10" max="10" width="50.2833333333333" style="19" customWidth="1"/>
    <col min="11" max="11" width="36.55" style="19" customWidth="1"/>
    <col min="12" max="12" width="12.6333333333333" style="22" customWidth="1"/>
    <col min="13" max="13" width="11.8916666666667" style="21"/>
    <col min="14" max="14" width="11" style="21" customWidth="1"/>
    <col min="15" max="15" width="40.3416666666667" style="19" customWidth="1"/>
    <col min="16" max="16" width="8.89166666666667" style="22"/>
    <col min="17" max="17" width="8.89166666666667" style="20"/>
    <col min="18" max="18" width="12.6333333333333"/>
    <col min="19" max="19" width="9.775" customWidth="1"/>
    <col min="20" max="20" width="10.225" customWidth="1"/>
    <col min="21" max="21" width="14.1083333333333"/>
    <col min="22" max="22" width="15.8916666666667" customWidth="1"/>
    <col min="23" max="23" width="8.89166666666667" style="23"/>
    <col min="24" max="24" width="21.025" customWidth="1"/>
    <col min="25" max="25" width="11.1083333333333" style="23" customWidth="1"/>
    <col min="26" max="26" width="13.6416666666667" customWidth="1"/>
    <col min="16376" max="16376" width="10.5583333333333"/>
  </cols>
  <sheetData>
    <row r="1" ht="27.95" customHeight="1" spans="1:26">
      <c r="A1" s="24" t="s">
        <v>0</v>
      </c>
      <c r="B1" s="25"/>
      <c r="C1" s="25"/>
      <c r="D1" s="25"/>
      <c r="E1" s="26"/>
      <c r="F1" s="27"/>
      <c r="G1" s="28"/>
      <c r="H1" s="28"/>
      <c r="I1" s="67"/>
      <c r="J1" s="68"/>
      <c r="K1" s="26"/>
      <c r="L1" s="69"/>
      <c r="M1" s="67"/>
      <c r="N1" s="67"/>
      <c r="O1" s="26"/>
      <c r="P1" s="70"/>
      <c r="Q1" s="27"/>
      <c r="R1" s="26"/>
      <c r="S1" s="26"/>
      <c r="T1" s="26"/>
      <c r="U1" s="26"/>
      <c r="V1" s="27"/>
      <c r="W1" s="111"/>
      <c r="X1" s="27"/>
      <c r="Y1" s="111"/>
      <c r="Z1" s="115"/>
    </row>
    <row r="2" s="1" customFormat="1" ht="35.1" customHeight="1" spans="1:26">
      <c r="A2" s="29" t="s">
        <v>1</v>
      </c>
      <c r="B2" s="30"/>
      <c r="C2" s="30"/>
      <c r="D2" s="30"/>
      <c r="E2" s="31"/>
      <c r="F2" s="29"/>
      <c r="G2" s="29"/>
      <c r="H2" s="29"/>
      <c r="I2" s="71"/>
      <c r="J2" s="31"/>
      <c r="K2" s="31"/>
      <c r="L2" s="72"/>
      <c r="M2" s="71"/>
      <c r="N2" s="71"/>
      <c r="O2" s="31"/>
      <c r="P2" s="72"/>
      <c r="Q2" s="29"/>
      <c r="R2" s="29"/>
      <c r="S2" s="29"/>
      <c r="T2" s="29"/>
      <c r="U2" s="29"/>
      <c r="V2" s="29"/>
      <c r="W2" s="29"/>
      <c r="X2" s="29"/>
      <c r="Y2" s="29"/>
      <c r="Z2" s="29"/>
    </row>
    <row r="3" s="2" customFormat="1" ht="29.1" customHeight="1" spans="1:26">
      <c r="A3" s="32" t="s">
        <v>2</v>
      </c>
      <c r="B3" s="33"/>
      <c r="C3" s="33"/>
      <c r="D3" s="33"/>
      <c r="E3" s="32"/>
      <c r="F3" s="32"/>
      <c r="G3" s="32"/>
      <c r="H3" s="32"/>
      <c r="I3" s="73"/>
      <c r="J3" s="74"/>
      <c r="K3" s="75"/>
      <c r="L3" s="76"/>
      <c r="M3" s="77"/>
      <c r="N3" s="77"/>
      <c r="O3" s="75"/>
      <c r="P3" s="78"/>
      <c r="Q3" s="112"/>
      <c r="R3" s="75"/>
      <c r="S3" s="75"/>
      <c r="T3" s="75"/>
      <c r="U3" s="75"/>
      <c r="V3" s="112"/>
      <c r="W3" s="112"/>
      <c r="X3" s="112"/>
      <c r="Y3" s="112"/>
      <c r="Z3" s="112"/>
    </row>
    <row r="4" s="3" customFormat="1" ht="41" customHeight="1" spans="1:26">
      <c r="A4" s="34" t="s">
        <v>3</v>
      </c>
      <c r="B4" s="34" t="s">
        <v>4</v>
      </c>
      <c r="C4" s="35" t="s">
        <v>5</v>
      </c>
      <c r="D4" s="35" t="s">
        <v>6</v>
      </c>
      <c r="E4" s="36" t="s">
        <v>7</v>
      </c>
      <c r="F4" s="34" t="s">
        <v>8</v>
      </c>
      <c r="G4" s="34"/>
      <c r="H4" s="34"/>
      <c r="I4" s="79" t="s">
        <v>9</v>
      </c>
      <c r="J4" s="34" t="s">
        <v>10</v>
      </c>
      <c r="K4" s="80" t="s">
        <v>11</v>
      </c>
      <c r="L4" s="39" t="s">
        <v>12</v>
      </c>
      <c r="M4" s="81" t="s">
        <v>13</v>
      </c>
      <c r="N4" s="82"/>
      <c r="O4" s="80" t="s">
        <v>14</v>
      </c>
      <c r="P4" s="39" t="s">
        <v>15</v>
      </c>
      <c r="Q4" s="113" t="s">
        <v>16</v>
      </c>
      <c r="R4" s="113" t="s">
        <v>17</v>
      </c>
      <c r="S4" s="113" t="s">
        <v>18</v>
      </c>
      <c r="T4" s="113" t="s">
        <v>19</v>
      </c>
      <c r="U4" s="113" t="s">
        <v>20</v>
      </c>
      <c r="V4" s="80" t="s">
        <v>21</v>
      </c>
      <c r="W4" s="80" t="s">
        <v>22</v>
      </c>
      <c r="X4" s="80" t="s">
        <v>23</v>
      </c>
      <c r="Y4" s="80" t="s">
        <v>24</v>
      </c>
      <c r="Z4" s="34" t="s">
        <v>25</v>
      </c>
    </row>
    <row r="5" s="3" customFormat="1" ht="53" customHeight="1" spans="1:26">
      <c r="A5" s="34"/>
      <c r="B5" s="34"/>
      <c r="C5" s="37"/>
      <c r="D5" s="37"/>
      <c r="E5" s="38"/>
      <c r="F5" s="39" t="s">
        <v>26</v>
      </c>
      <c r="G5" s="34" t="s">
        <v>27</v>
      </c>
      <c r="H5" s="34" t="s">
        <v>28</v>
      </c>
      <c r="I5" s="79"/>
      <c r="J5" s="34"/>
      <c r="K5" s="80"/>
      <c r="L5" s="39"/>
      <c r="M5" s="83" t="s">
        <v>29</v>
      </c>
      <c r="N5" s="84" t="s">
        <v>30</v>
      </c>
      <c r="O5" s="80"/>
      <c r="P5" s="39"/>
      <c r="Q5" s="113"/>
      <c r="R5" s="113"/>
      <c r="S5" s="113"/>
      <c r="T5" s="113"/>
      <c r="U5" s="113"/>
      <c r="V5" s="80"/>
      <c r="W5" s="80"/>
      <c r="X5" s="80"/>
      <c r="Y5" s="80"/>
      <c r="Z5" s="34"/>
    </row>
    <row r="6" s="4" customFormat="1" ht="31" customHeight="1" spans="1:16376">
      <c r="A6" s="40" t="s">
        <v>31</v>
      </c>
      <c r="B6" s="41"/>
      <c r="C6" s="42" t="s">
        <v>32</v>
      </c>
      <c r="D6" s="42" t="s">
        <v>32</v>
      </c>
      <c r="E6" s="42" t="s">
        <v>32</v>
      </c>
      <c r="F6" s="42" t="s">
        <v>32</v>
      </c>
      <c r="G6" s="42" t="s">
        <v>32</v>
      </c>
      <c r="H6" s="42" t="s">
        <v>32</v>
      </c>
      <c r="I6" s="85">
        <f>SUM(I7:I49)</f>
        <v>11740.32</v>
      </c>
      <c r="J6" s="86" t="s">
        <v>32</v>
      </c>
      <c r="K6" s="42" t="s">
        <v>32</v>
      </c>
      <c r="L6" s="87" t="s">
        <v>32</v>
      </c>
      <c r="M6" s="85">
        <f>SUM(M7:M49)</f>
        <v>11740.32</v>
      </c>
      <c r="N6" s="85">
        <f>SUM(N7:N48)</f>
        <v>0</v>
      </c>
      <c r="O6" s="86" t="s">
        <v>32</v>
      </c>
      <c r="P6" s="87" t="s">
        <v>32</v>
      </c>
      <c r="Q6" s="42" t="s">
        <v>32</v>
      </c>
      <c r="R6" s="42" t="s">
        <v>32</v>
      </c>
      <c r="S6" s="42" t="s">
        <v>32</v>
      </c>
      <c r="T6" s="42" t="s">
        <v>32</v>
      </c>
      <c r="U6" s="42" t="s">
        <v>32</v>
      </c>
      <c r="V6" s="42" t="s">
        <v>32</v>
      </c>
      <c r="W6" s="42" t="s">
        <v>32</v>
      </c>
      <c r="X6" s="42" t="s">
        <v>32</v>
      </c>
      <c r="Y6" s="42" t="s">
        <v>32</v>
      </c>
      <c r="Z6" s="42" t="s">
        <v>32</v>
      </c>
      <c r="XEV6" s="4">
        <f>SUBTOTAL(9,A6:XEU6)</f>
        <v>23480.64</v>
      </c>
    </row>
    <row r="7" s="5" customFormat="1" ht="219" customHeight="1" spans="1:26">
      <c r="A7" s="43">
        <v>1</v>
      </c>
      <c r="B7" s="42" t="s">
        <v>33</v>
      </c>
      <c r="C7" s="42" t="s">
        <v>34</v>
      </c>
      <c r="D7" s="42" t="s">
        <v>35</v>
      </c>
      <c r="E7" s="44" t="s">
        <v>36</v>
      </c>
      <c r="F7" s="45" t="s">
        <v>37</v>
      </c>
      <c r="G7" s="46" t="s">
        <v>38</v>
      </c>
      <c r="H7" s="46" t="s">
        <v>39</v>
      </c>
      <c r="I7" s="88">
        <v>373.8</v>
      </c>
      <c r="J7" s="47" t="s">
        <v>40</v>
      </c>
      <c r="K7" s="47" t="s">
        <v>41</v>
      </c>
      <c r="L7" s="89">
        <v>2024</v>
      </c>
      <c r="M7" s="88">
        <v>373.8</v>
      </c>
      <c r="N7" s="88"/>
      <c r="O7" s="47" t="s">
        <v>42</v>
      </c>
      <c r="P7" s="45">
        <v>20000</v>
      </c>
      <c r="Q7" s="43" t="s">
        <v>43</v>
      </c>
      <c r="R7" s="43" t="s">
        <v>43</v>
      </c>
      <c r="S7" s="43" t="s">
        <v>44</v>
      </c>
      <c r="T7" s="43" t="s">
        <v>45</v>
      </c>
      <c r="U7" s="42" t="s">
        <v>32</v>
      </c>
      <c r="V7" s="91" t="s">
        <v>46</v>
      </c>
      <c r="W7" s="43" t="s">
        <v>44</v>
      </c>
      <c r="X7" s="91" t="s">
        <v>47</v>
      </c>
      <c r="Y7" s="116" t="s">
        <v>48</v>
      </c>
      <c r="Z7" s="43" t="s">
        <v>49</v>
      </c>
    </row>
    <row r="8" s="5" customFormat="1" ht="105" customHeight="1" spans="1:26">
      <c r="A8" s="43">
        <v>2</v>
      </c>
      <c r="B8" s="42" t="s">
        <v>33</v>
      </c>
      <c r="C8" s="42" t="s">
        <v>34</v>
      </c>
      <c r="D8" s="42" t="s">
        <v>35</v>
      </c>
      <c r="E8" s="47" t="s">
        <v>50</v>
      </c>
      <c r="F8" s="45" t="s">
        <v>37</v>
      </c>
      <c r="G8" s="46" t="s">
        <v>51</v>
      </c>
      <c r="H8" s="46" t="s">
        <v>52</v>
      </c>
      <c r="I8" s="88">
        <v>390</v>
      </c>
      <c r="J8" s="47" t="s">
        <v>53</v>
      </c>
      <c r="K8" s="90" t="s">
        <v>54</v>
      </c>
      <c r="L8" s="89">
        <v>2024</v>
      </c>
      <c r="M8" s="88">
        <v>390</v>
      </c>
      <c r="N8" s="88"/>
      <c r="O8" s="90" t="s">
        <v>55</v>
      </c>
      <c r="P8" s="89">
        <v>600</v>
      </c>
      <c r="Q8" s="89" t="s">
        <v>43</v>
      </c>
      <c r="R8" s="43" t="s">
        <v>43</v>
      </c>
      <c r="S8" s="43" t="s">
        <v>44</v>
      </c>
      <c r="T8" s="43" t="s">
        <v>45</v>
      </c>
      <c r="U8" s="42" t="s">
        <v>32</v>
      </c>
      <c r="V8" s="91" t="s">
        <v>46</v>
      </c>
      <c r="W8" s="43" t="s">
        <v>44</v>
      </c>
      <c r="X8" s="91" t="s">
        <v>47</v>
      </c>
      <c r="Y8" s="116" t="s">
        <v>48</v>
      </c>
      <c r="Z8" s="43" t="s">
        <v>49</v>
      </c>
    </row>
    <row r="9" s="5" customFormat="1" ht="141" customHeight="1" spans="1:26">
      <c r="A9" s="43">
        <v>3</v>
      </c>
      <c r="B9" s="42" t="s">
        <v>33</v>
      </c>
      <c r="C9" s="42" t="s">
        <v>34</v>
      </c>
      <c r="D9" s="42" t="s">
        <v>35</v>
      </c>
      <c r="E9" s="47" t="s">
        <v>56</v>
      </c>
      <c r="F9" s="45" t="s">
        <v>37</v>
      </c>
      <c r="G9" s="43" t="s">
        <v>57</v>
      </c>
      <c r="H9" s="43" t="s">
        <v>58</v>
      </c>
      <c r="I9" s="91">
        <v>300</v>
      </c>
      <c r="J9" s="47" t="s">
        <v>59</v>
      </c>
      <c r="K9" s="47" t="s">
        <v>60</v>
      </c>
      <c r="L9" s="89">
        <v>2024</v>
      </c>
      <c r="M9" s="91">
        <v>300</v>
      </c>
      <c r="N9" s="85"/>
      <c r="O9" s="92" t="s">
        <v>61</v>
      </c>
      <c r="P9" s="45">
        <v>2300</v>
      </c>
      <c r="Q9" s="89" t="s">
        <v>43</v>
      </c>
      <c r="R9" s="43" t="s">
        <v>43</v>
      </c>
      <c r="S9" s="43" t="s">
        <v>43</v>
      </c>
      <c r="T9" s="43" t="s">
        <v>45</v>
      </c>
      <c r="U9" s="42" t="s">
        <v>32</v>
      </c>
      <c r="V9" s="91" t="s">
        <v>46</v>
      </c>
      <c r="W9" s="43" t="s">
        <v>44</v>
      </c>
      <c r="X9" s="91" t="s">
        <v>47</v>
      </c>
      <c r="Y9" s="116" t="s">
        <v>48</v>
      </c>
      <c r="Z9" s="43" t="s">
        <v>49</v>
      </c>
    </row>
    <row r="10" s="5" customFormat="1" ht="126" customHeight="1" spans="1:26">
      <c r="A10" s="43">
        <v>4</v>
      </c>
      <c r="B10" s="42" t="s">
        <v>33</v>
      </c>
      <c r="C10" s="42" t="s">
        <v>34</v>
      </c>
      <c r="D10" s="42" t="s">
        <v>35</v>
      </c>
      <c r="E10" s="44" t="s">
        <v>62</v>
      </c>
      <c r="F10" s="45" t="s">
        <v>37</v>
      </c>
      <c r="G10" s="46" t="s">
        <v>63</v>
      </c>
      <c r="H10" s="43" t="s">
        <v>64</v>
      </c>
      <c r="I10" s="88">
        <v>345.42</v>
      </c>
      <c r="J10" s="47" t="s">
        <v>65</v>
      </c>
      <c r="K10" s="47" t="s">
        <v>66</v>
      </c>
      <c r="L10" s="89">
        <v>2024</v>
      </c>
      <c r="M10" s="88">
        <v>345.42</v>
      </c>
      <c r="N10" s="88"/>
      <c r="O10" s="47" t="s">
        <v>67</v>
      </c>
      <c r="P10" s="45">
        <v>300</v>
      </c>
      <c r="Q10" s="43" t="s">
        <v>43</v>
      </c>
      <c r="R10" s="43" t="s">
        <v>43</v>
      </c>
      <c r="S10" s="43" t="s">
        <v>43</v>
      </c>
      <c r="T10" s="43" t="s">
        <v>68</v>
      </c>
      <c r="U10" s="42" t="s">
        <v>32</v>
      </c>
      <c r="V10" s="91" t="s">
        <v>46</v>
      </c>
      <c r="W10" s="43" t="s">
        <v>44</v>
      </c>
      <c r="X10" s="91" t="s">
        <v>47</v>
      </c>
      <c r="Y10" s="116" t="s">
        <v>48</v>
      </c>
      <c r="Z10" s="43" t="s">
        <v>49</v>
      </c>
    </row>
    <row r="11" s="5" customFormat="1" ht="110" customHeight="1" spans="1:26">
      <c r="A11" s="43">
        <v>5</v>
      </c>
      <c r="B11" s="42" t="s">
        <v>33</v>
      </c>
      <c r="C11" s="42" t="s">
        <v>34</v>
      </c>
      <c r="D11" s="42" t="s">
        <v>35</v>
      </c>
      <c r="E11" s="47" t="s">
        <v>69</v>
      </c>
      <c r="F11" s="43" t="s">
        <v>37</v>
      </c>
      <c r="G11" s="43" t="s">
        <v>70</v>
      </c>
      <c r="H11" s="46" t="s">
        <v>71</v>
      </c>
      <c r="I11" s="91">
        <v>100</v>
      </c>
      <c r="J11" s="47" t="s">
        <v>72</v>
      </c>
      <c r="K11" s="47" t="s">
        <v>73</v>
      </c>
      <c r="L11" s="89">
        <v>2024</v>
      </c>
      <c r="M11" s="91">
        <v>100</v>
      </c>
      <c r="N11" s="88">
        <v>0</v>
      </c>
      <c r="O11" s="47" t="s">
        <v>74</v>
      </c>
      <c r="P11" s="89">
        <v>324</v>
      </c>
      <c r="Q11" s="43" t="s">
        <v>43</v>
      </c>
      <c r="R11" s="43" t="s">
        <v>43</v>
      </c>
      <c r="S11" s="43" t="s">
        <v>44</v>
      </c>
      <c r="T11" s="43" t="s">
        <v>75</v>
      </c>
      <c r="U11" s="42" t="s">
        <v>32</v>
      </c>
      <c r="V11" s="49" t="s">
        <v>46</v>
      </c>
      <c r="W11" s="43" t="s">
        <v>44</v>
      </c>
      <c r="X11" s="91" t="s">
        <v>47</v>
      </c>
      <c r="Y11" s="116" t="s">
        <v>48</v>
      </c>
      <c r="Z11" s="43" t="s">
        <v>49</v>
      </c>
    </row>
    <row r="12" s="6" customFormat="1" ht="111" customHeight="1" spans="1:26">
      <c r="A12" s="43">
        <v>6</v>
      </c>
      <c r="B12" s="42" t="s">
        <v>33</v>
      </c>
      <c r="C12" s="42" t="s">
        <v>34</v>
      </c>
      <c r="D12" s="42" t="s">
        <v>35</v>
      </c>
      <c r="E12" s="47" t="s">
        <v>76</v>
      </c>
      <c r="F12" s="45" t="s">
        <v>37</v>
      </c>
      <c r="G12" s="43" t="s">
        <v>77</v>
      </c>
      <c r="H12" s="43" t="s">
        <v>78</v>
      </c>
      <c r="I12" s="88">
        <v>70</v>
      </c>
      <c r="J12" s="47" t="s">
        <v>79</v>
      </c>
      <c r="K12" s="48" t="s">
        <v>80</v>
      </c>
      <c r="L12" s="89">
        <v>2024</v>
      </c>
      <c r="M12" s="88">
        <v>70</v>
      </c>
      <c r="N12" s="88"/>
      <c r="O12" s="48" t="s">
        <v>81</v>
      </c>
      <c r="P12" s="93">
        <v>167</v>
      </c>
      <c r="Q12" s="114" t="s">
        <v>44</v>
      </c>
      <c r="R12" s="114" t="s">
        <v>43</v>
      </c>
      <c r="S12" s="114" t="s">
        <v>43</v>
      </c>
      <c r="T12" s="114" t="s">
        <v>82</v>
      </c>
      <c r="U12" s="42" t="s">
        <v>32</v>
      </c>
      <c r="V12" s="114" t="s">
        <v>83</v>
      </c>
      <c r="W12" s="43" t="s">
        <v>44</v>
      </c>
      <c r="X12" s="91" t="s">
        <v>47</v>
      </c>
      <c r="Y12" s="116" t="s">
        <v>48</v>
      </c>
      <c r="Z12" s="43" t="s">
        <v>49</v>
      </c>
    </row>
    <row r="13" s="5" customFormat="1" ht="107" customHeight="1" spans="1:26">
      <c r="A13" s="43">
        <v>7</v>
      </c>
      <c r="B13" s="42" t="s">
        <v>33</v>
      </c>
      <c r="C13" s="42" t="s">
        <v>34</v>
      </c>
      <c r="D13" s="42" t="s">
        <v>35</v>
      </c>
      <c r="E13" s="48" t="s">
        <v>84</v>
      </c>
      <c r="F13" s="45" t="s">
        <v>37</v>
      </c>
      <c r="G13" s="49" t="s">
        <v>77</v>
      </c>
      <c r="H13" s="49" t="s">
        <v>85</v>
      </c>
      <c r="I13" s="94">
        <v>232</v>
      </c>
      <c r="J13" s="48" t="s">
        <v>86</v>
      </c>
      <c r="K13" s="48" t="s">
        <v>87</v>
      </c>
      <c r="L13" s="89">
        <v>2024</v>
      </c>
      <c r="M13" s="94">
        <v>232</v>
      </c>
      <c r="N13" s="88"/>
      <c r="O13" s="48" t="s">
        <v>88</v>
      </c>
      <c r="P13" s="95">
        <v>357</v>
      </c>
      <c r="Q13" s="49" t="s">
        <v>44</v>
      </c>
      <c r="R13" s="43" t="s">
        <v>43</v>
      </c>
      <c r="S13" s="43" t="s">
        <v>43</v>
      </c>
      <c r="T13" s="43" t="s">
        <v>82</v>
      </c>
      <c r="U13" s="42" t="s">
        <v>32</v>
      </c>
      <c r="V13" s="43" t="s">
        <v>89</v>
      </c>
      <c r="W13" s="43" t="s">
        <v>44</v>
      </c>
      <c r="X13" s="91" t="s">
        <v>47</v>
      </c>
      <c r="Y13" s="116" t="s">
        <v>48</v>
      </c>
      <c r="Z13" s="43" t="s">
        <v>49</v>
      </c>
    </row>
    <row r="14" s="5" customFormat="1" ht="81" customHeight="1" spans="1:26">
      <c r="A14" s="43">
        <v>8</v>
      </c>
      <c r="B14" s="42" t="s">
        <v>33</v>
      </c>
      <c r="C14" s="42" t="s">
        <v>34</v>
      </c>
      <c r="D14" s="42" t="s">
        <v>35</v>
      </c>
      <c r="E14" s="47" t="s">
        <v>90</v>
      </c>
      <c r="F14" s="45" t="s">
        <v>37</v>
      </c>
      <c r="G14" s="43" t="s">
        <v>70</v>
      </c>
      <c r="H14" s="46" t="s">
        <v>91</v>
      </c>
      <c r="I14" s="91">
        <v>100</v>
      </c>
      <c r="J14" s="96" t="s">
        <v>92</v>
      </c>
      <c r="K14" s="90" t="s">
        <v>93</v>
      </c>
      <c r="L14" s="89">
        <v>2024</v>
      </c>
      <c r="M14" s="91">
        <v>100</v>
      </c>
      <c r="N14" s="88"/>
      <c r="O14" s="90" t="s">
        <v>94</v>
      </c>
      <c r="P14" s="89">
        <v>401</v>
      </c>
      <c r="Q14" s="43" t="s">
        <v>43</v>
      </c>
      <c r="R14" s="43" t="s">
        <v>43</v>
      </c>
      <c r="S14" s="43" t="s">
        <v>44</v>
      </c>
      <c r="T14" s="43" t="s">
        <v>75</v>
      </c>
      <c r="U14" s="42" t="s">
        <v>32</v>
      </c>
      <c r="V14" s="43" t="s">
        <v>89</v>
      </c>
      <c r="W14" s="43" t="s">
        <v>44</v>
      </c>
      <c r="X14" s="91" t="s">
        <v>47</v>
      </c>
      <c r="Y14" s="116" t="s">
        <v>48</v>
      </c>
      <c r="Z14" s="43" t="s">
        <v>49</v>
      </c>
    </row>
    <row r="15" s="7" customFormat="1" ht="157" customHeight="1" spans="1:26">
      <c r="A15" s="43">
        <v>9</v>
      </c>
      <c r="B15" s="42" t="s">
        <v>33</v>
      </c>
      <c r="C15" s="42" t="s">
        <v>34</v>
      </c>
      <c r="D15" s="42" t="s">
        <v>35</v>
      </c>
      <c r="E15" s="47" t="s">
        <v>95</v>
      </c>
      <c r="F15" s="45" t="s">
        <v>37</v>
      </c>
      <c r="G15" s="43" t="s">
        <v>96</v>
      </c>
      <c r="H15" s="43" t="s">
        <v>97</v>
      </c>
      <c r="I15" s="88">
        <v>900</v>
      </c>
      <c r="J15" s="47" t="s">
        <v>98</v>
      </c>
      <c r="K15" s="47" t="s">
        <v>99</v>
      </c>
      <c r="L15" s="89">
        <v>2024</v>
      </c>
      <c r="M15" s="88">
        <v>900</v>
      </c>
      <c r="N15" s="88"/>
      <c r="O15" s="92" t="s">
        <v>100</v>
      </c>
      <c r="P15" s="45">
        <v>2600</v>
      </c>
      <c r="Q15" s="43" t="s">
        <v>44</v>
      </c>
      <c r="R15" s="43" t="s">
        <v>43</v>
      </c>
      <c r="S15" s="43" t="s">
        <v>43</v>
      </c>
      <c r="T15" s="43" t="s">
        <v>101</v>
      </c>
      <c r="U15" s="42" t="s">
        <v>32</v>
      </c>
      <c r="V15" s="43" t="s">
        <v>83</v>
      </c>
      <c r="W15" s="43" t="s">
        <v>44</v>
      </c>
      <c r="X15" s="91" t="s">
        <v>47</v>
      </c>
      <c r="Y15" s="116" t="s">
        <v>48</v>
      </c>
      <c r="Z15" s="43" t="s">
        <v>49</v>
      </c>
    </row>
    <row r="16" s="5" customFormat="1" ht="100" customHeight="1" spans="1:26">
      <c r="A16" s="43">
        <v>10</v>
      </c>
      <c r="B16" s="42" t="s">
        <v>33</v>
      </c>
      <c r="C16" s="42" t="s">
        <v>34</v>
      </c>
      <c r="D16" s="42" t="s">
        <v>35</v>
      </c>
      <c r="E16" s="47" t="s">
        <v>102</v>
      </c>
      <c r="F16" s="45" t="s">
        <v>37</v>
      </c>
      <c r="G16" s="43" t="s">
        <v>103</v>
      </c>
      <c r="H16" s="43" t="s">
        <v>104</v>
      </c>
      <c r="I16" s="88">
        <v>395</v>
      </c>
      <c r="J16" s="47" t="s">
        <v>105</v>
      </c>
      <c r="K16" s="47" t="s">
        <v>106</v>
      </c>
      <c r="L16" s="89">
        <v>2024</v>
      </c>
      <c r="M16" s="88">
        <v>395</v>
      </c>
      <c r="N16" s="88"/>
      <c r="O16" s="47" t="s">
        <v>107</v>
      </c>
      <c r="P16" s="45">
        <v>2147</v>
      </c>
      <c r="Q16" s="45" t="s">
        <v>43</v>
      </c>
      <c r="R16" s="45" t="s">
        <v>43</v>
      </c>
      <c r="S16" s="45" t="s">
        <v>43</v>
      </c>
      <c r="T16" s="45" t="s">
        <v>108</v>
      </c>
      <c r="U16" s="42" t="s">
        <v>32</v>
      </c>
      <c r="V16" s="52" t="s">
        <v>83</v>
      </c>
      <c r="W16" s="43" t="s">
        <v>44</v>
      </c>
      <c r="X16" s="91" t="s">
        <v>47</v>
      </c>
      <c r="Y16" s="116" t="s">
        <v>48</v>
      </c>
      <c r="Z16" s="43" t="s">
        <v>49</v>
      </c>
    </row>
    <row r="17" s="7" customFormat="1" ht="144" customHeight="1" spans="1:26">
      <c r="A17" s="43">
        <v>11</v>
      </c>
      <c r="B17" s="42" t="s">
        <v>33</v>
      </c>
      <c r="C17" s="42" t="s">
        <v>34</v>
      </c>
      <c r="D17" s="42" t="s">
        <v>35</v>
      </c>
      <c r="E17" s="47" t="s">
        <v>109</v>
      </c>
      <c r="F17" s="45" t="s">
        <v>37</v>
      </c>
      <c r="G17" s="43" t="s">
        <v>110</v>
      </c>
      <c r="H17" s="43" t="s">
        <v>111</v>
      </c>
      <c r="I17" s="88">
        <v>385</v>
      </c>
      <c r="J17" s="47" t="s">
        <v>112</v>
      </c>
      <c r="K17" s="97" t="s">
        <v>113</v>
      </c>
      <c r="L17" s="89">
        <v>2024</v>
      </c>
      <c r="M17" s="88">
        <v>385</v>
      </c>
      <c r="N17" s="88"/>
      <c r="O17" s="47" t="s">
        <v>114</v>
      </c>
      <c r="P17" s="45">
        <v>900</v>
      </c>
      <c r="Q17" s="43" t="s">
        <v>43</v>
      </c>
      <c r="R17" s="43" t="s">
        <v>43</v>
      </c>
      <c r="S17" s="43" t="s">
        <v>43</v>
      </c>
      <c r="T17" s="43" t="s">
        <v>115</v>
      </c>
      <c r="U17" s="42" t="s">
        <v>32</v>
      </c>
      <c r="V17" s="43" t="s">
        <v>83</v>
      </c>
      <c r="W17" s="43" t="s">
        <v>44</v>
      </c>
      <c r="X17" s="91" t="s">
        <v>47</v>
      </c>
      <c r="Y17" s="116" t="s">
        <v>48</v>
      </c>
      <c r="Z17" s="43" t="s">
        <v>49</v>
      </c>
    </row>
    <row r="18" s="7" customFormat="1" ht="80" customHeight="1" spans="1:26">
      <c r="A18" s="43">
        <v>12</v>
      </c>
      <c r="B18" s="42" t="s">
        <v>33</v>
      </c>
      <c r="C18" s="42" t="s">
        <v>34</v>
      </c>
      <c r="D18" s="50" t="s">
        <v>116</v>
      </c>
      <c r="E18" s="51" t="s">
        <v>117</v>
      </c>
      <c r="F18" s="45" t="s">
        <v>37</v>
      </c>
      <c r="G18" s="52" t="s">
        <v>118</v>
      </c>
      <c r="H18" s="52" t="s">
        <v>119</v>
      </c>
      <c r="I18" s="88">
        <v>1000</v>
      </c>
      <c r="J18" s="51" t="s">
        <v>120</v>
      </c>
      <c r="K18" s="51" t="s">
        <v>121</v>
      </c>
      <c r="L18" s="89">
        <v>2024</v>
      </c>
      <c r="M18" s="88">
        <v>1000</v>
      </c>
      <c r="N18" s="88"/>
      <c r="O18" s="51" t="s">
        <v>122</v>
      </c>
      <c r="P18" s="45">
        <v>7410</v>
      </c>
      <c r="Q18" s="52" t="s">
        <v>44</v>
      </c>
      <c r="R18" s="52" t="s">
        <v>43</v>
      </c>
      <c r="S18" s="52" t="s">
        <v>43</v>
      </c>
      <c r="T18" s="52" t="s">
        <v>101</v>
      </c>
      <c r="U18" s="42" t="s">
        <v>32</v>
      </c>
      <c r="V18" s="52" t="s">
        <v>83</v>
      </c>
      <c r="W18" s="43" t="s">
        <v>44</v>
      </c>
      <c r="X18" s="91" t="s">
        <v>47</v>
      </c>
      <c r="Y18" s="116" t="s">
        <v>48</v>
      </c>
      <c r="Z18" s="43" t="s">
        <v>49</v>
      </c>
    </row>
    <row r="19" s="7" customFormat="1" ht="135" customHeight="1" spans="1:26">
      <c r="A19" s="43">
        <v>13</v>
      </c>
      <c r="B19" s="42" t="s">
        <v>33</v>
      </c>
      <c r="C19" s="42" t="s">
        <v>34</v>
      </c>
      <c r="D19" s="50" t="s">
        <v>116</v>
      </c>
      <c r="E19" s="51" t="s">
        <v>123</v>
      </c>
      <c r="F19" s="45" t="s">
        <v>37</v>
      </c>
      <c r="G19" s="52" t="s">
        <v>118</v>
      </c>
      <c r="H19" s="52" t="s">
        <v>119</v>
      </c>
      <c r="I19" s="88">
        <v>133.1</v>
      </c>
      <c r="J19" s="51" t="s">
        <v>124</v>
      </c>
      <c r="K19" s="51" t="s">
        <v>125</v>
      </c>
      <c r="L19" s="89">
        <v>2024</v>
      </c>
      <c r="M19" s="88">
        <v>133.1</v>
      </c>
      <c r="N19" s="88"/>
      <c r="O19" s="51" t="s">
        <v>126</v>
      </c>
      <c r="P19" s="45">
        <v>432</v>
      </c>
      <c r="Q19" s="52" t="s">
        <v>44</v>
      </c>
      <c r="R19" s="52" t="s">
        <v>43</v>
      </c>
      <c r="S19" s="52" t="s">
        <v>43</v>
      </c>
      <c r="T19" s="52" t="s">
        <v>101</v>
      </c>
      <c r="U19" s="42" t="s">
        <v>32</v>
      </c>
      <c r="V19" s="52" t="s">
        <v>83</v>
      </c>
      <c r="W19" s="43" t="s">
        <v>44</v>
      </c>
      <c r="X19" s="91" t="s">
        <v>47</v>
      </c>
      <c r="Y19" s="116" t="s">
        <v>48</v>
      </c>
      <c r="Z19" s="43" t="s">
        <v>49</v>
      </c>
    </row>
    <row r="20" s="5" customFormat="1" ht="104" customHeight="1" spans="1:26">
      <c r="A20" s="43">
        <v>14</v>
      </c>
      <c r="B20" s="42" t="s">
        <v>33</v>
      </c>
      <c r="C20" s="42" t="s">
        <v>34</v>
      </c>
      <c r="D20" s="42" t="s">
        <v>116</v>
      </c>
      <c r="E20" s="47" t="s">
        <v>127</v>
      </c>
      <c r="F20" s="45" t="s">
        <v>37</v>
      </c>
      <c r="G20" s="43" t="s">
        <v>103</v>
      </c>
      <c r="H20" s="43" t="s">
        <v>128</v>
      </c>
      <c r="I20" s="88">
        <v>334</v>
      </c>
      <c r="J20" s="47" t="s">
        <v>129</v>
      </c>
      <c r="K20" s="47" t="s">
        <v>130</v>
      </c>
      <c r="L20" s="89">
        <v>2024</v>
      </c>
      <c r="M20" s="88">
        <v>334</v>
      </c>
      <c r="N20" s="88"/>
      <c r="O20" s="47" t="s">
        <v>107</v>
      </c>
      <c r="P20" s="45">
        <v>2147</v>
      </c>
      <c r="Q20" s="45" t="s">
        <v>43</v>
      </c>
      <c r="R20" s="45" t="s">
        <v>43</v>
      </c>
      <c r="S20" s="45" t="s">
        <v>43</v>
      </c>
      <c r="T20" s="45" t="s">
        <v>108</v>
      </c>
      <c r="U20" s="42" t="s">
        <v>32</v>
      </c>
      <c r="V20" s="52" t="s">
        <v>83</v>
      </c>
      <c r="W20" s="43" t="s">
        <v>44</v>
      </c>
      <c r="X20" s="91" t="s">
        <v>47</v>
      </c>
      <c r="Y20" s="116" t="s">
        <v>48</v>
      </c>
      <c r="Z20" s="43" t="s">
        <v>49</v>
      </c>
    </row>
    <row r="21" s="7" customFormat="1" ht="113" customHeight="1" spans="1:26">
      <c r="A21" s="43">
        <v>15</v>
      </c>
      <c r="B21" s="42" t="s">
        <v>33</v>
      </c>
      <c r="C21" s="42" t="s">
        <v>34</v>
      </c>
      <c r="D21" s="42" t="s">
        <v>116</v>
      </c>
      <c r="E21" s="47" t="s">
        <v>131</v>
      </c>
      <c r="F21" s="45" t="s">
        <v>37</v>
      </c>
      <c r="G21" s="43" t="s">
        <v>110</v>
      </c>
      <c r="H21" s="43" t="s">
        <v>132</v>
      </c>
      <c r="I21" s="88">
        <v>300</v>
      </c>
      <c r="J21" s="47" t="s">
        <v>133</v>
      </c>
      <c r="K21" s="97" t="s">
        <v>134</v>
      </c>
      <c r="L21" s="89">
        <v>2024</v>
      </c>
      <c r="M21" s="88">
        <v>300</v>
      </c>
      <c r="N21" s="88"/>
      <c r="O21" s="47" t="s">
        <v>135</v>
      </c>
      <c r="P21" s="45">
        <v>959</v>
      </c>
      <c r="Q21" s="43" t="s">
        <v>43</v>
      </c>
      <c r="R21" s="43" t="s">
        <v>43</v>
      </c>
      <c r="S21" s="43" t="s">
        <v>43</v>
      </c>
      <c r="T21" s="43" t="s">
        <v>115</v>
      </c>
      <c r="U21" s="42" t="s">
        <v>32</v>
      </c>
      <c r="V21" s="43" t="s">
        <v>83</v>
      </c>
      <c r="W21" s="43" t="s">
        <v>44</v>
      </c>
      <c r="X21" s="91" t="s">
        <v>47</v>
      </c>
      <c r="Y21" s="116" t="s">
        <v>48</v>
      </c>
      <c r="Z21" s="43" t="s">
        <v>49</v>
      </c>
    </row>
    <row r="22" s="6" customFormat="1" ht="186" customHeight="1" spans="1:26">
      <c r="A22" s="43">
        <v>16</v>
      </c>
      <c r="B22" s="42" t="s">
        <v>33</v>
      </c>
      <c r="C22" s="42" t="s">
        <v>136</v>
      </c>
      <c r="D22" s="42" t="s">
        <v>137</v>
      </c>
      <c r="E22" s="47" t="s">
        <v>138</v>
      </c>
      <c r="F22" s="45" t="s">
        <v>37</v>
      </c>
      <c r="G22" s="53" t="s">
        <v>57</v>
      </c>
      <c r="H22" s="53" t="s">
        <v>139</v>
      </c>
      <c r="I22" s="88">
        <v>425</v>
      </c>
      <c r="J22" s="47" t="s">
        <v>140</v>
      </c>
      <c r="K22" s="47" t="s">
        <v>141</v>
      </c>
      <c r="L22" s="89">
        <v>2024</v>
      </c>
      <c r="M22" s="88">
        <v>425</v>
      </c>
      <c r="N22" s="85"/>
      <c r="O22" s="92" t="s">
        <v>142</v>
      </c>
      <c r="P22" s="45">
        <v>2115</v>
      </c>
      <c r="Q22" s="45" t="s">
        <v>43</v>
      </c>
      <c r="R22" s="45" t="s">
        <v>43</v>
      </c>
      <c r="S22" s="45" t="s">
        <v>43</v>
      </c>
      <c r="T22" s="45" t="s">
        <v>143</v>
      </c>
      <c r="U22" s="42" t="s">
        <v>32</v>
      </c>
      <c r="V22" s="91" t="s">
        <v>46</v>
      </c>
      <c r="W22" s="43" t="s">
        <v>44</v>
      </c>
      <c r="X22" s="91" t="s">
        <v>47</v>
      </c>
      <c r="Y22" s="116" t="s">
        <v>48</v>
      </c>
      <c r="Z22" s="43" t="s">
        <v>49</v>
      </c>
    </row>
    <row r="23" s="6" customFormat="1" ht="132" customHeight="1" spans="1:26">
      <c r="A23" s="43">
        <v>17</v>
      </c>
      <c r="B23" s="42" t="s">
        <v>33</v>
      </c>
      <c r="C23" s="42" t="s">
        <v>136</v>
      </c>
      <c r="D23" s="42" t="s">
        <v>137</v>
      </c>
      <c r="E23" s="54" t="s">
        <v>144</v>
      </c>
      <c r="F23" s="45" t="s">
        <v>37</v>
      </c>
      <c r="G23" s="49" t="s">
        <v>63</v>
      </c>
      <c r="H23" s="49" t="s">
        <v>145</v>
      </c>
      <c r="I23" s="94">
        <v>240</v>
      </c>
      <c r="J23" s="54" t="s">
        <v>146</v>
      </c>
      <c r="K23" s="54" t="s">
        <v>147</v>
      </c>
      <c r="L23" s="89">
        <v>2024</v>
      </c>
      <c r="M23" s="94">
        <v>240</v>
      </c>
      <c r="N23" s="94"/>
      <c r="O23" s="54" t="s">
        <v>148</v>
      </c>
      <c r="P23" s="95">
        <v>1134</v>
      </c>
      <c r="Q23" s="49" t="s">
        <v>43</v>
      </c>
      <c r="R23" s="49" t="s">
        <v>43</v>
      </c>
      <c r="S23" s="49" t="s">
        <v>43</v>
      </c>
      <c r="T23" s="49" t="s">
        <v>149</v>
      </c>
      <c r="U23" s="42" t="s">
        <v>32</v>
      </c>
      <c r="V23" s="43" t="s">
        <v>46</v>
      </c>
      <c r="W23" s="43" t="s">
        <v>44</v>
      </c>
      <c r="X23" s="91" t="s">
        <v>47</v>
      </c>
      <c r="Y23" s="116" t="s">
        <v>48</v>
      </c>
      <c r="Z23" s="43" t="s">
        <v>49</v>
      </c>
    </row>
    <row r="24" s="5" customFormat="1" ht="106" customHeight="1" spans="1:26">
      <c r="A24" s="43">
        <v>18</v>
      </c>
      <c r="B24" s="42" t="s">
        <v>33</v>
      </c>
      <c r="C24" s="42" t="s">
        <v>136</v>
      </c>
      <c r="D24" s="42" t="s">
        <v>137</v>
      </c>
      <c r="E24" s="44" t="s">
        <v>150</v>
      </c>
      <c r="F24" s="45" t="s">
        <v>37</v>
      </c>
      <c r="G24" s="43" t="s">
        <v>77</v>
      </c>
      <c r="H24" s="43" t="s">
        <v>151</v>
      </c>
      <c r="I24" s="88">
        <v>155</v>
      </c>
      <c r="J24" s="47" t="s">
        <v>152</v>
      </c>
      <c r="K24" s="92" t="s">
        <v>153</v>
      </c>
      <c r="L24" s="89">
        <v>2024</v>
      </c>
      <c r="M24" s="88">
        <v>155</v>
      </c>
      <c r="N24" s="88"/>
      <c r="O24" s="92" t="s">
        <v>154</v>
      </c>
      <c r="P24" s="45">
        <v>1030</v>
      </c>
      <c r="Q24" s="43" t="s">
        <v>43</v>
      </c>
      <c r="R24" s="43" t="s">
        <v>43</v>
      </c>
      <c r="S24" s="43" t="s">
        <v>43</v>
      </c>
      <c r="T24" s="43" t="s">
        <v>82</v>
      </c>
      <c r="U24" s="42" t="s">
        <v>32</v>
      </c>
      <c r="V24" s="43" t="s">
        <v>83</v>
      </c>
      <c r="W24" s="43" t="s">
        <v>44</v>
      </c>
      <c r="X24" s="91" t="s">
        <v>47</v>
      </c>
      <c r="Y24" s="116" t="s">
        <v>48</v>
      </c>
      <c r="Z24" s="43" t="s">
        <v>49</v>
      </c>
    </row>
    <row r="25" s="5" customFormat="1" ht="162" customHeight="1" spans="1:26">
      <c r="A25" s="43">
        <v>19</v>
      </c>
      <c r="B25" s="42" t="s">
        <v>33</v>
      </c>
      <c r="C25" s="42" t="s">
        <v>136</v>
      </c>
      <c r="D25" s="42" t="s">
        <v>137</v>
      </c>
      <c r="E25" s="47" t="s">
        <v>155</v>
      </c>
      <c r="F25" s="45" t="s">
        <v>37</v>
      </c>
      <c r="G25" s="43" t="s">
        <v>156</v>
      </c>
      <c r="H25" s="43" t="s">
        <v>157</v>
      </c>
      <c r="I25" s="88">
        <v>1000</v>
      </c>
      <c r="J25" s="47" t="s">
        <v>158</v>
      </c>
      <c r="K25" s="47" t="s">
        <v>159</v>
      </c>
      <c r="L25" s="89">
        <v>2024</v>
      </c>
      <c r="M25" s="88">
        <v>1000</v>
      </c>
      <c r="N25" s="88"/>
      <c r="O25" s="47" t="s">
        <v>160</v>
      </c>
      <c r="P25" s="45">
        <v>4058</v>
      </c>
      <c r="Q25" s="43" t="s">
        <v>43</v>
      </c>
      <c r="R25" s="43" t="s">
        <v>43</v>
      </c>
      <c r="S25" s="43" t="s">
        <v>43</v>
      </c>
      <c r="T25" s="43" t="s">
        <v>161</v>
      </c>
      <c r="U25" s="42" t="s">
        <v>32</v>
      </c>
      <c r="V25" s="43" t="s">
        <v>83</v>
      </c>
      <c r="W25" s="43" t="s">
        <v>44</v>
      </c>
      <c r="X25" s="91" t="s">
        <v>47</v>
      </c>
      <c r="Y25" s="116" t="s">
        <v>48</v>
      </c>
      <c r="Z25" s="43" t="s">
        <v>49</v>
      </c>
    </row>
    <row r="26" s="8" customFormat="1" ht="161" customHeight="1" spans="1:26">
      <c r="A26" s="43">
        <v>20</v>
      </c>
      <c r="B26" s="55" t="s">
        <v>33</v>
      </c>
      <c r="C26" s="42" t="s">
        <v>136</v>
      </c>
      <c r="D26" s="42" t="s">
        <v>137</v>
      </c>
      <c r="E26" s="56" t="s">
        <v>162</v>
      </c>
      <c r="F26" s="45" t="s">
        <v>37</v>
      </c>
      <c r="G26" s="56" t="s">
        <v>57</v>
      </c>
      <c r="H26" s="56" t="s">
        <v>163</v>
      </c>
      <c r="I26" s="98">
        <v>318</v>
      </c>
      <c r="J26" s="56" t="s">
        <v>164</v>
      </c>
      <c r="K26" s="56" t="s">
        <v>165</v>
      </c>
      <c r="L26" s="89">
        <v>2024</v>
      </c>
      <c r="M26" s="98">
        <v>318</v>
      </c>
      <c r="N26" s="56"/>
      <c r="O26" s="56" t="s">
        <v>166</v>
      </c>
      <c r="P26" s="56">
        <v>200</v>
      </c>
      <c r="Q26" s="56" t="s">
        <v>43</v>
      </c>
      <c r="R26" s="56" t="s">
        <v>43</v>
      </c>
      <c r="S26" s="56" t="s">
        <v>43</v>
      </c>
      <c r="T26" s="56" t="s">
        <v>167</v>
      </c>
      <c r="U26" s="42" t="s">
        <v>32</v>
      </c>
      <c r="V26" s="56" t="s">
        <v>168</v>
      </c>
      <c r="W26" s="56">
        <v>60</v>
      </c>
      <c r="X26" s="91" t="s">
        <v>47</v>
      </c>
      <c r="Y26" s="116" t="s">
        <v>48</v>
      </c>
      <c r="Z26" s="43" t="s">
        <v>49</v>
      </c>
    </row>
    <row r="27" s="5" customFormat="1" ht="136" customHeight="1" spans="1:26">
      <c r="A27" s="43">
        <v>21</v>
      </c>
      <c r="B27" s="42" t="s">
        <v>33</v>
      </c>
      <c r="C27" s="42" t="s">
        <v>34</v>
      </c>
      <c r="D27" s="42" t="s">
        <v>169</v>
      </c>
      <c r="E27" s="47" t="s">
        <v>170</v>
      </c>
      <c r="F27" s="45" t="s">
        <v>37</v>
      </c>
      <c r="G27" s="43" t="s">
        <v>110</v>
      </c>
      <c r="H27" s="43" t="s">
        <v>171</v>
      </c>
      <c r="I27" s="88">
        <v>100</v>
      </c>
      <c r="J27" s="47" t="s">
        <v>172</v>
      </c>
      <c r="K27" s="92" t="s">
        <v>173</v>
      </c>
      <c r="L27" s="89">
        <v>2024</v>
      </c>
      <c r="M27" s="88">
        <v>100</v>
      </c>
      <c r="N27" s="88"/>
      <c r="O27" s="92" t="s">
        <v>174</v>
      </c>
      <c r="P27" s="45">
        <v>992</v>
      </c>
      <c r="Q27" s="43" t="s">
        <v>43</v>
      </c>
      <c r="R27" s="43" t="s">
        <v>43</v>
      </c>
      <c r="S27" s="43" t="s">
        <v>43</v>
      </c>
      <c r="T27" s="43" t="s">
        <v>115</v>
      </c>
      <c r="U27" s="42" t="s">
        <v>32</v>
      </c>
      <c r="V27" s="88" t="s">
        <v>83</v>
      </c>
      <c r="W27" s="43" t="s">
        <v>44</v>
      </c>
      <c r="X27" s="91" t="s">
        <v>47</v>
      </c>
      <c r="Y27" s="116" t="s">
        <v>48</v>
      </c>
      <c r="Z27" s="43" t="s">
        <v>49</v>
      </c>
    </row>
    <row r="28" s="5" customFormat="1" ht="76" customHeight="1" spans="1:26">
      <c r="A28" s="43">
        <v>22</v>
      </c>
      <c r="B28" s="42" t="s">
        <v>33</v>
      </c>
      <c r="C28" s="42" t="s">
        <v>34</v>
      </c>
      <c r="D28" s="42" t="s">
        <v>169</v>
      </c>
      <c r="E28" s="47" t="s">
        <v>175</v>
      </c>
      <c r="F28" s="45" t="s">
        <v>37</v>
      </c>
      <c r="G28" s="43" t="s">
        <v>103</v>
      </c>
      <c r="H28" s="43" t="s">
        <v>176</v>
      </c>
      <c r="I28" s="88">
        <v>210</v>
      </c>
      <c r="J28" s="47" t="s">
        <v>177</v>
      </c>
      <c r="K28" s="47" t="s">
        <v>178</v>
      </c>
      <c r="L28" s="89">
        <v>2024</v>
      </c>
      <c r="M28" s="88">
        <v>210</v>
      </c>
      <c r="N28" s="88"/>
      <c r="O28" s="90" t="s">
        <v>179</v>
      </c>
      <c r="P28" s="45">
        <v>3698</v>
      </c>
      <c r="Q28" s="45" t="s">
        <v>43</v>
      </c>
      <c r="R28" s="45" t="s">
        <v>43</v>
      </c>
      <c r="S28" s="45" t="s">
        <v>43</v>
      </c>
      <c r="T28" s="45" t="s">
        <v>108</v>
      </c>
      <c r="U28" s="42" t="s">
        <v>32</v>
      </c>
      <c r="V28" s="43" t="s">
        <v>180</v>
      </c>
      <c r="W28" s="43" t="s">
        <v>44</v>
      </c>
      <c r="X28" s="91" t="s">
        <v>47</v>
      </c>
      <c r="Y28" s="116" t="s">
        <v>48</v>
      </c>
      <c r="Z28" s="43" t="s">
        <v>49</v>
      </c>
    </row>
    <row r="29" s="9" customFormat="1" ht="161" customHeight="1" spans="1:26">
      <c r="A29" s="43">
        <v>23</v>
      </c>
      <c r="B29" s="57" t="s">
        <v>33</v>
      </c>
      <c r="C29" s="42" t="s">
        <v>34</v>
      </c>
      <c r="D29" s="42" t="s">
        <v>181</v>
      </c>
      <c r="E29" s="43" t="s">
        <v>182</v>
      </c>
      <c r="F29" s="45" t="s">
        <v>37</v>
      </c>
      <c r="G29" s="57" t="s">
        <v>77</v>
      </c>
      <c r="H29" s="57" t="s">
        <v>183</v>
      </c>
      <c r="I29" s="99">
        <v>130</v>
      </c>
      <c r="J29" s="47" t="s">
        <v>184</v>
      </c>
      <c r="K29" s="43" t="s">
        <v>185</v>
      </c>
      <c r="L29" s="89">
        <v>2024</v>
      </c>
      <c r="M29" s="99">
        <v>130</v>
      </c>
      <c r="N29" s="57"/>
      <c r="O29" s="43" t="s">
        <v>186</v>
      </c>
      <c r="P29" s="57">
        <v>123</v>
      </c>
      <c r="Q29" s="57" t="s">
        <v>43</v>
      </c>
      <c r="R29" s="57" t="s">
        <v>43</v>
      </c>
      <c r="S29" s="57" t="s">
        <v>43</v>
      </c>
      <c r="T29" s="57" t="s">
        <v>82</v>
      </c>
      <c r="U29" s="42" t="s">
        <v>32</v>
      </c>
      <c r="V29" s="57" t="s">
        <v>187</v>
      </c>
      <c r="W29" s="57">
        <v>42</v>
      </c>
      <c r="X29" s="91" t="s">
        <v>47</v>
      </c>
      <c r="Y29" s="116" t="s">
        <v>48</v>
      </c>
      <c r="Z29" s="43" t="s">
        <v>49</v>
      </c>
    </row>
    <row r="30" s="10" customFormat="1" ht="181" customHeight="1" spans="1:50">
      <c r="A30" s="43">
        <v>24</v>
      </c>
      <c r="B30" s="58" t="s">
        <v>33</v>
      </c>
      <c r="C30" s="42" t="s">
        <v>34</v>
      </c>
      <c r="D30" s="5" t="s">
        <v>188</v>
      </c>
      <c r="E30" s="47" t="s">
        <v>189</v>
      </c>
      <c r="F30" s="45" t="s">
        <v>37</v>
      </c>
      <c r="G30" s="59" t="s">
        <v>57</v>
      </c>
      <c r="H30" s="43" t="s">
        <v>190</v>
      </c>
      <c r="I30" s="88">
        <v>643</v>
      </c>
      <c r="J30" s="43" t="s">
        <v>191</v>
      </c>
      <c r="K30" s="43" t="s">
        <v>192</v>
      </c>
      <c r="L30" s="89">
        <v>2024</v>
      </c>
      <c r="M30" s="88">
        <v>643</v>
      </c>
      <c r="N30" s="88"/>
      <c r="O30" s="43" t="s">
        <v>193</v>
      </c>
      <c r="P30" s="45">
        <v>1565</v>
      </c>
      <c r="Q30" s="57" t="s">
        <v>43</v>
      </c>
      <c r="R30" s="57" t="s">
        <v>43</v>
      </c>
      <c r="S30" s="57" t="s">
        <v>43</v>
      </c>
      <c r="T30" s="43" t="s">
        <v>143</v>
      </c>
      <c r="U30" s="42" t="s">
        <v>32</v>
      </c>
      <c r="V30" s="43" t="s">
        <v>46</v>
      </c>
      <c r="W30" s="45">
        <v>492</v>
      </c>
      <c r="X30" s="91" t="s">
        <v>47</v>
      </c>
      <c r="Y30" s="116" t="s">
        <v>48</v>
      </c>
      <c r="Z30" s="43" t="s">
        <v>49</v>
      </c>
      <c r="AA30" s="4"/>
      <c r="AB30" s="4"/>
      <c r="AC30" s="4"/>
      <c r="AD30" s="4"/>
      <c r="AE30" s="4"/>
      <c r="AF30" s="4"/>
      <c r="AG30" s="4"/>
      <c r="AH30" s="4"/>
      <c r="AI30" s="4"/>
      <c r="AJ30" s="4"/>
      <c r="AK30" s="4"/>
      <c r="AL30" s="4"/>
      <c r="AM30" s="4"/>
      <c r="AN30" s="4"/>
      <c r="AO30" s="4"/>
      <c r="AP30" s="4"/>
      <c r="AQ30" s="4"/>
      <c r="AR30" s="4"/>
      <c r="AS30" s="4"/>
      <c r="AT30" s="4"/>
      <c r="AU30" s="4"/>
      <c r="AV30" s="4"/>
      <c r="AW30" s="4"/>
      <c r="AX30" s="4"/>
    </row>
    <row r="31" s="11" customFormat="1" ht="94" customHeight="1" spans="1:26">
      <c r="A31" s="43">
        <v>25</v>
      </c>
      <c r="B31" s="42" t="s">
        <v>33</v>
      </c>
      <c r="C31" s="42" t="s">
        <v>194</v>
      </c>
      <c r="D31" s="42" t="s">
        <v>195</v>
      </c>
      <c r="E31" s="44" t="s">
        <v>196</v>
      </c>
      <c r="F31" s="45" t="s">
        <v>37</v>
      </c>
      <c r="G31" s="43" t="s">
        <v>37</v>
      </c>
      <c r="H31" s="43" t="s">
        <v>197</v>
      </c>
      <c r="I31" s="88">
        <v>400</v>
      </c>
      <c r="J31" s="47" t="s">
        <v>198</v>
      </c>
      <c r="K31" s="47" t="s">
        <v>199</v>
      </c>
      <c r="L31" s="89">
        <v>2024</v>
      </c>
      <c r="M31" s="88">
        <v>400</v>
      </c>
      <c r="N31" s="88"/>
      <c r="O31" s="100" t="s">
        <v>200</v>
      </c>
      <c r="P31" s="44">
        <v>4200</v>
      </c>
      <c r="Q31" s="53" t="s">
        <v>44</v>
      </c>
      <c r="R31" s="100" t="s">
        <v>43</v>
      </c>
      <c r="S31" s="100" t="s">
        <v>43</v>
      </c>
      <c r="T31" s="100" t="s">
        <v>201</v>
      </c>
      <c r="U31" s="42" t="s">
        <v>32</v>
      </c>
      <c r="V31" s="43" t="s">
        <v>202</v>
      </c>
      <c r="W31" s="43" t="s">
        <v>44</v>
      </c>
      <c r="X31" s="91" t="s">
        <v>47</v>
      </c>
      <c r="Y31" s="116" t="s">
        <v>48</v>
      </c>
      <c r="Z31" s="43" t="s">
        <v>49</v>
      </c>
    </row>
    <row r="32" s="5" customFormat="1" ht="198" customHeight="1" spans="1:26">
      <c r="A32" s="43">
        <v>26</v>
      </c>
      <c r="B32" s="42" t="s">
        <v>33</v>
      </c>
      <c r="C32" s="42" t="s">
        <v>203</v>
      </c>
      <c r="D32" s="42" t="s">
        <v>203</v>
      </c>
      <c r="E32" s="45" t="s">
        <v>204</v>
      </c>
      <c r="F32" s="45" t="s">
        <v>37</v>
      </c>
      <c r="G32" s="43" t="s">
        <v>103</v>
      </c>
      <c r="H32" s="43" t="s">
        <v>205</v>
      </c>
      <c r="I32" s="88">
        <v>210</v>
      </c>
      <c r="J32" s="59" t="s">
        <v>206</v>
      </c>
      <c r="K32" s="43" t="s">
        <v>207</v>
      </c>
      <c r="L32" s="89">
        <v>2020</v>
      </c>
      <c r="M32" s="43">
        <v>210</v>
      </c>
      <c r="N32" s="85"/>
      <c r="O32" s="43" t="s">
        <v>208</v>
      </c>
      <c r="P32" s="43">
        <v>8850</v>
      </c>
      <c r="Q32" s="42" t="s">
        <v>43</v>
      </c>
      <c r="R32" s="42" t="s">
        <v>43</v>
      </c>
      <c r="S32" s="42" t="s">
        <v>43</v>
      </c>
      <c r="T32" s="45" t="s">
        <v>108</v>
      </c>
      <c r="U32" s="42" t="s">
        <v>32</v>
      </c>
      <c r="V32" s="52" t="s">
        <v>209</v>
      </c>
      <c r="W32" s="43" t="s">
        <v>44</v>
      </c>
      <c r="X32" s="91" t="s">
        <v>47</v>
      </c>
      <c r="Y32" s="116" t="s">
        <v>48</v>
      </c>
      <c r="Z32" s="43" t="s">
        <v>49</v>
      </c>
    </row>
    <row r="33" s="5" customFormat="1" ht="168" customHeight="1" spans="1:26">
      <c r="A33" s="43">
        <v>27</v>
      </c>
      <c r="B33" s="42" t="s">
        <v>33</v>
      </c>
      <c r="C33" s="42" t="s">
        <v>203</v>
      </c>
      <c r="D33" s="42" t="s">
        <v>203</v>
      </c>
      <c r="E33" s="45" t="s">
        <v>210</v>
      </c>
      <c r="F33" s="45" t="s">
        <v>37</v>
      </c>
      <c r="G33" s="43" t="s">
        <v>70</v>
      </c>
      <c r="H33" s="43" t="s">
        <v>211</v>
      </c>
      <c r="I33" s="88">
        <v>210</v>
      </c>
      <c r="J33" s="47" t="s">
        <v>212</v>
      </c>
      <c r="K33" s="90" t="s">
        <v>213</v>
      </c>
      <c r="L33" s="89">
        <v>2021</v>
      </c>
      <c r="M33" s="88">
        <v>210</v>
      </c>
      <c r="N33" s="85"/>
      <c r="O33" s="91" t="s">
        <v>214</v>
      </c>
      <c r="P33" s="89">
        <v>6773</v>
      </c>
      <c r="Q33" s="43" t="s">
        <v>43</v>
      </c>
      <c r="R33" s="43" t="s">
        <v>43</v>
      </c>
      <c r="S33" s="43" t="s">
        <v>43</v>
      </c>
      <c r="T33" s="43" t="s">
        <v>75</v>
      </c>
      <c r="U33" s="42" t="s">
        <v>32</v>
      </c>
      <c r="V33" s="52" t="s">
        <v>209</v>
      </c>
      <c r="W33" s="43" t="s">
        <v>44</v>
      </c>
      <c r="X33" s="91" t="s">
        <v>47</v>
      </c>
      <c r="Y33" s="116" t="s">
        <v>48</v>
      </c>
      <c r="Z33" s="43" t="s">
        <v>49</v>
      </c>
    </row>
    <row r="34" s="5" customFormat="1" ht="130" customHeight="1" spans="1:26">
      <c r="A34" s="43">
        <v>28</v>
      </c>
      <c r="B34" s="42" t="s">
        <v>33</v>
      </c>
      <c r="C34" s="42" t="s">
        <v>203</v>
      </c>
      <c r="D34" s="42" t="s">
        <v>203</v>
      </c>
      <c r="E34" s="45" t="s">
        <v>215</v>
      </c>
      <c r="F34" s="45" t="s">
        <v>37</v>
      </c>
      <c r="G34" s="43" t="s">
        <v>216</v>
      </c>
      <c r="H34" s="43" t="s">
        <v>217</v>
      </c>
      <c r="I34" s="88">
        <v>210</v>
      </c>
      <c r="J34" s="47" t="s">
        <v>218</v>
      </c>
      <c r="K34" s="54" t="s">
        <v>219</v>
      </c>
      <c r="L34" s="89">
        <v>2022</v>
      </c>
      <c r="M34" s="88">
        <v>210</v>
      </c>
      <c r="N34" s="85"/>
      <c r="O34" s="101" t="s">
        <v>220</v>
      </c>
      <c r="P34" s="102" t="s">
        <v>221</v>
      </c>
      <c r="Q34" s="102" t="s">
        <v>43</v>
      </c>
      <c r="R34" s="49" t="s">
        <v>43</v>
      </c>
      <c r="S34" s="49" t="s">
        <v>43</v>
      </c>
      <c r="T34" s="102" t="s">
        <v>222</v>
      </c>
      <c r="U34" s="42" t="s">
        <v>32</v>
      </c>
      <c r="V34" s="52" t="s">
        <v>209</v>
      </c>
      <c r="W34" s="43" t="s">
        <v>44</v>
      </c>
      <c r="X34" s="91" t="s">
        <v>47</v>
      </c>
      <c r="Y34" s="116" t="s">
        <v>48</v>
      </c>
      <c r="Z34" s="43" t="s">
        <v>49</v>
      </c>
    </row>
    <row r="35" s="5" customFormat="1" ht="159" customHeight="1" spans="1:26">
      <c r="A35" s="43">
        <v>29</v>
      </c>
      <c r="B35" s="42" t="s">
        <v>33</v>
      </c>
      <c r="C35" s="42" t="s">
        <v>203</v>
      </c>
      <c r="D35" s="42" t="s">
        <v>203</v>
      </c>
      <c r="E35" s="45" t="s">
        <v>223</v>
      </c>
      <c r="F35" s="45" t="s">
        <v>37</v>
      </c>
      <c r="G35" s="43" t="s">
        <v>224</v>
      </c>
      <c r="H35" s="43" t="s">
        <v>225</v>
      </c>
      <c r="I35" s="88">
        <v>140</v>
      </c>
      <c r="J35" s="47" t="s">
        <v>226</v>
      </c>
      <c r="K35" s="103" t="s">
        <v>227</v>
      </c>
      <c r="L35" s="89">
        <v>2023</v>
      </c>
      <c r="M35" s="88">
        <v>140</v>
      </c>
      <c r="N35" s="85"/>
      <c r="O35" s="43" t="s">
        <v>228</v>
      </c>
      <c r="P35" s="43">
        <v>8212</v>
      </c>
      <c r="Q35" s="102" t="s">
        <v>43</v>
      </c>
      <c r="R35" s="102" t="s">
        <v>43</v>
      </c>
      <c r="S35" s="102" t="s">
        <v>43</v>
      </c>
      <c r="T35" s="43" t="s">
        <v>229</v>
      </c>
      <c r="U35" s="42" t="s">
        <v>32</v>
      </c>
      <c r="V35" s="52" t="s">
        <v>209</v>
      </c>
      <c r="W35" s="43" t="s">
        <v>44</v>
      </c>
      <c r="X35" s="91" t="s">
        <v>47</v>
      </c>
      <c r="Y35" s="116" t="s">
        <v>48</v>
      </c>
      <c r="Z35" s="43" t="s">
        <v>49</v>
      </c>
    </row>
    <row r="36" s="5" customFormat="1" ht="159" customHeight="1" spans="1:26">
      <c r="A36" s="43">
        <v>30</v>
      </c>
      <c r="B36" s="42" t="s">
        <v>33</v>
      </c>
      <c r="C36" s="42" t="s">
        <v>203</v>
      </c>
      <c r="D36" s="42" t="s">
        <v>203</v>
      </c>
      <c r="E36" s="45" t="s">
        <v>230</v>
      </c>
      <c r="F36" s="45" t="s">
        <v>37</v>
      </c>
      <c r="G36" s="43" t="s">
        <v>156</v>
      </c>
      <c r="H36" s="43" t="s">
        <v>231</v>
      </c>
      <c r="I36" s="88">
        <v>70</v>
      </c>
      <c r="J36" s="47" t="s">
        <v>232</v>
      </c>
      <c r="K36" s="43" t="s">
        <v>233</v>
      </c>
      <c r="L36" s="89">
        <v>2024</v>
      </c>
      <c r="M36" s="88">
        <v>70</v>
      </c>
      <c r="N36" s="88"/>
      <c r="O36" s="59" t="s">
        <v>234</v>
      </c>
      <c r="P36" s="43">
        <v>2364</v>
      </c>
      <c r="Q36" s="43" t="s">
        <v>43</v>
      </c>
      <c r="R36" s="43" t="s">
        <v>43</v>
      </c>
      <c r="S36" s="43" t="s">
        <v>43</v>
      </c>
      <c r="T36" s="43" t="s">
        <v>161</v>
      </c>
      <c r="U36" s="42" t="s">
        <v>32</v>
      </c>
      <c r="V36" s="52" t="s">
        <v>209</v>
      </c>
      <c r="W36" s="43" t="s">
        <v>44</v>
      </c>
      <c r="X36" s="91" t="s">
        <v>47</v>
      </c>
      <c r="Y36" s="116" t="s">
        <v>48</v>
      </c>
      <c r="Z36" s="43" t="s">
        <v>49</v>
      </c>
    </row>
    <row r="37" s="6" customFormat="1" ht="101" customHeight="1" spans="1:26">
      <c r="A37" s="43">
        <v>31</v>
      </c>
      <c r="B37" s="42" t="s">
        <v>235</v>
      </c>
      <c r="C37" s="42" t="s">
        <v>236</v>
      </c>
      <c r="D37" s="42" t="s">
        <v>237</v>
      </c>
      <c r="E37" s="47" t="s">
        <v>238</v>
      </c>
      <c r="F37" s="45" t="s">
        <v>37</v>
      </c>
      <c r="G37" s="43" t="s">
        <v>118</v>
      </c>
      <c r="H37" s="43" t="s">
        <v>239</v>
      </c>
      <c r="I37" s="88">
        <v>200</v>
      </c>
      <c r="J37" s="92" t="s">
        <v>240</v>
      </c>
      <c r="K37" s="92" t="s">
        <v>241</v>
      </c>
      <c r="L37" s="89">
        <v>2024</v>
      </c>
      <c r="M37" s="88">
        <v>200</v>
      </c>
      <c r="N37" s="88"/>
      <c r="O37" s="47" t="s">
        <v>242</v>
      </c>
      <c r="P37" s="44">
        <v>1800</v>
      </c>
      <c r="Q37" s="88" t="s">
        <v>44</v>
      </c>
      <c r="R37" s="88" t="s">
        <v>43</v>
      </c>
      <c r="S37" s="88" t="s">
        <v>43</v>
      </c>
      <c r="T37" s="88" t="s">
        <v>243</v>
      </c>
      <c r="U37" s="42" t="s">
        <v>32</v>
      </c>
      <c r="V37" s="88" t="s">
        <v>244</v>
      </c>
      <c r="W37" s="43" t="s">
        <v>44</v>
      </c>
      <c r="X37" s="91" t="s">
        <v>47</v>
      </c>
      <c r="Y37" s="116" t="s">
        <v>48</v>
      </c>
      <c r="Z37" s="43" t="s">
        <v>49</v>
      </c>
    </row>
    <row r="38" s="12" customFormat="1" ht="88" customHeight="1" spans="1:26">
      <c r="A38" s="43">
        <v>32</v>
      </c>
      <c r="B38" s="42" t="s">
        <v>235</v>
      </c>
      <c r="C38" s="42" t="s">
        <v>245</v>
      </c>
      <c r="D38" s="42" t="s">
        <v>245</v>
      </c>
      <c r="E38" s="47" t="s">
        <v>246</v>
      </c>
      <c r="F38" s="45" t="s">
        <v>37</v>
      </c>
      <c r="G38" s="43" t="s">
        <v>118</v>
      </c>
      <c r="H38" s="43" t="s">
        <v>239</v>
      </c>
      <c r="I38" s="88">
        <v>200</v>
      </c>
      <c r="J38" s="47" t="s">
        <v>247</v>
      </c>
      <c r="K38" s="47" t="s">
        <v>248</v>
      </c>
      <c r="L38" s="89">
        <v>2024</v>
      </c>
      <c r="M38" s="88">
        <v>200</v>
      </c>
      <c r="N38" s="88"/>
      <c r="O38" s="47" t="s">
        <v>249</v>
      </c>
      <c r="P38" s="44">
        <v>2000</v>
      </c>
      <c r="Q38" s="43" t="s">
        <v>44</v>
      </c>
      <c r="R38" s="43" t="s">
        <v>43</v>
      </c>
      <c r="S38" s="43" t="s">
        <v>43</v>
      </c>
      <c r="T38" s="88" t="s">
        <v>243</v>
      </c>
      <c r="U38" s="42" t="s">
        <v>32</v>
      </c>
      <c r="V38" s="88" t="s">
        <v>244</v>
      </c>
      <c r="W38" s="43" t="s">
        <v>44</v>
      </c>
      <c r="X38" s="91" t="s">
        <v>47</v>
      </c>
      <c r="Y38" s="116" t="s">
        <v>48</v>
      </c>
      <c r="Z38" s="43" t="s">
        <v>49</v>
      </c>
    </row>
    <row r="39" s="6" customFormat="1" ht="90" customHeight="1" spans="1:26">
      <c r="A39" s="43">
        <v>33</v>
      </c>
      <c r="B39" s="42" t="s">
        <v>235</v>
      </c>
      <c r="C39" s="42" t="s">
        <v>250</v>
      </c>
      <c r="D39" s="42" t="s">
        <v>250</v>
      </c>
      <c r="E39" s="47" t="s">
        <v>251</v>
      </c>
      <c r="F39" s="45" t="s">
        <v>37</v>
      </c>
      <c r="G39" s="43" t="s">
        <v>118</v>
      </c>
      <c r="H39" s="43" t="s">
        <v>239</v>
      </c>
      <c r="I39" s="88">
        <v>96</v>
      </c>
      <c r="J39" s="47" t="s">
        <v>252</v>
      </c>
      <c r="K39" s="47" t="s">
        <v>253</v>
      </c>
      <c r="L39" s="89">
        <v>2024</v>
      </c>
      <c r="M39" s="88">
        <v>96</v>
      </c>
      <c r="N39" s="88"/>
      <c r="O39" s="47" t="s">
        <v>254</v>
      </c>
      <c r="P39" s="44">
        <v>100</v>
      </c>
      <c r="Q39" s="43" t="s">
        <v>44</v>
      </c>
      <c r="R39" s="43" t="s">
        <v>43</v>
      </c>
      <c r="S39" s="43" t="s">
        <v>43</v>
      </c>
      <c r="T39" s="88" t="s">
        <v>243</v>
      </c>
      <c r="U39" s="42" t="s">
        <v>32</v>
      </c>
      <c r="V39" s="88" t="s">
        <v>244</v>
      </c>
      <c r="W39" s="43" t="s">
        <v>44</v>
      </c>
      <c r="X39" s="91" t="s">
        <v>47</v>
      </c>
      <c r="Y39" s="116" t="s">
        <v>48</v>
      </c>
      <c r="Z39" s="43" t="s">
        <v>49</v>
      </c>
    </row>
    <row r="40" s="5" customFormat="1" ht="89" customHeight="1" spans="1:26">
      <c r="A40" s="43">
        <v>34</v>
      </c>
      <c r="B40" s="42" t="s">
        <v>255</v>
      </c>
      <c r="C40" s="42" t="s">
        <v>256</v>
      </c>
      <c r="D40" s="42" t="s">
        <v>257</v>
      </c>
      <c r="E40" s="47" t="s">
        <v>258</v>
      </c>
      <c r="F40" s="45" t="s">
        <v>37</v>
      </c>
      <c r="G40" s="45" t="s">
        <v>77</v>
      </c>
      <c r="H40" s="45" t="s">
        <v>259</v>
      </c>
      <c r="I40" s="88">
        <v>75</v>
      </c>
      <c r="J40" s="104" t="s">
        <v>260</v>
      </c>
      <c r="K40" s="105" t="s">
        <v>261</v>
      </c>
      <c r="L40" s="89">
        <v>2024</v>
      </c>
      <c r="M40" s="88">
        <v>75</v>
      </c>
      <c r="N40" s="85"/>
      <c r="O40" s="105" t="s">
        <v>262</v>
      </c>
      <c r="P40" s="45">
        <v>207</v>
      </c>
      <c r="Q40" s="43" t="s">
        <v>43</v>
      </c>
      <c r="R40" s="43" t="s">
        <v>43</v>
      </c>
      <c r="S40" s="43" t="s">
        <v>43</v>
      </c>
      <c r="T40" s="43" t="s">
        <v>82</v>
      </c>
      <c r="U40" s="42" t="s">
        <v>32</v>
      </c>
      <c r="V40" s="43" t="s">
        <v>263</v>
      </c>
      <c r="W40" s="43" t="s">
        <v>44</v>
      </c>
      <c r="X40" s="91" t="s">
        <v>47</v>
      </c>
      <c r="Y40" s="116" t="s">
        <v>48</v>
      </c>
      <c r="Z40" s="43" t="s">
        <v>49</v>
      </c>
    </row>
    <row r="41" s="5" customFormat="1" ht="97" customHeight="1" spans="1:26">
      <c r="A41" s="43">
        <v>35</v>
      </c>
      <c r="B41" s="42" t="s">
        <v>255</v>
      </c>
      <c r="C41" s="42" t="s">
        <v>256</v>
      </c>
      <c r="D41" s="42" t="s">
        <v>257</v>
      </c>
      <c r="E41" s="47" t="s">
        <v>264</v>
      </c>
      <c r="F41" s="45" t="s">
        <v>37</v>
      </c>
      <c r="G41" s="45" t="s">
        <v>216</v>
      </c>
      <c r="H41" s="45" t="s">
        <v>265</v>
      </c>
      <c r="I41" s="88">
        <v>220</v>
      </c>
      <c r="J41" s="44" t="s">
        <v>266</v>
      </c>
      <c r="K41" s="92" t="s">
        <v>267</v>
      </c>
      <c r="L41" s="89">
        <v>2024</v>
      </c>
      <c r="M41" s="88">
        <v>220</v>
      </c>
      <c r="N41" s="85"/>
      <c r="O41" s="92" t="s">
        <v>268</v>
      </c>
      <c r="P41" s="45">
        <v>1816</v>
      </c>
      <c r="Q41" s="43" t="s">
        <v>43</v>
      </c>
      <c r="R41" s="43" t="s">
        <v>43</v>
      </c>
      <c r="S41" s="43" t="s">
        <v>43</v>
      </c>
      <c r="T41" s="43" t="s">
        <v>222</v>
      </c>
      <c r="U41" s="42" t="s">
        <v>32</v>
      </c>
      <c r="V41" s="43" t="s">
        <v>263</v>
      </c>
      <c r="W41" s="43" t="s">
        <v>44</v>
      </c>
      <c r="X41" s="91" t="s">
        <v>47</v>
      </c>
      <c r="Y41" s="116" t="s">
        <v>48</v>
      </c>
      <c r="Z41" s="43" t="s">
        <v>49</v>
      </c>
    </row>
    <row r="42" s="13" customFormat="1" ht="200" customHeight="1" spans="1:26">
      <c r="A42" s="43">
        <v>36</v>
      </c>
      <c r="B42" s="42" t="s">
        <v>269</v>
      </c>
      <c r="C42" s="60" t="s">
        <v>270</v>
      </c>
      <c r="D42" s="42" t="s">
        <v>271</v>
      </c>
      <c r="E42" s="47" t="s">
        <v>272</v>
      </c>
      <c r="F42" s="45" t="s">
        <v>37</v>
      </c>
      <c r="G42" s="46" t="s">
        <v>273</v>
      </c>
      <c r="H42" s="46" t="s">
        <v>274</v>
      </c>
      <c r="I42" s="88">
        <v>450</v>
      </c>
      <c r="J42" s="47" t="s">
        <v>275</v>
      </c>
      <c r="K42" s="90" t="s">
        <v>276</v>
      </c>
      <c r="L42" s="89">
        <v>2024</v>
      </c>
      <c r="M42" s="88">
        <v>450</v>
      </c>
      <c r="N42" s="88"/>
      <c r="O42" s="100" t="s">
        <v>277</v>
      </c>
      <c r="P42" s="45">
        <v>1050</v>
      </c>
      <c r="Q42" s="88" t="s">
        <v>44</v>
      </c>
      <c r="R42" s="88" t="s">
        <v>43</v>
      </c>
      <c r="S42" s="88" t="s">
        <v>43</v>
      </c>
      <c r="T42" s="88" t="s">
        <v>278</v>
      </c>
      <c r="U42" s="42" t="s">
        <v>32</v>
      </c>
      <c r="V42" s="53" t="s">
        <v>279</v>
      </c>
      <c r="W42" s="43" t="s">
        <v>44</v>
      </c>
      <c r="X42" s="91" t="s">
        <v>47</v>
      </c>
      <c r="Y42" s="116" t="s">
        <v>48</v>
      </c>
      <c r="Z42" s="43" t="s">
        <v>49</v>
      </c>
    </row>
    <row r="43" s="14" customFormat="1" ht="84" customHeight="1" spans="1:26">
      <c r="A43" s="43">
        <v>37</v>
      </c>
      <c r="B43" s="42" t="s">
        <v>280</v>
      </c>
      <c r="C43" s="42" t="s">
        <v>280</v>
      </c>
      <c r="D43" s="42" t="s">
        <v>280</v>
      </c>
      <c r="E43" s="47" t="s">
        <v>281</v>
      </c>
      <c r="F43" s="45" t="s">
        <v>37</v>
      </c>
      <c r="G43" s="43" t="s">
        <v>37</v>
      </c>
      <c r="H43" s="43"/>
      <c r="I43" s="88">
        <v>150</v>
      </c>
      <c r="J43" s="47" t="s">
        <v>282</v>
      </c>
      <c r="K43" s="90" t="s">
        <v>283</v>
      </c>
      <c r="L43" s="89">
        <v>2024</v>
      </c>
      <c r="M43" s="88">
        <v>150</v>
      </c>
      <c r="N43" s="85"/>
      <c r="O43" s="100" t="s">
        <v>284</v>
      </c>
      <c r="P43" s="106"/>
      <c r="Q43" s="45" t="s">
        <v>43</v>
      </c>
      <c r="R43" s="45" t="s">
        <v>43</v>
      </c>
      <c r="S43" s="45" t="s">
        <v>43</v>
      </c>
      <c r="T43" s="45" t="s">
        <v>201</v>
      </c>
      <c r="U43" s="42" t="s">
        <v>32</v>
      </c>
      <c r="V43" s="43" t="s">
        <v>202</v>
      </c>
      <c r="W43" s="43" t="s">
        <v>44</v>
      </c>
      <c r="X43" s="91" t="s">
        <v>47</v>
      </c>
      <c r="Y43" s="116" t="s">
        <v>48</v>
      </c>
      <c r="Z43" s="43" t="s">
        <v>49</v>
      </c>
    </row>
    <row r="44" s="14" customFormat="1" ht="115" customHeight="1" spans="1:26">
      <c r="A44" s="43">
        <v>38</v>
      </c>
      <c r="B44" s="42" t="s">
        <v>285</v>
      </c>
      <c r="C44" s="42" t="s">
        <v>286</v>
      </c>
      <c r="D44" s="42" t="s">
        <v>286</v>
      </c>
      <c r="E44" s="47" t="s">
        <v>287</v>
      </c>
      <c r="F44" s="45" t="s">
        <v>37</v>
      </c>
      <c r="G44" s="43" t="s">
        <v>77</v>
      </c>
      <c r="H44" s="43" t="s">
        <v>288</v>
      </c>
      <c r="I44" s="88">
        <v>100</v>
      </c>
      <c r="J44" s="47" t="s">
        <v>289</v>
      </c>
      <c r="K44" s="47" t="s">
        <v>290</v>
      </c>
      <c r="L44" s="89">
        <v>2024</v>
      </c>
      <c r="M44" s="88">
        <v>100</v>
      </c>
      <c r="N44" s="85"/>
      <c r="O44" s="47" t="s">
        <v>291</v>
      </c>
      <c r="P44" s="89">
        <v>125</v>
      </c>
      <c r="Q44" s="89" t="s">
        <v>43</v>
      </c>
      <c r="R44" s="89" t="s">
        <v>43</v>
      </c>
      <c r="S44" s="43" t="s">
        <v>43</v>
      </c>
      <c r="T44" s="88" t="s">
        <v>82</v>
      </c>
      <c r="U44" s="42" t="s">
        <v>32</v>
      </c>
      <c r="V44" s="43" t="s">
        <v>292</v>
      </c>
      <c r="W44" s="43" t="s">
        <v>44</v>
      </c>
      <c r="X44" s="91" t="s">
        <v>47</v>
      </c>
      <c r="Y44" s="116" t="s">
        <v>48</v>
      </c>
      <c r="Z44" s="43" t="s">
        <v>293</v>
      </c>
    </row>
    <row r="45" s="15" customFormat="1" ht="153" customHeight="1" spans="1:26">
      <c r="A45" s="43">
        <v>39</v>
      </c>
      <c r="B45" s="42" t="s">
        <v>285</v>
      </c>
      <c r="C45" s="42" t="s">
        <v>286</v>
      </c>
      <c r="D45" s="42" t="s">
        <v>286</v>
      </c>
      <c r="E45" s="47" t="s">
        <v>294</v>
      </c>
      <c r="F45" s="45" t="s">
        <v>37</v>
      </c>
      <c r="G45" s="43" t="s">
        <v>295</v>
      </c>
      <c r="H45" s="43" t="s">
        <v>296</v>
      </c>
      <c r="I45" s="88">
        <v>100</v>
      </c>
      <c r="J45" s="47" t="s">
        <v>297</v>
      </c>
      <c r="K45" s="47" t="s">
        <v>298</v>
      </c>
      <c r="L45" s="89">
        <v>2024</v>
      </c>
      <c r="M45" s="88">
        <v>100</v>
      </c>
      <c r="N45" s="92"/>
      <c r="O45" s="47" t="s">
        <v>299</v>
      </c>
      <c r="P45" s="45">
        <v>245</v>
      </c>
      <c r="Q45" s="43" t="s">
        <v>43</v>
      </c>
      <c r="R45" s="43" t="s">
        <v>43</v>
      </c>
      <c r="S45" s="43" t="s">
        <v>43</v>
      </c>
      <c r="T45" s="43" t="s">
        <v>300</v>
      </c>
      <c r="U45" s="42" t="s">
        <v>32</v>
      </c>
      <c r="V45" s="43" t="s">
        <v>292</v>
      </c>
      <c r="W45" s="43" t="s">
        <v>44</v>
      </c>
      <c r="X45" s="91" t="s">
        <v>47</v>
      </c>
      <c r="Y45" s="116" t="s">
        <v>48</v>
      </c>
      <c r="Z45" s="43" t="s">
        <v>293</v>
      </c>
    </row>
    <row r="46" s="6" customFormat="1" ht="160" customHeight="1" spans="1:26">
      <c r="A46" s="43">
        <v>40</v>
      </c>
      <c r="B46" s="42" t="s">
        <v>285</v>
      </c>
      <c r="C46" s="42" t="s">
        <v>286</v>
      </c>
      <c r="D46" s="42" t="s">
        <v>286</v>
      </c>
      <c r="E46" s="47" t="s">
        <v>301</v>
      </c>
      <c r="F46" s="45" t="s">
        <v>37</v>
      </c>
      <c r="G46" s="43" t="s">
        <v>295</v>
      </c>
      <c r="H46" s="43" t="s">
        <v>302</v>
      </c>
      <c r="I46" s="88">
        <v>100</v>
      </c>
      <c r="J46" s="47" t="s">
        <v>303</v>
      </c>
      <c r="K46" s="47" t="s">
        <v>304</v>
      </c>
      <c r="L46" s="89">
        <v>2024</v>
      </c>
      <c r="M46" s="88">
        <v>100</v>
      </c>
      <c r="N46" s="92"/>
      <c r="O46" s="47" t="s">
        <v>305</v>
      </c>
      <c r="P46" s="45">
        <v>172</v>
      </c>
      <c r="Q46" s="43" t="s">
        <v>43</v>
      </c>
      <c r="R46" s="43" t="s">
        <v>43</v>
      </c>
      <c r="S46" s="43" t="s">
        <v>43</v>
      </c>
      <c r="T46" s="43" t="s">
        <v>300</v>
      </c>
      <c r="U46" s="42" t="s">
        <v>32</v>
      </c>
      <c r="V46" s="43" t="s">
        <v>292</v>
      </c>
      <c r="W46" s="43" t="s">
        <v>44</v>
      </c>
      <c r="X46" s="91" t="s">
        <v>47</v>
      </c>
      <c r="Y46" s="116" t="s">
        <v>48</v>
      </c>
      <c r="Z46" s="43" t="s">
        <v>293</v>
      </c>
    </row>
    <row r="47" s="6" customFormat="1" ht="208" customHeight="1" spans="1:26">
      <c r="A47" s="43">
        <v>41</v>
      </c>
      <c r="B47" s="42" t="s">
        <v>285</v>
      </c>
      <c r="C47" s="42" t="s">
        <v>286</v>
      </c>
      <c r="D47" s="42" t="s">
        <v>286</v>
      </c>
      <c r="E47" s="47" t="s">
        <v>306</v>
      </c>
      <c r="F47" s="45" t="s">
        <v>37</v>
      </c>
      <c r="G47" s="43" t="s">
        <v>156</v>
      </c>
      <c r="H47" s="43" t="s">
        <v>307</v>
      </c>
      <c r="I47" s="88">
        <v>100</v>
      </c>
      <c r="J47" s="47" t="s">
        <v>308</v>
      </c>
      <c r="K47" s="47" t="s">
        <v>309</v>
      </c>
      <c r="L47" s="89">
        <v>2024</v>
      </c>
      <c r="M47" s="88">
        <v>100</v>
      </c>
      <c r="N47" s="92"/>
      <c r="O47" s="47" t="s">
        <v>310</v>
      </c>
      <c r="P47" s="45">
        <v>259</v>
      </c>
      <c r="Q47" s="43" t="s">
        <v>43</v>
      </c>
      <c r="R47" s="43" t="s">
        <v>43</v>
      </c>
      <c r="S47" s="43" t="s">
        <v>43</v>
      </c>
      <c r="T47" s="43" t="s">
        <v>161</v>
      </c>
      <c r="U47" s="42" t="s">
        <v>32</v>
      </c>
      <c r="V47" s="43" t="s">
        <v>292</v>
      </c>
      <c r="W47" s="43" t="s">
        <v>44</v>
      </c>
      <c r="X47" s="91" t="s">
        <v>47</v>
      </c>
      <c r="Y47" s="116" t="s">
        <v>48</v>
      </c>
      <c r="Z47" s="43" t="s">
        <v>293</v>
      </c>
    </row>
    <row r="48" s="6" customFormat="1" ht="144" customHeight="1" spans="1:26">
      <c r="A48" s="43">
        <v>42</v>
      </c>
      <c r="B48" s="42" t="s">
        <v>285</v>
      </c>
      <c r="C48" s="42" t="s">
        <v>286</v>
      </c>
      <c r="D48" s="42" t="s">
        <v>286</v>
      </c>
      <c r="E48" s="47" t="s">
        <v>311</v>
      </c>
      <c r="F48" s="45" t="s">
        <v>37</v>
      </c>
      <c r="G48" s="43" t="s">
        <v>156</v>
      </c>
      <c r="H48" s="43" t="s">
        <v>307</v>
      </c>
      <c r="I48" s="88">
        <v>100</v>
      </c>
      <c r="J48" s="47" t="s">
        <v>312</v>
      </c>
      <c r="K48" s="47" t="s">
        <v>313</v>
      </c>
      <c r="L48" s="89">
        <v>2024</v>
      </c>
      <c r="M48" s="88">
        <v>100</v>
      </c>
      <c r="N48" s="92"/>
      <c r="O48" s="47" t="s">
        <v>314</v>
      </c>
      <c r="P48" s="45">
        <v>305</v>
      </c>
      <c r="Q48" s="43" t="s">
        <v>43</v>
      </c>
      <c r="R48" s="43" t="s">
        <v>43</v>
      </c>
      <c r="S48" s="43" t="s">
        <v>43</v>
      </c>
      <c r="T48" s="43" t="s">
        <v>161</v>
      </c>
      <c r="U48" s="42" t="s">
        <v>32</v>
      </c>
      <c r="V48" s="43" t="s">
        <v>292</v>
      </c>
      <c r="W48" s="43" t="s">
        <v>44</v>
      </c>
      <c r="X48" s="91" t="s">
        <v>47</v>
      </c>
      <c r="Y48" s="116" t="s">
        <v>48</v>
      </c>
      <c r="Z48" s="43" t="s">
        <v>293</v>
      </c>
    </row>
    <row r="49" s="6" customFormat="1" ht="84" customHeight="1" spans="1:26">
      <c r="A49" s="43">
        <v>43</v>
      </c>
      <c r="B49" s="42" t="s">
        <v>285</v>
      </c>
      <c r="C49" s="60" t="s">
        <v>315</v>
      </c>
      <c r="D49" s="42" t="s">
        <v>285</v>
      </c>
      <c r="E49" s="47" t="s">
        <v>316</v>
      </c>
      <c r="F49" s="45" t="s">
        <v>37</v>
      </c>
      <c r="G49" s="43" t="s">
        <v>37</v>
      </c>
      <c r="H49" s="43"/>
      <c r="I49" s="88">
        <v>30</v>
      </c>
      <c r="J49" s="47" t="s">
        <v>317</v>
      </c>
      <c r="K49" s="90" t="s">
        <v>318</v>
      </c>
      <c r="L49" s="89">
        <v>2024</v>
      </c>
      <c r="M49" s="88">
        <v>30</v>
      </c>
      <c r="N49" s="88"/>
      <c r="O49" s="90" t="s">
        <v>319</v>
      </c>
      <c r="P49" s="45">
        <v>1017</v>
      </c>
      <c r="Q49" s="43" t="s">
        <v>43</v>
      </c>
      <c r="R49" s="43" t="s">
        <v>43</v>
      </c>
      <c r="S49" s="43" t="s">
        <v>43</v>
      </c>
      <c r="T49" s="43" t="s">
        <v>320</v>
      </c>
      <c r="U49" s="42" t="s">
        <v>32</v>
      </c>
      <c r="V49" s="43" t="s">
        <v>292</v>
      </c>
      <c r="W49" s="43" t="s">
        <v>44</v>
      </c>
      <c r="X49" s="91" t="s">
        <v>47</v>
      </c>
      <c r="Y49" s="116" t="s">
        <v>48</v>
      </c>
      <c r="Z49" s="43" t="s">
        <v>293</v>
      </c>
    </row>
    <row r="50" s="16" customFormat="1" spans="2:17">
      <c r="B50" s="61"/>
      <c r="C50" s="61"/>
      <c r="D50" s="61"/>
      <c r="E50" s="62"/>
      <c r="F50" s="63"/>
      <c r="G50" s="63"/>
      <c r="H50" s="63"/>
      <c r="I50" s="107"/>
      <c r="J50" s="62"/>
      <c r="K50" s="62"/>
      <c r="L50" s="108"/>
      <c r="M50" s="107"/>
      <c r="N50" s="107"/>
      <c r="O50" s="62"/>
      <c r="P50" s="108"/>
      <c r="Q50" s="63"/>
    </row>
    <row r="51" s="16" customFormat="1" spans="2:17">
      <c r="B51" s="61"/>
      <c r="C51" s="61"/>
      <c r="D51" s="61"/>
      <c r="E51" s="62"/>
      <c r="F51" s="63"/>
      <c r="G51" s="63"/>
      <c r="H51" s="63"/>
      <c r="I51" s="107"/>
      <c r="J51" s="62"/>
      <c r="K51" s="62"/>
      <c r="L51" s="108"/>
      <c r="M51" s="107"/>
      <c r="N51" s="107"/>
      <c r="O51" s="62"/>
      <c r="P51" s="108"/>
      <c r="Q51" s="63"/>
    </row>
    <row r="52" s="16" customFormat="1" spans="2:17">
      <c r="B52" s="61"/>
      <c r="C52" s="61"/>
      <c r="D52" s="61"/>
      <c r="E52" s="62"/>
      <c r="F52" s="63"/>
      <c r="G52" s="63"/>
      <c r="H52" s="63"/>
      <c r="I52" s="107"/>
      <c r="J52" s="62"/>
      <c r="K52" s="62"/>
      <c r="L52" s="108"/>
      <c r="M52" s="107"/>
      <c r="N52" s="107"/>
      <c r="O52" s="62"/>
      <c r="P52" s="108"/>
      <c r="Q52" s="63"/>
    </row>
    <row r="53" s="16" customFormat="1" spans="2:17">
      <c r="B53" s="61"/>
      <c r="C53" s="61"/>
      <c r="D53" s="61"/>
      <c r="E53" s="62"/>
      <c r="F53" s="63"/>
      <c r="G53" s="63"/>
      <c r="H53" s="63"/>
      <c r="I53" s="107"/>
      <c r="J53" s="62"/>
      <c r="K53" s="62"/>
      <c r="L53" s="108"/>
      <c r="M53" s="107"/>
      <c r="N53" s="107"/>
      <c r="O53" s="62"/>
      <c r="P53" s="108"/>
      <c r="Q53" s="63"/>
    </row>
    <row r="54" s="16" customFormat="1" spans="2:17">
      <c r="B54" s="61"/>
      <c r="C54" s="61"/>
      <c r="D54" s="61"/>
      <c r="E54" s="62"/>
      <c r="F54" s="63"/>
      <c r="G54" s="63"/>
      <c r="H54" s="63"/>
      <c r="I54" s="107"/>
      <c r="J54" s="62"/>
      <c r="K54" s="62"/>
      <c r="L54" s="108"/>
      <c r="M54" s="107"/>
      <c r="N54" s="107"/>
      <c r="O54" s="62"/>
      <c r="P54" s="108"/>
      <c r="Q54" s="63"/>
    </row>
    <row r="55" s="16" customFormat="1" spans="2:17">
      <c r="B55" s="61"/>
      <c r="C55" s="61"/>
      <c r="D55" s="61"/>
      <c r="E55" s="62"/>
      <c r="F55" s="63"/>
      <c r="G55" s="63"/>
      <c r="H55" s="63"/>
      <c r="I55" s="107"/>
      <c r="J55" s="62"/>
      <c r="K55" s="62"/>
      <c r="L55" s="108"/>
      <c r="M55" s="107"/>
      <c r="N55" s="107"/>
      <c r="O55" s="62"/>
      <c r="P55" s="108"/>
      <c r="Q55" s="63"/>
    </row>
    <row r="56" s="16" customFormat="1" spans="2:17">
      <c r="B56" s="61"/>
      <c r="C56" s="61"/>
      <c r="D56" s="61"/>
      <c r="E56" s="62"/>
      <c r="F56" s="63"/>
      <c r="G56" s="63"/>
      <c r="H56" s="63"/>
      <c r="I56" s="107"/>
      <c r="J56" s="62"/>
      <c r="K56" s="62"/>
      <c r="L56" s="108"/>
      <c r="M56" s="107"/>
      <c r="N56" s="107"/>
      <c r="O56" s="62"/>
      <c r="P56" s="108"/>
      <c r="Q56" s="63"/>
    </row>
    <row r="57" s="16" customFormat="1" spans="2:17">
      <c r="B57" s="61"/>
      <c r="C57" s="61"/>
      <c r="D57" s="61"/>
      <c r="E57" s="62"/>
      <c r="F57" s="63"/>
      <c r="G57" s="63"/>
      <c r="H57" s="63"/>
      <c r="I57" s="107"/>
      <c r="J57" s="62"/>
      <c r="K57" s="62"/>
      <c r="L57" s="108"/>
      <c r="M57" s="107"/>
      <c r="N57" s="107"/>
      <c r="O57" s="62"/>
      <c r="P57" s="108"/>
      <c r="Q57" s="63"/>
    </row>
    <row r="58" s="16" customFormat="1" spans="2:17">
      <c r="B58" s="61"/>
      <c r="C58" s="61"/>
      <c r="D58" s="61"/>
      <c r="E58" s="62"/>
      <c r="F58" s="63"/>
      <c r="G58" s="63"/>
      <c r="H58" s="63"/>
      <c r="I58" s="107"/>
      <c r="J58" s="62"/>
      <c r="K58" s="62"/>
      <c r="L58" s="108"/>
      <c r="M58" s="107"/>
      <c r="N58" s="107"/>
      <c r="O58" s="62"/>
      <c r="P58" s="108"/>
      <c r="Q58" s="63"/>
    </row>
    <row r="59" s="16" customFormat="1" spans="2:17">
      <c r="B59" s="61"/>
      <c r="C59" s="61"/>
      <c r="D59" s="61"/>
      <c r="E59" s="62"/>
      <c r="F59" s="63"/>
      <c r="G59" s="63"/>
      <c r="H59" s="63"/>
      <c r="I59" s="107"/>
      <c r="J59" s="62"/>
      <c r="K59" s="62"/>
      <c r="L59" s="108"/>
      <c r="M59" s="107"/>
      <c r="N59" s="107"/>
      <c r="O59" s="62"/>
      <c r="P59" s="108"/>
      <c r="Q59" s="63"/>
    </row>
    <row r="60" s="16" customFormat="1" spans="2:17">
      <c r="B60" s="61"/>
      <c r="C60" s="61"/>
      <c r="D60" s="61"/>
      <c r="E60" s="62"/>
      <c r="F60" s="63"/>
      <c r="G60" s="63"/>
      <c r="H60" s="63"/>
      <c r="I60" s="107"/>
      <c r="J60" s="62"/>
      <c r="K60" s="62"/>
      <c r="L60" s="108"/>
      <c r="M60" s="107"/>
      <c r="N60" s="107"/>
      <c r="O60" s="62"/>
      <c r="P60" s="108"/>
      <c r="Q60" s="63"/>
    </row>
    <row r="61" s="16" customFormat="1" spans="2:17">
      <c r="B61" s="61"/>
      <c r="C61" s="61"/>
      <c r="D61" s="61"/>
      <c r="E61" s="62"/>
      <c r="F61" s="63"/>
      <c r="G61" s="63"/>
      <c r="H61" s="63"/>
      <c r="I61" s="107"/>
      <c r="J61" s="62"/>
      <c r="K61" s="62"/>
      <c r="L61" s="108"/>
      <c r="M61" s="107"/>
      <c r="N61" s="107"/>
      <c r="O61" s="62"/>
      <c r="P61" s="108"/>
      <c r="Q61" s="63"/>
    </row>
    <row r="62" s="17" customFormat="1" spans="2:17">
      <c r="B62" s="64"/>
      <c r="C62" s="64"/>
      <c r="D62" s="64"/>
      <c r="E62" s="65"/>
      <c r="F62" s="66"/>
      <c r="G62" s="66"/>
      <c r="H62" s="66"/>
      <c r="I62" s="109"/>
      <c r="J62" s="65"/>
      <c r="K62" s="65"/>
      <c r="L62" s="110"/>
      <c r="M62" s="109"/>
      <c r="N62" s="109"/>
      <c r="O62" s="65"/>
      <c r="P62" s="110"/>
      <c r="Q62" s="66"/>
    </row>
    <row r="63" s="17" customFormat="1" spans="2:17">
      <c r="B63" s="64"/>
      <c r="C63" s="64"/>
      <c r="D63" s="64"/>
      <c r="E63" s="65"/>
      <c r="F63" s="66"/>
      <c r="G63" s="66"/>
      <c r="H63" s="66"/>
      <c r="I63" s="109"/>
      <c r="J63" s="65"/>
      <c r="K63" s="65"/>
      <c r="L63" s="110"/>
      <c r="M63" s="109"/>
      <c r="N63" s="109"/>
      <c r="O63" s="65"/>
      <c r="P63" s="110"/>
      <c r="Q63" s="66"/>
    </row>
    <row r="64" s="17" customFormat="1" spans="2:17">
      <c r="B64" s="64"/>
      <c r="C64" s="64"/>
      <c r="D64" s="64"/>
      <c r="E64" s="65"/>
      <c r="F64" s="66"/>
      <c r="G64" s="66"/>
      <c r="H64" s="66"/>
      <c r="I64" s="109"/>
      <c r="J64" s="65"/>
      <c r="K64" s="65"/>
      <c r="L64" s="110"/>
      <c r="M64" s="109"/>
      <c r="N64" s="109"/>
      <c r="O64" s="65"/>
      <c r="P64" s="110"/>
      <c r="Q64" s="66"/>
    </row>
    <row r="65" s="17" customFormat="1" spans="2:17">
      <c r="B65" s="64"/>
      <c r="C65" s="64"/>
      <c r="D65" s="64"/>
      <c r="E65" s="65"/>
      <c r="F65" s="66"/>
      <c r="G65" s="66"/>
      <c r="H65" s="66"/>
      <c r="I65" s="109"/>
      <c r="J65" s="65"/>
      <c r="K65" s="65"/>
      <c r="L65" s="110"/>
      <c r="M65" s="109"/>
      <c r="N65" s="109"/>
      <c r="O65" s="65"/>
      <c r="P65" s="110"/>
      <c r="Q65" s="66"/>
    </row>
    <row r="66" s="17" customFormat="1" spans="2:17">
      <c r="B66" s="64"/>
      <c r="C66" s="64"/>
      <c r="D66" s="64"/>
      <c r="E66" s="65"/>
      <c r="F66" s="66"/>
      <c r="G66" s="66"/>
      <c r="H66" s="66"/>
      <c r="I66" s="109"/>
      <c r="J66" s="65"/>
      <c r="K66" s="65"/>
      <c r="L66" s="110"/>
      <c r="M66" s="109"/>
      <c r="N66" s="109"/>
      <c r="O66" s="65"/>
      <c r="P66" s="110"/>
      <c r="Q66" s="66"/>
    </row>
    <row r="67" s="17" customFormat="1" spans="2:17">
      <c r="B67" s="64"/>
      <c r="C67" s="64"/>
      <c r="D67" s="64"/>
      <c r="E67" s="65"/>
      <c r="F67" s="66"/>
      <c r="G67" s="66"/>
      <c r="H67" s="66"/>
      <c r="I67" s="109"/>
      <c r="J67" s="65"/>
      <c r="K67" s="65"/>
      <c r="L67" s="110"/>
      <c r="M67" s="109"/>
      <c r="N67" s="109"/>
      <c r="O67" s="65"/>
      <c r="P67" s="110"/>
      <c r="Q67" s="66"/>
    </row>
    <row r="68" s="17" customFormat="1" spans="2:17">
      <c r="B68" s="64"/>
      <c r="C68" s="64"/>
      <c r="D68" s="64"/>
      <c r="E68" s="65"/>
      <c r="F68" s="66"/>
      <c r="G68" s="66"/>
      <c r="H68" s="66"/>
      <c r="I68" s="109"/>
      <c r="J68" s="65"/>
      <c r="K68" s="65"/>
      <c r="L68" s="110"/>
      <c r="M68" s="109"/>
      <c r="N68" s="109"/>
      <c r="O68" s="65"/>
      <c r="P68" s="110"/>
      <c r="Q68" s="66"/>
    </row>
    <row r="69" s="17" customFormat="1" spans="2:17">
      <c r="B69" s="64"/>
      <c r="C69" s="64"/>
      <c r="D69" s="64"/>
      <c r="E69" s="65"/>
      <c r="F69" s="66"/>
      <c r="G69" s="66"/>
      <c r="H69" s="66"/>
      <c r="I69" s="109"/>
      <c r="J69" s="65"/>
      <c r="K69" s="65"/>
      <c r="L69" s="110"/>
      <c r="M69" s="109"/>
      <c r="N69" s="109"/>
      <c r="O69" s="65"/>
      <c r="P69" s="110"/>
      <c r="Q69" s="66"/>
    </row>
    <row r="70" s="17" customFormat="1" spans="2:17">
      <c r="B70" s="64"/>
      <c r="C70" s="64"/>
      <c r="D70" s="64"/>
      <c r="E70" s="65"/>
      <c r="F70" s="66"/>
      <c r="G70" s="66"/>
      <c r="H70" s="66"/>
      <c r="I70" s="109"/>
      <c r="J70" s="65"/>
      <c r="K70" s="65"/>
      <c r="L70" s="110"/>
      <c r="M70" s="109"/>
      <c r="N70" s="109"/>
      <c r="O70" s="65"/>
      <c r="P70" s="110"/>
      <c r="Q70" s="66"/>
    </row>
    <row r="71" s="17" customFormat="1" spans="2:17">
      <c r="B71" s="64"/>
      <c r="C71" s="64"/>
      <c r="D71" s="64"/>
      <c r="E71" s="65"/>
      <c r="F71" s="66"/>
      <c r="G71" s="66"/>
      <c r="H71" s="66"/>
      <c r="I71" s="109"/>
      <c r="J71" s="65"/>
      <c r="K71" s="65"/>
      <c r="L71" s="110"/>
      <c r="M71" s="109"/>
      <c r="N71" s="109"/>
      <c r="O71" s="65"/>
      <c r="P71" s="110"/>
      <c r="Q71" s="66"/>
    </row>
    <row r="72" s="17" customFormat="1" spans="2:17">
      <c r="B72" s="64"/>
      <c r="C72" s="64"/>
      <c r="D72" s="64"/>
      <c r="E72" s="65"/>
      <c r="F72" s="66"/>
      <c r="G72" s="66"/>
      <c r="H72" s="66"/>
      <c r="I72" s="109"/>
      <c r="J72" s="65"/>
      <c r="K72" s="65"/>
      <c r="L72" s="110"/>
      <c r="M72" s="109"/>
      <c r="N72" s="109"/>
      <c r="O72" s="65"/>
      <c r="P72" s="110"/>
      <c r="Q72" s="66"/>
    </row>
    <row r="73" s="17" customFormat="1" spans="2:17">
      <c r="B73" s="64"/>
      <c r="C73" s="64"/>
      <c r="D73" s="64"/>
      <c r="E73" s="65"/>
      <c r="F73" s="66"/>
      <c r="G73" s="66"/>
      <c r="H73" s="66"/>
      <c r="I73" s="109"/>
      <c r="J73" s="65"/>
      <c r="K73" s="65"/>
      <c r="L73" s="110"/>
      <c r="M73" s="109"/>
      <c r="N73" s="109"/>
      <c r="O73" s="65"/>
      <c r="P73" s="110"/>
      <c r="Q73" s="66"/>
    </row>
    <row r="74" s="17" customFormat="1" spans="2:17">
      <c r="B74" s="64"/>
      <c r="C74" s="64"/>
      <c r="D74" s="64"/>
      <c r="E74" s="65"/>
      <c r="F74" s="66"/>
      <c r="G74" s="66"/>
      <c r="H74" s="66"/>
      <c r="I74" s="109"/>
      <c r="J74" s="65"/>
      <c r="K74" s="65"/>
      <c r="L74" s="110"/>
      <c r="M74" s="109"/>
      <c r="N74" s="109"/>
      <c r="O74" s="65"/>
      <c r="P74" s="110"/>
      <c r="Q74" s="66"/>
    </row>
    <row r="75" s="17" customFormat="1" spans="2:17">
      <c r="B75" s="64"/>
      <c r="C75" s="64"/>
      <c r="D75" s="64"/>
      <c r="E75" s="65"/>
      <c r="F75" s="66"/>
      <c r="G75" s="66"/>
      <c r="H75" s="66"/>
      <c r="I75" s="109"/>
      <c r="J75" s="65"/>
      <c r="K75" s="65"/>
      <c r="L75" s="110"/>
      <c r="M75" s="109"/>
      <c r="N75" s="109"/>
      <c r="O75" s="65"/>
      <c r="P75" s="110"/>
      <c r="Q75" s="66"/>
    </row>
  </sheetData>
  <autoFilter ref="A5:XEV49">
    <extLst/>
  </autoFilter>
  <mergeCells count="27">
    <mergeCell ref="G1:H1"/>
    <mergeCell ref="A2:Z2"/>
    <mergeCell ref="A3:J3"/>
    <mergeCell ref="F4:H4"/>
    <mergeCell ref="M4:N4"/>
    <mergeCell ref="A6:B6"/>
    <mergeCell ref="A4:A5"/>
    <mergeCell ref="B4:B5"/>
    <mergeCell ref="C4:C5"/>
    <mergeCell ref="D4:D5"/>
    <mergeCell ref="E4:E5"/>
    <mergeCell ref="I4:I5"/>
    <mergeCell ref="J4:J5"/>
    <mergeCell ref="K4:K5"/>
    <mergeCell ref="L4:L5"/>
    <mergeCell ref="O4:O5"/>
    <mergeCell ref="P4:P5"/>
    <mergeCell ref="Q4:Q5"/>
    <mergeCell ref="R4:R5"/>
    <mergeCell ref="S4:S5"/>
    <mergeCell ref="T4:T5"/>
    <mergeCell ref="U4:U5"/>
    <mergeCell ref="V4:V5"/>
    <mergeCell ref="W4:W5"/>
    <mergeCell ref="X4:X5"/>
    <mergeCell ref="Y4:Y5"/>
    <mergeCell ref="Z4:Z5"/>
  </mergeCells>
  <dataValidations count="12">
    <dataValidation allowBlank="1" showInputMessage="1" showErrorMessage="1" sqref="A3"/>
    <dataValidation type="list" allowBlank="1" showInputMessage="1" showErrorMessage="1" sqref="D7 D8 D9 D10 D11 D14 D15 D16 D17 D18 D19 D20 D21 D29 D12:D13">
      <formula1>"种植业基地,养殖业基地,水产养殖业发展,林草基地建设,休闲农业与乡村旅游,光伏电站建设"</formula1>
    </dataValidation>
    <dataValidation type="list" allowBlank="1" showInputMessage="1" showErrorMessage="1" sqref="C21 C26 C31 C7:C11 C12:C13 C14:C20 C27:C28 C29:C30 C32:C36">
      <formula1>"生产项目,加工流通项目,配套设施项目,产业服务支撑项目,金融保险配套项目,高质量庭院经济,新型农村集体经济发展项目"</formula1>
    </dataValidation>
    <dataValidation type="list" allowBlank="1" showInputMessage="1" showErrorMessage="1" sqref="D22 D23 D24 D25 D26 D27 D28">
      <formula1>"农产品仓储保鲜冷链基础设施建设,加工业,市场建设和农村物流,品牌打造和展销平台"</formula1>
    </dataValidation>
    <dataValidation type="list" allowBlank="1" showInputMessage="1" showErrorMessage="1" sqref="D31">
      <formula1>"脱贫人口小额信贷贴息,新型经营主体贷款贴息,其他"</formula1>
    </dataValidation>
    <dataValidation type="list" allowBlank="1" showInputMessage="1" showErrorMessage="1" sqref="C37">
      <formula1>"交通费补助,生产奖补,劳务补助"</formula1>
    </dataValidation>
    <dataValidation type="list" allowBlank="1" showInputMessage="1" showErrorMessage="1" sqref="C38 D38">
      <formula1>"帮扶车间（特色手工基地）建设,技能培训,以工代训"</formula1>
    </dataValidation>
    <dataValidation type="list" allowBlank="1" showInputMessage="1" showErrorMessage="1" sqref="D39">
      <formula1>"公益性岗位"</formula1>
    </dataValidation>
    <dataValidation type="list" allowBlank="1" showInputMessage="1" showErrorMessage="1" sqref="D42">
      <formula1>"享受“雨露计划”职业教育补助"</formula1>
    </dataValidation>
    <dataValidation type="list" allowBlank="1" showInputMessage="1" showErrorMessage="1" sqref="B43:D43">
      <formula1>"项目管理费"</formula1>
    </dataValidation>
    <dataValidation type="list" allowBlank="1" showInputMessage="1" showErrorMessage="1" sqref="D32:D36">
      <formula1>"新型农村集体经济发展项目"</formula1>
    </dataValidation>
    <dataValidation type="list" allowBlank="1" showInputMessage="1" showErrorMessage="1" sqref="D40:D41">
      <formula1>"农村道路建设( 通村路、通户路、小型桥梁等 ),产业路、资源路、旅游路建设,农村供水保障设施建设,农村电网建设( 通生产、生活用电、提高综合电压和供电可靠性 ),数字乡村建设( 信息通信基础设施建设、数字化、智能化建设等 ),农村清洁能源设施建设(燃气、风电、水电、农村生物质能源等）,其他"</formula1>
    </dataValidation>
  </dataValidations>
  <pageMargins left="0.554861111111111" right="0.554861111111111" top="0.802777777777778" bottom="0.802777777777778" header="0.5" footer="0.5"/>
  <pageSetup paperSize="8" scale="46"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Company>临沧市临翔区党政机关单位</Company>
  <Application>WPS 表格</Application>
  <HeadingPairs>
    <vt:vector size="2" baseType="variant">
      <vt:variant>
        <vt:lpstr>工作表</vt:lpstr>
      </vt:variant>
      <vt:variant>
        <vt:i4>1</vt:i4>
      </vt:variant>
    </vt:vector>
  </HeadingPairs>
  <TitlesOfParts>
    <vt:vector size="1" baseType="lpstr">
      <vt:lpstr>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周泽勤</dc:creator>
  <cp:lastModifiedBy>Administrator</cp:lastModifiedBy>
  <dcterms:created xsi:type="dcterms:W3CDTF">2023-10-27T03:04:00Z</dcterms:created>
  <dcterms:modified xsi:type="dcterms:W3CDTF">2023-11-09T06:20:05Z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F7F7E254C3A84E48B4AD22AEF70D0EB4_13</vt:lpwstr>
  </property>
  <property fmtid="{D5CDD505-2E9C-101B-9397-08002B2CF9AE}" pid="3" name="KSOProductBuildVer">
    <vt:lpwstr>2052-12.1.0.15712</vt:lpwstr>
  </property>
</Properties>
</file>