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3" sheetId="1" r:id="rId1"/>
  </sheets>
  <definedNames>
    <definedName name="_xlnm.Print_Titles" localSheetId="0">'3'!$5:$6</definedName>
    <definedName name="_xlnm._FilterDatabase" localSheetId="0" hidden="1">'3'!$A$6:$Z$56</definedName>
  </definedNames>
  <calcPr fullCalcOnLoad="1"/>
</workbook>
</file>

<file path=xl/sharedStrings.xml><?xml version="1.0" encoding="utf-8"?>
<sst xmlns="http://schemas.openxmlformats.org/spreadsheetml/2006/main" count="948" uniqueCount="346">
  <si>
    <t>附件</t>
  </si>
  <si>
    <t>耿马县2024 年度巩固拓展脱贫攻坚成果和乡村振兴项目库审核/审核表</t>
  </si>
  <si>
    <t>填报单位（公章）：耿马县乡村振兴局</t>
  </si>
  <si>
    <t>填报人：</t>
  </si>
  <si>
    <t>填报日期：2023年11月8日</t>
  </si>
  <si>
    <t>单位：万元、人、年</t>
  </si>
  <si>
    <t>序号</t>
  </si>
  <si>
    <t>项目类型</t>
  </si>
  <si>
    <t>二级项目类型</t>
  </si>
  <si>
    <t>项目子类型</t>
  </si>
  <si>
    <t>项目名称</t>
  </si>
  <si>
    <t>项目地点</t>
  </si>
  <si>
    <t>项目投资概算</t>
  </si>
  <si>
    <t>项目摘要</t>
  </si>
  <si>
    <t>项目绩效目标（总体目标）</t>
  </si>
  <si>
    <t>规划年度</t>
  </si>
  <si>
    <t>年度资金总额（计划）</t>
  </si>
  <si>
    <t>联农带农机制</t>
  </si>
  <si>
    <t>预计受益人数</t>
  </si>
  <si>
    <t>是否到户项目</t>
  </si>
  <si>
    <t>是否易地搬迁后扶项目</t>
  </si>
  <si>
    <t>是否劳动密集型产业</t>
  </si>
  <si>
    <t>项目负责人</t>
  </si>
  <si>
    <t>联系电话</t>
  </si>
  <si>
    <t>项目主管部门</t>
  </si>
  <si>
    <t>是否纳入年度实施计划</t>
  </si>
  <si>
    <t>县级行业主管部门审核意见</t>
  </si>
  <si>
    <t>市级行业主管部门审核意见</t>
  </si>
  <si>
    <t>备注</t>
  </si>
  <si>
    <t>县</t>
  </si>
  <si>
    <t>乡镇</t>
  </si>
  <si>
    <t>村</t>
  </si>
  <si>
    <t>财政衔接资金</t>
  </si>
  <si>
    <t>其他资金</t>
  </si>
  <si>
    <t>合计</t>
  </si>
  <si>
    <t>产业发展</t>
  </si>
  <si>
    <t>加工流通项目</t>
  </si>
  <si>
    <t>加工业</t>
  </si>
  <si>
    <t>勐撒粮油加工厂建设项目</t>
  </si>
  <si>
    <t>耿马县</t>
  </si>
  <si>
    <t>勐撒镇</t>
  </si>
  <si>
    <t>箐门口村</t>
  </si>
  <si>
    <r>
      <t>1.计划投资</t>
    </r>
    <r>
      <rPr>
        <sz val="11"/>
        <rFont val="Times New Roman"/>
        <family val="1"/>
      </rPr>
      <t>116.8</t>
    </r>
    <r>
      <rPr>
        <sz val="11"/>
        <rFont val="宋体"/>
        <family val="0"/>
      </rPr>
      <t>万元，新建加工车间（新建厂房</t>
    </r>
    <r>
      <rPr>
        <sz val="11"/>
        <rFont val="Times New Roman"/>
        <family val="1"/>
      </rPr>
      <t>730</t>
    </r>
    <r>
      <rPr>
        <sz val="11"/>
        <rFont val="宋体"/>
        <family val="0"/>
      </rPr>
      <t>平方米，含烘干除尘车间，大米加工车间，食用油加工车间，包装车间，消毒间）；</t>
    </r>
    <r>
      <rPr>
        <sz val="11"/>
        <rFont val="Times New Roman"/>
        <family val="1"/>
      </rPr>
      <t>2.</t>
    </r>
    <r>
      <rPr>
        <sz val="11"/>
        <rFont val="宋体"/>
        <family val="0"/>
      </rPr>
      <t>计划投资</t>
    </r>
    <r>
      <rPr>
        <sz val="11"/>
        <rFont val="Times New Roman"/>
        <family val="1"/>
      </rPr>
      <t>64</t>
    </r>
    <r>
      <rPr>
        <sz val="11"/>
        <rFont val="宋体"/>
        <family val="0"/>
      </rPr>
      <t>万元，新建</t>
    </r>
    <r>
      <rPr>
        <sz val="11"/>
        <rFont val="Times New Roman"/>
        <family val="1"/>
      </rPr>
      <t>400</t>
    </r>
    <r>
      <rPr>
        <sz val="11"/>
        <rFont val="宋体"/>
        <family val="0"/>
      </rPr>
      <t>平方米仓库（原料仓库、成品仓库）；</t>
    </r>
    <r>
      <rPr>
        <sz val="11"/>
        <rFont val="Times New Roman"/>
        <family val="1"/>
      </rPr>
      <t>3.</t>
    </r>
    <r>
      <rPr>
        <sz val="11"/>
        <rFont val="宋体"/>
        <family val="0"/>
      </rPr>
      <t>计划投资</t>
    </r>
    <r>
      <rPr>
        <sz val="11"/>
        <rFont val="Times New Roman"/>
        <family val="1"/>
      </rPr>
      <t>10</t>
    </r>
    <r>
      <rPr>
        <sz val="11"/>
        <rFont val="宋体"/>
        <family val="0"/>
      </rPr>
      <t>万元，购买</t>
    </r>
    <r>
      <rPr>
        <sz val="11"/>
        <rFont val="Times New Roman"/>
        <family val="1"/>
      </rPr>
      <t>50T</t>
    </r>
    <r>
      <rPr>
        <sz val="11"/>
        <rFont val="宋体"/>
        <family val="0"/>
      </rPr>
      <t>地磅及过磅电子显示屏。</t>
    </r>
    <r>
      <rPr>
        <sz val="11"/>
        <rFont val="Times New Roman"/>
        <family val="1"/>
      </rPr>
      <t xml:space="preserve">
   </t>
    </r>
    <r>
      <rPr>
        <sz val="11"/>
        <rFont val="宋体"/>
        <family val="0"/>
      </rPr>
      <t xml:space="preserve">   </t>
    </r>
  </si>
  <si>
    <t>项目建成后，产权归村集体所有，采取“龙头企业+村集体+合作社+农户”模式生产运营，收益主要用于巩固拓展脱贫攻坚成果，增加脱贫群众收入，壮大村集体经济，预计年产生租金使村集体经济年收入增收10万元，创造就业岗位，吸纳周边剩余劳动力。预计受益农户3625户15035人，其中，脱贫户1802户3286人。项目开工时间2024年2月，项目完工时间2024年12月，项目竣工验收合格率为100%，群众满意度≥90%</t>
  </si>
  <si>
    <t>一是创造就业岗位3个，吸纳周边剩余劳动力，实现农民增收，农业增效；二是提升产品附加值，带动农民增收，三是壮大村集体经济，每年村集体经济增收10万元。</t>
  </si>
  <si>
    <t>否</t>
  </si>
  <si>
    <t>是</t>
  </si>
  <si>
    <t>杨晨睿</t>
  </si>
  <si>
    <t>耿马县乡村振兴局</t>
  </si>
  <si>
    <t>同意入库</t>
  </si>
  <si>
    <t>市级行业部门审核通过，拟同意入库。</t>
  </si>
  <si>
    <t>巩固脱贫攻坚成果和乡村振兴任务</t>
  </si>
  <si>
    <t>勐撒镇班必清真特色食品加工厂项目</t>
  </si>
  <si>
    <t>班必村</t>
  </si>
  <si>
    <r>
      <t>计划投资</t>
    </r>
    <r>
      <rPr>
        <sz val="11"/>
        <rFont val="Times New Roman"/>
        <family val="1"/>
      </rPr>
      <t>190</t>
    </r>
    <r>
      <rPr>
        <sz val="11"/>
        <rFont val="宋体"/>
        <family val="0"/>
      </rPr>
      <t>万元，新建产品加工区（新建厂房</t>
    </r>
    <r>
      <rPr>
        <sz val="11"/>
        <rFont val="Times New Roman"/>
        <family val="1"/>
      </rPr>
      <t>800</t>
    </r>
    <r>
      <rPr>
        <sz val="11"/>
        <rFont val="宋体"/>
        <family val="0"/>
      </rPr>
      <t>平方米，屠宰加工区、晾晒区</t>
    </r>
    <r>
      <rPr>
        <sz val="11"/>
        <rFont val="Times New Roman"/>
        <family val="1"/>
      </rPr>
      <t>200</t>
    </r>
    <r>
      <rPr>
        <sz val="11"/>
        <rFont val="宋体"/>
        <family val="0"/>
      </rPr>
      <t>平方米、速冻库、保鲜库、消防系统）；</t>
    </r>
    <r>
      <rPr>
        <sz val="11"/>
        <rFont val="Times New Roman"/>
        <family val="1"/>
      </rPr>
      <t xml:space="preserve">
   </t>
    </r>
  </si>
  <si>
    <r>
      <t>改缮食品加工厂基础设施建设，提高出厂率，增加就业机会，带动农民致富，提高农民人均收入，受益农户</t>
    </r>
    <r>
      <rPr>
        <sz val="11"/>
        <rFont val="Times New Roman"/>
        <family val="1"/>
      </rPr>
      <t>76</t>
    </r>
    <r>
      <rPr>
        <sz val="11"/>
        <rFont val="宋体"/>
        <family val="0"/>
      </rPr>
      <t>户，受益人数</t>
    </r>
    <r>
      <rPr>
        <sz val="11"/>
        <rFont val="Times New Roman"/>
        <family val="1"/>
      </rPr>
      <t>320</t>
    </r>
    <r>
      <rPr>
        <sz val="11"/>
        <rFont val="宋体"/>
        <family val="0"/>
      </rPr>
      <t>人。项目开工时间2024年2月，项目完工时间2024年12月，项目竣工验收合格率为100%，群众满意度≥90%</t>
    </r>
  </si>
  <si>
    <t>一是创造就业岗位2个，吸纳周边剩余劳动力，实现农民增收，农业增效；二是提升板鸭产品附加值，带动农民增收。三是壮大村集体经济，每年村集体经济增收10万元。</t>
  </si>
  <si>
    <t>甘纹</t>
  </si>
  <si>
    <t>勐撒镇翁达村初精制一体化无尘蒸酶茶扶贫生产车间建设项目</t>
  </si>
  <si>
    <t>翁达村</t>
  </si>
  <si>
    <r>
      <t xml:space="preserve">
</t>
    </r>
    <r>
      <rPr>
        <sz val="11"/>
        <rFont val="宋体"/>
        <family val="0"/>
      </rPr>
      <t>厂房建设</t>
    </r>
    <r>
      <rPr>
        <sz val="11"/>
        <rFont val="Times New Roman"/>
        <family val="1"/>
      </rPr>
      <t>2000</t>
    </r>
    <r>
      <rPr>
        <sz val="11"/>
        <rFont val="宋体"/>
        <family val="0"/>
      </rPr>
      <t>平方米，计划投资</t>
    </r>
    <r>
      <rPr>
        <sz val="11"/>
        <rFont val="Times New Roman"/>
        <family val="1"/>
      </rPr>
      <t>300</t>
    </r>
    <r>
      <rPr>
        <sz val="11"/>
        <rFont val="宋体"/>
        <family val="0"/>
      </rPr>
      <t>万元。</t>
    </r>
    <r>
      <rPr>
        <sz val="11"/>
        <rFont val="Times New Roman"/>
        <family val="1"/>
      </rPr>
      <t xml:space="preserve">
</t>
    </r>
  </si>
  <si>
    <t>项目建成后可提高勐撒镇茶叶初加工质量，形成专业化、系统化蒸酶茶茶叶初精制加工链，增加茶农效益，解决勐撒镇翁达村的茶叶加工停留在粗加工、出产原材料的问题，通过引入现代化的设备和技术，以及化生产流程，将提高茶叶的加工和包装效率，以确保生产线的连贯性和高效性。提升产品附加值，实现项目村茶农人均纯年收入增长。产房建设2000平方米，项目开工时间2024年2月，项目完工时间2024年12月，项目竣工验收合格率为100%，群众满意度≥90%</t>
  </si>
  <si>
    <t>一是提高勐撒镇茶叶初加工质量，形成专业化、系统化蒸酶茶茶叶初精制加工链，增加茶农效益，亩产增加200元以上；二是提升产品附加值，实现项目村茶农人均纯年收入增长。</t>
  </si>
  <si>
    <t>钱伟</t>
  </si>
  <si>
    <t>产业服务支撑项目</t>
  </si>
  <si>
    <t>智慧农业</t>
  </si>
  <si>
    <r>
      <t>勐撒镇</t>
    </r>
    <r>
      <rPr>
        <sz val="11"/>
        <rFont val="Times New Roman"/>
        <family val="1"/>
      </rPr>
      <t>2024</t>
    </r>
    <r>
      <rPr>
        <sz val="11"/>
        <rFont val="宋体"/>
        <family val="0"/>
      </rPr>
      <t>年生物质燃料烤房、电能烤房建设项目</t>
    </r>
  </si>
  <si>
    <t>芒茂社区、城子村、丙令村、班必村、翁达村</t>
  </si>
  <si>
    <r>
      <t>1.</t>
    </r>
    <r>
      <rPr>
        <sz val="11"/>
        <rFont val="宋体"/>
        <family val="0"/>
      </rPr>
      <t>计划投资</t>
    </r>
    <r>
      <rPr>
        <sz val="11"/>
        <rFont val="Times New Roman"/>
        <family val="1"/>
      </rPr>
      <t>225</t>
    </r>
    <r>
      <rPr>
        <sz val="11"/>
        <rFont val="宋体"/>
        <family val="0"/>
      </rPr>
      <t>万元，建设生物质燃料烤房</t>
    </r>
    <r>
      <rPr>
        <sz val="11"/>
        <rFont val="Times New Roman"/>
        <family val="1"/>
      </rPr>
      <t>25</t>
    </r>
    <r>
      <rPr>
        <sz val="11"/>
        <rFont val="宋体"/>
        <family val="0"/>
      </rPr>
      <t>座，</t>
    </r>
    <r>
      <rPr>
        <sz val="11"/>
        <rFont val="Times New Roman"/>
        <family val="1"/>
      </rPr>
      <t>9</t>
    </r>
    <r>
      <rPr>
        <sz val="11"/>
        <rFont val="宋体"/>
        <family val="0"/>
      </rPr>
      <t>万元</t>
    </r>
    <r>
      <rPr>
        <sz val="11"/>
        <rFont val="Times New Roman"/>
        <family val="1"/>
      </rPr>
      <t>/</t>
    </r>
    <r>
      <rPr>
        <sz val="11"/>
        <rFont val="宋体"/>
        <family val="0"/>
      </rPr>
      <t>座，其中：城子村</t>
    </r>
    <r>
      <rPr>
        <sz val="11"/>
        <rFont val="Times New Roman"/>
        <family val="1"/>
      </rPr>
      <t>15</t>
    </r>
    <r>
      <rPr>
        <sz val="11"/>
        <rFont val="宋体"/>
        <family val="0"/>
      </rPr>
      <t>座，芒茂社区</t>
    </r>
    <r>
      <rPr>
        <sz val="11"/>
        <rFont val="Times New Roman"/>
        <family val="1"/>
      </rPr>
      <t>10</t>
    </r>
    <r>
      <rPr>
        <sz val="11"/>
        <rFont val="宋体"/>
        <family val="0"/>
      </rPr>
      <t>座；</t>
    </r>
    <r>
      <rPr>
        <sz val="11"/>
        <rFont val="Times New Roman"/>
        <family val="1"/>
      </rPr>
      <t>2.</t>
    </r>
    <r>
      <rPr>
        <sz val="11"/>
        <rFont val="宋体"/>
        <family val="0"/>
      </rPr>
      <t>计划投资</t>
    </r>
    <r>
      <rPr>
        <sz val="11"/>
        <rFont val="Times New Roman"/>
        <family val="1"/>
      </rPr>
      <t>100</t>
    </r>
    <r>
      <rPr>
        <sz val="11"/>
        <rFont val="宋体"/>
        <family val="0"/>
      </rPr>
      <t>万元，建设电能烤房</t>
    </r>
    <r>
      <rPr>
        <sz val="11"/>
        <rFont val="Times New Roman"/>
        <family val="1"/>
      </rPr>
      <t>5</t>
    </r>
    <r>
      <rPr>
        <sz val="11"/>
        <rFont val="宋体"/>
        <family val="0"/>
      </rPr>
      <t>座，</t>
    </r>
    <r>
      <rPr>
        <sz val="11"/>
        <rFont val="Times New Roman"/>
        <family val="1"/>
      </rPr>
      <t>20</t>
    </r>
    <r>
      <rPr>
        <sz val="11"/>
        <rFont val="宋体"/>
        <family val="0"/>
      </rPr>
      <t>万元</t>
    </r>
    <r>
      <rPr>
        <sz val="11"/>
        <rFont val="Times New Roman"/>
        <family val="1"/>
      </rPr>
      <t>/</t>
    </r>
    <r>
      <rPr>
        <sz val="11"/>
        <rFont val="宋体"/>
        <family val="0"/>
      </rPr>
      <t>座，计划建设地点在丙令村。</t>
    </r>
    <r>
      <rPr>
        <sz val="11"/>
        <rFont val="Times New Roman"/>
        <family val="1"/>
      </rPr>
      <t xml:space="preserve"> </t>
    </r>
  </si>
  <si>
    <r>
      <t>项目建成后可解决烤房设备老化问题，提高烟叶烘烤质量，烟农效益增加，解决勐撒镇芒茂社区、城子村、丙令村、班必村、翁达村的烤烟烘烤问题，实现项目村农民人均纯收入年增长率达</t>
    </r>
    <r>
      <rPr>
        <sz val="11"/>
        <rFont val="Times New Roman"/>
        <family val="1"/>
      </rPr>
      <t>10</t>
    </r>
    <r>
      <rPr>
        <sz val="11"/>
        <rFont val="宋体"/>
        <family val="0"/>
      </rPr>
      <t>％以上，本项目共惠及农户</t>
    </r>
    <r>
      <rPr>
        <sz val="11"/>
        <rFont val="Times New Roman"/>
        <family val="1"/>
      </rPr>
      <t>350</t>
    </r>
    <r>
      <rPr>
        <sz val="11"/>
        <rFont val="宋体"/>
        <family val="0"/>
      </rPr>
      <t>户</t>
    </r>
    <r>
      <rPr>
        <sz val="11"/>
        <rFont val="Times New Roman"/>
        <family val="1"/>
      </rPr>
      <t>1426</t>
    </r>
    <r>
      <rPr>
        <sz val="11"/>
        <rFont val="宋体"/>
        <family val="0"/>
      </rPr>
      <t>人。项目竣工验收合格率为</t>
    </r>
    <r>
      <rPr>
        <sz val="11"/>
        <rFont val="Times New Roman"/>
        <family val="1"/>
      </rPr>
      <t>100%</t>
    </r>
    <r>
      <rPr>
        <sz val="11"/>
        <rFont val="宋体"/>
        <family val="0"/>
      </rPr>
      <t>，项目开工时间2024年2月，项目完工时间2024年12月，农户满意度</t>
    </r>
    <r>
      <rPr>
        <sz val="11"/>
        <rFont val="Times New Roman"/>
        <family val="1"/>
      </rPr>
      <t>≥90%</t>
    </r>
    <r>
      <rPr>
        <sz val="11"/>
        <rFont val="宋体"/>
        <family val="0"/>
      </rPr>
      <t>。</t>
    </r>
  </si>
  <si>
    <t>解决烤房设备老化问题，提高烟叶烘烤质量，增加烟农效益，解决勐撒镇芒茂社区、城子村、丙令村、班必村、翁达村的烤烟烘烤问题，提高生产效率，增加项目村农民人均纯收入，惠及农户350户1426人。</t>
  </si>
  <si>
    <t>耿马县甘蔗剥叶站建设项目</t>
  </si>
  <si>
    <t>勐撒镇、耿马镇、贺派乡、勐永镇、芒洪民族乡</t>
  </si>
  <si>
    <t>户肯村、班必村、允楞村</t>
  </si>
  <si>
    <t>1.新建勐撒镇勐永榨区剥叶站1座，计划占地面积10亩。建设内容：厂房600平方米，仓库400平方米，道路及场地硬化4428平方米。计划总投资75万元。                                               2.新建勐撒镇华侨榨区剥叶站1座，计划占地面积8.5亩。建设内容：厂房600平方米，仓库400平方米，道路及场地硬化4400平方米。计划总投资75万元。                                                       3.耿马镇允楞村允楞一组建设剥叶站1处，主要内容：场地平整及硬化5000平方米、厂房建设2000平方米；设备购买；水、电力等附属设施建设，计划投资 150万元。                                            4.贺派乡产房建设：场地平整3000平方米，厂房建设1000平方米，高压电力安装250kVA变压器；机械设备：剥叶机、打包机、装载机、抓机各一台。计划投资 150万元。5.勐永镇建设甘蔗集中剥叶站。投入150万元，新建场地平整1500㎡，厂房建设500平方米，道路及场地硬化800平方米，供配电、给排水、安全设施等附属设施建设。                                                  6.芒洪民族乡甘蔗集中剥叶站建设。厂房建设：场地平整3000平方米，厂房建设1000平方米，高压电力安装250kVA变压器。机械设备：剥叶机、打包机、装载机、抓机各一台。投资预算150万元。</t>
  </si>
  <si>
    <r>
      <t>通过项目实施，可以大大降低农户的劳动强度，减少甘蔗收获剥叶的用工量，提高甘蔗剥叶效率，增加就业岗位，解决劳动力不足问题，有效杜绝蔗叶燃烧、减少空气污染，提高村委会收入、壮大集体经济，做到“一根甘蔗吃干榨净”变废为宝效益。固定资产为村集体所有，采取</t>
    </r>
    <r>
      <rPr>
        <sz val="11"/>
        <rFont val="Times New Roman"/>
        <family val="1"/>
      </rPr>
      <t>“</t>
    </r>
    <r>
      <rPr>
        <sz val="11"/>
        <rFont val="宋体"/>
        <family val="0"/>
      </rPr>
      <t>企业</t>
    </r>
    <r>
      <rPr>
        <sz val="11"/>
        <rFont val="Times New Roman"/>
        <family val="1"/>
      </rPr>
      <t>+</t>
    </r>
    <r>
      <rPr>
        <sz val="11"/>
        <rFont val="宋体"/>
        <family val="0"/>
      </rPr>
      <t>合作社</t>
    </r>
    <r>
      <rPr>
        <sz val="11"/>
        <rFont val="Times New Roman"/>
        <family val="1"/>
      </rPr>
      <t>+</t>
    </r>
    <r>
      <rPr>
        <sz val="11"/>
        <rFont val="宋体"/>
        <family val="0"/>
      </rPr>
      <t>农户</t>
    </r>
    <r>
      <rPr>
        <sz val="11"/>
        <rFont val="Times New Roman"/>
        <family val="1"/>
      </rPr>
      <t>”</t>
    </r>
    <r>
      <rPr>
        <sz val="11"/>
        <rFont val="宋体"/>
        <family val="0"/>
      </rPr>
      <t>方式运行管理，出租承包运营，壮大村集体经济，预计年产生租金使村集体经济年收入增收8万元，农户可通过参与甘蔗原料拉运、就业等方式受益，预计甘蔗剥叶站带动就业40人。每年带动集体经济收益40万，带动就业300人，项目完工验收合格率100%，项目开工时间2024年2月，项目完工时间2024年12月，收益脱贫人口满意度≥95%。</t>
    </r>
  </si>
  <si>
    <t>通过甘蔗集中剥叶站建设项目可以提高蔗农收益，预计年产生租金使村集体经济年收入增收8万元，将甘蔗利用率提到最大化，预计甘蔗剥叶站带动就业40人，收益脱贫人口（监测户）3284人。</t>
  </si>
  <si>
    <t>勐撒镇：杨晨睿 、 耿马镇：周应和 、  贺派乡：李留环 、  勐永镇：雷美双。</t>
  </si>
  <si>
    <t>生产项目</t>
  </si>
  <si>
    <t>养殖业基地</t>
  </si>
  <si>
    <t>芒国村芒国老寨组养殖小区新建项目</t>
  </si>
  <si>
    <t>耿马镇</t>
  </si>
  <si>
    <t>芒国村</t>
  </si>
  <si>
    <t>1.芒国老寨新建设养殖小区1个，建筑面积2000平方米，计划投资60万元；2.水、电、道路建设600米，场地平整1300平方米、小区硬化200平方米 、化粪池150立方米等附属设施工程，计划投资 40万元。</t>
  </si>
  <si>
    <t>通过芒国村芒国老寨组养殖小区新建项目的实施，提供标准化养殖小区可改善人居环境建设，同时能调动养殖户蔗叶、玉米秸秆禁烧工作的积极性，为农民增收起到良好的示范带头作用。项目村将取得明显的经济效益，社会效益。芒国老寨新建设养殖小区1个，道路建设600米，场地平整1300平方米，小区硬化200平方米，化粪池150立方米，预计惠民群共计25户109人。项目完工验收合格率100%，项目开工时间2024年2月，项目完工时间2024年12月，收益群众满意度100%。</t>
  </si>
  <si>
    <t>一是带动就业务工，厂区的建设可以为村组25户提供新的就业岗位，实现就近务工；二是带动户均养殖收入500元以上；三是带动生产，养殖小区建设可推动村组养殖产业标准化、规模化，解决目前厂房不足，农户零散养殖现状，带动蔗叶回收使用，改善村内人居环境。</t>
  </si>
  <si>
    <t>周应和</t>
  </si>
  <si>
    <t>乡村建设行动</t>
  </si>
  <si>
    <t>农村基础设施（含产业配套基础设施）</t>
  </si>
  <si>
    <t>农村供水保障设施建设</t>
  </si>
  <si>
    <t>允捧村芒信组农作物灌溉大坝修复项目</t>
  </si>
  <si>
    <t>允捧村</t>
  </si>
  <si>
    <t>1.土石方开挖、回填碾压13000立方米，计划投资32.5万元；2.后坝坡培土碾压加固处理5500立方米，计划投资22万元；3.干砌毛石250立方米，计划投资6万元；4.混凝土浇筑310立方米，计划投资18.6万元；5.坝下放水涵管制作安装45米，计划投资4万元。</t>
  </si>
  <si>
    <t>通过允捧村芒信组农作物灌溉大坝修复项目建设实施，对允捧村芒信坝塘大坝进行修复，保障坝塘下游人民生命财产安全，实现对芒信组、坝卡新寨组300余亩水田及500余亩甘蔗的灌溉，提高粮食和甘蔗产量，带动群众增收元，为下一步芒信组乡村旅游发展做好铺垫。项目完工验收合格率100%，项目开工时间2024年2月，项目完工时间2024年12月，受益脱贫户（监测户）461人，收益群众满意度100%。</t>
  </si>
  <si>
    <t>芒蚌社区芒东组乡村振兴示范点建设</t>
  </si>
  <si>
    <t>芒蚌社区</t>
  </si>
  <si>
    <t>1.道路建设沥青道路铺设3030平方米，计划投资39.4万；2.混凝土路铺设1294平方米，计划投资19.4万；3.水泥路2217平方米等基础设施建设，计划投资44.3万；4.污水处理管网970米以及其他配套设施等，计划投资36.9万；计划投入140万元。</t>
  </si>
  <si>
    <t>通过基础设施建设项目带动，进一步打造采摘旅游景点，做大做活“农业+旅游”文章，辐射带动农业增效、农民增收，助推乡村振兴。要按照产业兴旺、生态宜居、乡风文明、治理有效、生活富裕的总体要求。加强旅游基础设施建设，打造品牌特色，进一步巩固和壮大乡村旅游成效。建设沥青道路铺设3030平方米，混凝土路铺设1294平方米，.污水处理管网970米项目完工验收合格率100%，项目开工时间2024年2月，项目完工时间2024年12月，受益脱贫户（监测户）及其他户359人，受益群众满意度100%。</t>
  </si>
  <si>
    <t>种植业基地</t>
  </si>
  <si>
    <t>芒蚌社区芒东组养殖小区改扩建项目</t>
  </si>
  <si>
    <t>扩建芒蚌社区芒东组养殖小区主要内容：建设公厕1座，化粪池1座，饲料加工房300平方米，场地硬化500平方米，产业路500米，饮水设备30套及附属配套水电等设施改造</t>
  </si>
  <si>
    <t>通过项目的实施，项目村将取得明显的经济效益和社会效益，预计惠民群共计77户359人，标准化养殖小区可改善人居环境建设，同时能调动养殖户蔗叶、玉米秸秆禁烧工作的积极性，为农民增收起到良好的示范带头作用。项目完工验收合格率100%，项目开工时间2024年2月，项目完工时间2024年12月，受益脱贫户（监测户）及其他一般农户359人，收益群众满意度100%。</t>
  </si>
  <si>
    <t>一是带动养殖农户户均养殖收入增加500元以上；二是带动生产，养殖小区建设可推动村组养殖产业标准化、规模化，解决目前厂房不足，农户零散养殖现状，带动蔗叶回收使用，改善村内人居环境。</t>
  </si>
  <si>
    <t>刀明</t>
  </si>
  <si>
    <t>人居环境整治</t>
  </si>
  <si>
    <t>村容村貌提升</t>
  </si>
  <si>
    <t>石佛洞村人居环境提质改造建设项目</t>
  </si>
  <si>
    <t>四排山乡</t>
  </si>
  <si>
    <t>石佛洞村</t>
  </si>
  <si>
    <t xml:space="preserve">1.对石佛洞村村组道路进行硬化共计1.5公里，共计96万元；2.建设2000平方米农产品交易市场一座，主体工程为钢管框架结构，顶棚采用透明塑胶瓦，可设50个交易摊位，投入资金100万；3.建设垃圾房一间，公厕一座，各投入10万元，共计投入20万。
</t>
  </si>
  <si>
    <t>通过对四排山乡石佛洞村人居环境提质改造项目的实施，进一步满足全村人民日常出行，树立文明村风，具有十分重要的意义。村组道路硬化3公里，农产品交易市场一座2000平方米。设置交易摊位50个，农产品交易能有效带动周边农户持续增收2218人以上；实现农民增收500元；该项目开工时间2024年3月，项目完工时间2024年11月；路面硬化建设成本800元/平方米、交易市场建设成本500元/平方米、公厕建设成本10万元/座。项目竣工验收合格率为100%，受益脱贫农户满意度≥95%。</t>
  </si>
  <si>
    <t>一是创造交易摊位50个，吸纳周边剩余劳动力，实现农民增收500元；二是农场交易市场的建设提升了农产品附加值；三是形成的资产确权到村集体，预计可收租金3万元。</t>
  </si>
  <si>
    <t>受益群众539户农户2218人以上。</t>
  </si>
  <si>
    <t>李桂龙</t>
  </si>
  <si>
    <t>农村基础设施</t>
  </si>
  <si>
    <t>大兴乡岩榴村、永胜村农村饮水保障建设项目</t>
  </si>
  <si>
    <t>大兴乡</t>
  </si>
  <si>
    <t>岩榴村、永胜村</t>
  </si>
  <si>
    <t>在岩榴新建挡水坝3个投资5136元；10立方集水池2个，投资16000元；100立方圆形蓄水池1个，投资78105元；30立方圆形蓄水池1个，投资28694元；配套DN110管4000米、每米52.72元；DN40管3800米，每米8.5元；项目配套、辅料及施工，投资160830元。
在永胜安装DN75管500米、每米26元；DN50管500米、每米12.6元；DN40管1800米，每米8.5元；项目配套、辅料及施工，投资102730元。</t>
  </si>
  <si>
    <t>通过大兴乡岩榴村、永胜村农村饮水保障建设项目实施，保障2个村农户饮水安全。建设挡水坝数量3个，水池数量4个，饮水池容积150立方米；安装DN110管数量4000米，DN75管数量500米，DN50管数量500米；DN40管数量5600米，项目开工时间2024年1月，项目完工时间2024年12月，项目完工验收合格率100%，饮水池使用年限10年，受益脱贫户（监测户）及其他户2572人，受益群众满意度95%以上。</t>
  </si>
  <si>
    <t>643户2572人</t>
  </si>
  <si>
    <t>杨进福</t>
  </si>
  <si>
    <t>其他</t>
  </si>
  <si>
    <t>大兴乡大寨河易地扶贫搬迁集中安置点山洪治理建设项目</t>
  </si>
  <si>
    <t>大兴村</t>
  </si>
  <si>
    <t>建设三面光沟300米，堡坎50立方米,计划投入43万元。</t>
  </si>
  <si>
    <t>通过大兴乡大寨河易地扶贫搬迁集中安置点山洪治理建设项目实施，改善搬迁点居住环境，提高搬迁点农户生产生活质量。建设三面光沟数量300米，堡坎数量50立方米。项目完工验收合格率100%，项目开工时间2024年2月，项目完工时间2024年12月，受益脱贫户（监测户）及其他户1032人，受益群众满意度100%。</t>
  </si>
  <si>
    <t>251户1032人</t>
  </si>
  <si>
    <t>大兴乡白酒厂建设项目</t>
  </si>
  <si>
    <t xml:space="preserve">
1.新建厂房745㎡，投资概算134万元；2.生厂线一套60万；3.储酒罐65万；4.烤酒设备55万；5.水处理设备13万；6.叉车一台5万；7.锅炉28万。</t>
  </si>
  <si>
    <t xml:space="preserve">
通过大兴乡白酒厂建设项目实施，采取“党组织+公司+合作社+农户”运营模式，促进脱贫农户稳定增收，进一步巩固拓展脱贫攻坚成果，接续推进脱贫攻坚与乡村振兴有效衔接。新建厂房数量745平方米，生厂线数量1套，储酒罐数量1套，烤酒设备数量1套，水处理设备数量1套，叉车数量1台，锅炉数量1套。惠及烤酒脱贫户（监测户）共计51户，预计烤酒脱贫户（监测户）增收2万元以上/户/年，提供脱贫户（监测户）就业岗位10个以上，项目完工验收合格率100%，项目开工时间2024年2月，项目完工时间2024年12月，受益烤酒脱贫户（监测户）满意度100%。</t>
  </si>
  <si>
    <r>
      <t>通过实施项目，通过“党组织</t>
    </r>
    <r>
      <rPr>
        <sz val="11"/>
        <rFont val="宋体"/>
        <family val="0"/>
      </rPr>
      <t>+</t>
    </r>
    <r>
      <rPr>
        <sz val="11"/>
        <rFont val="方正仿宋_GBK"/>
        <family val="4"/>
      </rPr>
      <t>公司</t>
    </r>
    <r>
      <rPr>
        <sz val="11"/>
        <rFont val="宋体"/>
        <family val="0"/>
      </rPr>
      <t>+</t>
    </r>
    <r>
      <rPr>
        <sz val="11"/>
        <rFont val="方正仿宋_GBK"/>
        <family val="4"/>
      </rPr>
      <t>合作社</t>
    </r>
    <r>
      <rPr>
        <sz val="11"/>
        <rFont val="宋体"/>
        <family val="0"/>
      </rPr>
      <t>+</t>
    </r>
    <r>
      <rPr>
        <sz val="11"/>
        <rFont val="方正仿宋_GBK"/>
        <family val="4"/>
      </rPr>
      <t>农户”模式，促进脱贫农户稳定增收，进一步巩固拓展脱贫攻坚成果，接续推进脱贫攻坚与乡村振兴有效衔接。一是经济发展方面，大兴共有烤酒户</t>
    </r>
    <r>
      <rPr>
        <sz val="11"/>
        <rFont val="宋体"/>
        <family val="0"/>
      </rPr>
      <t>72</t>
    </r>
    <r>
      <rPr>
        <sz val="11"/>
        <rFont val="方正仿宋_GBK"/>
        <family val="4"/>
      </rPr>
      <t>户，其中脱贫户和监测户</t>
    </r>
    <r>
      <rPr>
        <sz val="11"/>
        <rFont val="宋体"/>
        <family val="0"/>
      </rPr>
      <t>51</t>
    </r>
    <r>
      <rPr>
        <sz val="11"/>
        <rFont val="方正仿宋_GBK"/>
        <family val="4"/>
      </rPr>
      <t>户，提供给白酒厂后，预计每年每户可实现增收</t>
    </r>
    <r>
      <rPr>
        <sz val="11"/>
        <rFont val="宋体"/>
        <family val="0"/>
      </rPr>
      <t>2-3</t>
    </r>
    <r>
      <rPr>
        <sz val="11"/>
        <rFont val="方正仿宋_GBK"/>
        <family val="4"/>
      </rPr>
      <t>万元；二是产业发展方面，大兴玉米种植户</t>
    </r>
    <r>
      <rPr>
        <sz val="11"/>
        <rFont val="宋体"/>
        <family val="0"/>
      </rPr>
      <t>2036</t>
    </r>
    <r>
      <rPr>
        <sz val="11"/>
        <rFont val="方正仿宋_GBK"/>
        <family val="4"/>
      </rPr>
      <t>户，其中脱贫户和监测户</t>
    </r>
    <r>
      <rPr>
        <sz val="11"/>
        <rFont val="宋体"/>
        <family val="0"/>
      </rPr>
      <t>1088</t>
    </r>
    <r>
      <rPr>
        <sz val="11"/>
        <rFont val="方正仿宋_GBK"/>
        <family val="4"/>
      </rPr>
      <t>户，通过保底价格稳定大兴乡玉米销售价格，预计每年每户可实现增收</t>
    </r>
    <r>
      <rPr>
        <sz val="11"/>
        <rFont val="宋体"/>
        <family val="0"/>
      </rPr>
      <t>1</t>
    </r>
    <r>
      <rPr>
        <sz val="11"/>
        <rFont val="方正仿宋_GBK"/>
        <family val="4"/>
      </rPr>
      <t>万元以上，同时酿酒后的酒糟降低本地养殖农户生产成本，收购达到标准的农户自酿酒增加群众收入；三是就业方面，提供就业岗位</t>
    </r>
    <r>
      <rPr>
        <sz val="11"/>
        <rFont val="宋体"/>
        <family val="0"/>
      </rPr>
      <t>10</t>
    </r>
    <r>
      <rPr>
        <sz val="11"/>
        <rFont val="方正仿宋_GBK"/>
        <family val="4"/>
      </rPr>
      <t>余个，解决脱贫劳动力就近就业问题。</t>
    </r>
  </si>
  <si>
    <t>2744户9491人</t>
  </si>
  <si>
    <t>芒洪村烤房群建设项目</t>
  </si>
  <si>
    <t>芒洪民族乡</t>
  </si>
  <si>
    <t>芒洪村</t>
  </si>
  <si>
    <t>1.烤烟群建设。新建芒洪村下南东1群烤烟房20座。计划投资224万元。
2.烤烟生产用水建设。架设大平掌管道PE50管（1.25PM）4公里，投资10万元，建设水池100平方米1个，投资8万元，可灌溉大平掌片区150余亩的烤烟面积，投资18万元；架设细嘎管道PE50管(1.25PM）3公里，投资7.5万元，可灌溉大平掌片区250余亩的烤烟面积，建设水池100立方米2个，投资12万元。小计19.5万元。
3.烟夹。20000个，每个25元，计划投资50万元。</t>
  </si>
  <si>
    <t>通过芒洪村烤房群建设项目实施，可保障安林寨、下南东等片区烟叶烘烤需求，可改善烟区生产环境，稳定了社会环境加快推进烤烟产业发展，激发农户种植烤烟的积极性，增加农村经济收入。芒洪村下南东建设烤烟房20座，架设大平掌管道PE50管（1.25PM）4公里，建设水池100平方米/个，共建设水池2个，可灌溉大平掌片区烤烟面积400余亩，烟夹20000个，烟夹成本25元/个，实现项目村农民人均纯收入年增长率达10％以上，项目验收合格率达到100%，开工时间2024年4月1日，项目完工时间 2024年10月31日，受益人口满意度达到95%以上。</t>
  </si>
  <si>
    <t>一是联农带农对象：脱贫户（监测对象）107户412人。二是联农带农方式：通过建立“公司+烤烟合作社+农户”的联结机制，从种烟、烘烤到销售，提供“一条龙”服务，让“绿叶子”变成“红票子”，切实带动农户增收致富。</t>
  </si>
  <si>
    <t>吴远鹏</t>
  </si>
  <si>
    <t>芒洪乡茶叶初制所建设项目</t>
  </si>
  <si>
    <t>1.建设茶叶加工厂房 ，建盖生产加工房（含厂房 、晾晒棚、产品库房、收购房为一体）1600平方米,投资320万元。
2.建设土司贡茶文技艺传习所，集茶叶制作体验、品鉴、展示为一体的土司贡茶技艺传习所1个150平方米，计划投资37.5万元。
3.购置制茶设备，购置杀青机、揉桶、烘干机等设备，计划投资130万元。
预计总投资525万元。</t>
  </si>
  <si>
    <t>通过芒洪乡茶叶初制所项目建设实施，壮大村集体经济。建盖生产加工房1600平方米，土司贡茶技艺传习所1个，.购置制茶设备计划投资130万元。项目建成后，预计年产100吨干毛茶，每吨12000元，年产值可达510万元，年分红资金50万元，每个村年利润预计10万元。受益脱贫户（监测户）25人。项目验收合格率达到100%，开工时间2024年4月1日，项目完工时间 2024年10月31日，受益脱贫户（监测户）满意度达到95%以上。</t>
  </si>
  <si>
    <t>预计可增加农村劳动力就业岗位5人左右。通过本项目的实施，一是村两委班子通过项目的实施壮大村集体经济，每年村集体经济增收10万元以上；二是形成龙头企业带动村民种植优良茶叶，带动农民致富奔小康，三是对促进茶叶加工厂规范化、规模化发展，培植新的经济增长点，促进农村经济发展，具有积极的现实意义。受益脱贫户（监测户）25人。</t>
  </si>
  <si>
    <t>巩固“三保障”成果</t>
  </si>
  <si>
    <t>耿马镇芒国村新老寨组饮水安全保障工程</t>
  </si>
  <si>
    <t>主要建设内容为：新建取水池1个、供水管网4.13千米、毛石混凝土挡土墙70米、C20混凝土防冲刷设施20米、引水涵洞1个、引水渠闸门等。计划投资 268.29万元。</t>
  </si>
  <si>
    <t>通过耿马镇芒国村新老寨组饮水安全保障工程项目实施，解决耿马镇芒国村的2个村民小组208户971人及376头大牲畜饮水困难问题。新建取水池1个，供水管网4.13千米，毛石混凝土挡土墙70米，C20混凝土防冲刷设施20米，引水涵洞1个，项目完工验收合格率100%，项目开工时间2024年2月，项目完工时间2024年12月，受益脱贫户（监测户）满意度100%。</t>
  </si>
  <si>
    <t>郭新德</t>
  </si>
  <si>
    <t>新型农村集体经济发展项目</t>
  </si>
  <si>
    <t>四排山乡关弄村等4个村青储饲料加工厂提升改造建设项目</t>
  </si>
  <si>
    <t>四排山乡关弄村、芒翁村、芒关村、石佛洞村</t>
  </si>
  <si>
    <t>项目总投资280万元，安装变压器增容（型号315），预算11.5万元；采购一台圆草捆打捆包膜机（型号9YCL—1.15），预算154万元；采购干草打捆机一台，预算37万元；购置50铲车转载机一辆，预算40万元；安装消防设施，预算20万元；建设彩钢瓦成品仓库500平方米，预算10万元；工厂架设32管用水管道5000米，预算7.5万元。以上预算共280万元。</t>
  </si>
  <si>
    <t>围绕“一根甘蔗吃干榨尽”发展思路，把扶持壮大村级集体经济作为促进乡村振兴、促进农民增收的一项重要举措，依托四排山乡辖内7.5万亩甘蔗产业布局，推动“一乡一业” “一村一品”发展注入新的造血功能，全力推进四排山乡社会经济高质量发展。开工时间：2024年4月10日，完工时间：2024年12月30日，预计收益5000人，项目竣工验收合格率为100%，受益群众满意度达到100%。</t>
  </si>
  <si>
    <t>农户通过与合作社合作，签订农户饲草供应保底协议价，将蔗叶蔗稍、青储饲草供应到加工厂中，以此带动周边农户1000余户5000余人产业发展。</t>
  </si>
  <si>
    <t>洪廷</t>
  </si>
  <si>
    <t>耿马县乡村振兴局、耿马县委组织部、耿马县农业农村局、耿马县财政局</t>
  </si>
  <si>
    <t>勐永镇香竹林村生态古树茶产业建设项目</t>
  </si>
  <si>
    <t>勐永镇</t>
  </si>
  <si>
    <t>香竹林村</t>
  </si>
  <si>
    <t>1.投入120万元，新建含厂房 、晾晒棚、产品库房、收购房为一体的茶厂一座，面积为1200平方米；                            2.投入140万元，购置杀青机、揉捻机、烘干机、理条机、筛分机等茶叶加工设备；                                            3.投入40万元，新建集茶叶制作体验、品鉴、展示为一体的古树茶传习所1个，面积为200平方米。</t>
  </si>
  <si>
    <t>通过香竹林村本地古茶树产业基础，计划建设1200平方的厂房一座，购买配套的茶叶加工设备以及200平方米的古茶树传习所一间，预计可带动村集体每年增收5万元左右，带动茶叶总产值提高8%以上，带动茶农增收5%以上，受益盖脱贫户和监测户520户，共2583人。项目开工时间：2024年1月1日，项目完时间：2024年5月31日，服务对象满意度达到95%以上。</t>
  </si>
  <si>
    <t>项目建成后，产权归村集体所有，采取“村党支部+合作社+农户”模式运营，通过实施此项目可带动勐永镇香竹林村集体每年增收5万元左右，带动茶叶总产值提高8%以上，带动茶农增收5%以上，并且可以带动周边农户务工10-20人，促进群众发展产业，实现群众增收，该项目覆盖脱贫户和监测户520户，共2583人。</t>
  </si>
  <si>
    <t>受益群众826户农户4389人以上。</t>
  </si>
  <si>
    <t>雷美双</t>
  </si>
  <si>
    <t>河底岗社区粮食复烤厂建设项目</t>
  </si>
  <si>
    <t>河底岗社区</t>
  </si>
  <si>
    <t>1.投入150万元，在河底岗社区新建1200平方米厂房1座，含土地平整及硬化；                                          2.投入30万元，安装变压器及架电一套；                  3.投入130万元，购买地板称、玉米脱粒机、装载机、打包机、输送带等设备。</t>
  </si>
  <si>
    <t>通过实施该项目，可解决解决农户没有足够大的粮食晒场，确保粮食种植稳定和农户自碾自晒产生的环境污染、噪音污染。计划建设1200平方的厂房一个，配套安装生产设备及供电设备。粮食复烤厂预计增加村集体收入8万元以上，带动劳动力就业5人以上，开工时间2024年4月1日，项目完工时间 2024年10月31日，项目验收合格率达到95%以上，受益群众2562人，受益群众满意度达到95%以上；</t>
  </si>
  <si>
    <t>通过项目的实施，增加村集体经济收入8万元以上，带动劳动力就业5人以上，带动群众发展产业，实现群众增收，受益群众2562人。</t>
  </si>
  <si>
    <t>农村公共服务</t>
  </si>
  <si>
    <t>大寨村农贸市场建设项目</t>
  </si>
  <si>
    <t>勐简乡</t>
  </si>
  <si>
    <t>大寨村</t>
  </si>
  <si>
    <t>在大寨村村委会门口对面建设“大寨村农贸市场：7000平方米，预计投资：120万元。</t>
  </si>
  <si>
    <t>通过农贸市场建设，有助于提升市场环境，保障大寨村民群众日常生活便利，有利于壮大大寨集体经济发展。新建大寨村农贸市场面积7000平方米，项目建设投入120万元，项目投入使用后预计提高村集体经济收入20万元，项目建成后预计使用30年，项目计划开工时间,2024年2月项目计划完工时间2024年12月工程验收合格率100%惠及脱贫户（监测户）4588人，受益脱贫人口（监测户）满意度100%。</t>
  </si>
  <si>
    <t>宁德交</t>
  </si>
  <si>
    <t>市场建设和农村物流</t>
  </si>
  <si>
    <t>贺派乡菠萝交易市场建设项目</t>
  </si>
  <si>
    <t>贺派乡</t>
  </si>
  <si>
    <t>芒抗社区</t>
  </si>
  <si>
    <t>1.场地平整及硬化5000平方米，交易区用C25砼,零售区采用彩色混凝土浇筑，计划投资100万元；2.建设批发交易区1000平方米，配备地磅、储物间等附属设施，预计投资60万元。</t>
  </si>
  <si>
    <t>通过贺派乡菠萝交易市场建设项目的实施，项目建成后，归村集体所有，由村集体负责经营此项目，交易市场场地平整及硬化面积5000平方米，建设成本20元/平方米。2.批发交易区面积1000平方米，建设成本60元/平方米；3.促进水果交易规范化、集中化，带动农户增收1.6万元。项目完工验收合格率100%，项目开工时间2024年2月，项目完工时间2024年12月，受益脱贫户（监测户）满意度100%。</t>
  </si>
  <si>
    <t>一是通过交易市场建设，将水果交易规范化、集中化，依托专业市场，稳定农特产品价格，进一步增加农民农业收入；二是依托市场中交易摊位、展示区对特色农产品进行展销目前全乡种植菠萝4500亩、能有效带动280余户农户户均增收1.6万元；同时也能进一步展销我乡特色农产品，进一步带动群众增收。</t>
  </si>
  <si>
    <t>李留环</t>
  </si>
  <si>
    <t>贺派乡贺派村芒那红糖加工坊建设项目</t>
  </si>
  <si>
    <t>贺派村</t>
  </si>
  <si>
    <t>1.建设甘蔗原料清洗区100平方米，配套清洗管道、增压等设备，计划投资50万元；2.建设红糖加工区500平方米，配套榨汁、熬糖等设备，计划投资60万元；3.建设红糖晾晒区500平方米，计划投资40万元。</t>
  </si>
  <si>
    <t>通过贺派乡贺派村芒那红糖加工坊建设项目实施，项目建成后，归村集体所有，由村集体负责经营此项目，通过出租壮大村级集体经济。1.甘蔗原料清洗区面积100平方米以上，建设成本5000元/平方米以上；2.红糖加工坊面积500平方米以上，建设成本1200元/平方米以上，3.红糖晾晒区面积500平方米以上，建设成本800/平方米以上。4.红糖加工坊投入运营后：可带动周边群众就近务工5人；加工坊的建设可向当地甘蔗种植户购买原料，提高当地群众收入1500元/户；加工坊的可以整体改善芒那组人居环境，减少污水横流的现象。加工坊建成以后可租金作为村集体经济收入，预计可为村级增加收入3万元。项目完工验收合格率100%，项目开工时间2024年2月，项目完工时间2024年12月，受益脱贫户（监测户）354人，受益脱贫户（监测户）满意度100%。</t>
  </si>
  <si>
    <t>一是项目建成后，归村集体所有，由村集体负责经营此项目，通过出租壮大村级集体经济。二是加工坊建成后，通过向农户收甘蔗原料，大约每吨原料能提高30元价格，进一步带动群众增收，受益脱贫户（监测户）354人。</t>
  </si>
  <si>
    <t>农村道路建设（通村路、通户路、小型桥梁等）</t>
  </si>
  <si>
    <t>贺派乡崩弄村芒畔组村组道路硬化项目</t>
  </si>
  <si>
    <t>崩弄村</t>
  </si>
  <si>
    <t>建设崩弄村委会到芒畔弄组道路硬化11000平方米，计划投资150万元。</t>
  </si>
  <si>
    <t>通过贺派乡崩弄村芒畔组村组道路硬化项目建设实施，方便群众出行，更好带动地方产业发展。道路硬化面积11000平方米，建设成本130元/平方米以上，项目完工验收合格率100%，项目开工时间2024年2月，项目完工时间2024年12月，受益脱贫户（监测户）满意度100%。</t>
  </si>
  <si>
    <t>贺派乡落阳村泽安新村自然村宜居宜业和美示范村项目</t>
  </si>
  <si>
    <t>落阳村</t>
  </si>
  <si>
    <t>1.农户门口排水沟改造3公里，投资24万元；改建石斛特色产品产销一体化体验区500平方米，改造公厕1座60㎡，改造步道700米（铺设路砖），配套照明设施，投资60万元；加固旅游产业路3000平方米，投资45万元。</t>
  </si>
  <si>
    <t>通过贺派乡落阳村泽安新村自然村宜居宜业和美示范村项目建设实施，提升村庄功能等。1.建设排水沟3公里，建设成本8万元/公里，2.建设产销一体化体验区面积500平方米，3.公厕改造1座，4.铺设步道长度700米以上，5.加固产业路面积3000平方米，建设成本150元以上/平方米，项目完工验收合格率100%，项目开工时间2024年2月，项目完工时间2024年12月，受益脱贫户（监测户）满意度100%。</t>
  </si>
  <si>
    <t>孟定镇邱山村肉鹅养殖基地建设项目</t>
  </si>
  <si>
    <t>孟定镇</t>
  </si>
  <si>
    <t>邱山村</t>
  </si>
  <si>
    <t>扶持孟定镇邱山村建设肉鹅养殖基地1个。占地面积6亩，新建肉鹅圈舍3500平方米，发展肉鹅养殖10000只。圈舍设计为钢屋架彩钢瓦顶，周边及隔墙为砖砌体（高1.5米），综合单价920元/平方米，概算投资322万元。</t>
  </si>
  <si>
    <t>通过扶持孟定镇邱山村建设肉鹅养殖基地项目建设，完成后，归村集体所有，由村负责经营此项目。通过出租或出售大鹅壮大村级集体经济，预计每年可养殖大鹅10000只，可实现产值150万元，同时村集体可增收5-10万元。项目开工时间2024年10月，完工时间2024年12月。通过项目实施，将使邱山村从单一产业走向多元化，增强发展后劲，为乡村振兴打牢经济基础，有效带动群众发展水平，使得群众户均增收1500左右。群众满意度达95%。</t>
  </si>
  <si>
    <t>项目建成后，归村集体所有，由村负责经营此项目，通过出租或出售大鹅壮大村级集体经济，预计每年可养殖大鹅10000只，可实现产值150万元，同时村集体可增收5-10万元。通过项目实施，将使邱山村从单一产业走向多元化，增强发展后劲，为乡村振兴打牢经济基础，有效带动群众发展水平，使得群众收入增加1500元左右，带动脱贫户（监测户）37户125人。</t>
  </si>
  <si>
    <t>袁丽梅</t>
  </si>
  <si>
    <t>孟定镇肉牛养殖小区建设项目</t>
  </si>
  <si>
    <t>贺海社区、新寨村</t>
  </si>
  <si>
    <t>扶持孟定镇建设肉牛养殖小区2个（新寨村、贺海社区各1个），占地面积12亩。其中，1.新建圈舍及管理房2600平方米；2.新建青储饲料储存室160平方米；3.新建便污处理池100立方米；4、新建消毒室40平方米；5.新建隔离舍120平方米；6.新建堆粪场200平方米；7新建4个蹲位厕所（男女各2个蹲位）；8.水电路等附属设施工程。计划投资400万元。</t>
  </si>
  <si>
    <t>通过扶持孟定镇建设肉牛养殖小区2个（新寨村、贺海社区各1个），项目建成后，归村集体所有，由村负责经营，项目开工时间2024年9月，完工时间2024年12月。通过出租或出售肉牛壮大村级集体经济，预计两个养殖小区可养殖肉牛2000头，实现产值3400万元，同时每个村村集体可增收6-12万元。使得群众户均增收1000左右。群众满意度达95%。</t>
  </si>
  <si>
    <t>项目建成后，归村集体所有，由村负责经营此项目，通过出租或出售肉牛壮大村级集体经济，预计两个养殖小区可养殖肉牛2000头，实现产值3400万元，同时每个村村集体可增收6-12万元。带动脱贫户（监测户）37户149人。</t>
  </si>
  <si>
    <t>农产品仓储保鲜冷链基础设施建设</t>
  </si>
  <si>
    <t>孟定镇色树坝社区蚕茧堆放、分拣场建设项目</t>
  </si>
  <si>
    <t>色树坝社区</t>
  </si>
  <si>
    <t>新建孟定镇色树坝社区蚕茧堆放、分拣场1个。其中：场地平整及地坪浇筑1200平方米、新建鲜茧堆放大棚500平方米、蚕茧房260平方米、及相关配套设施建设。概算投资200万元。</t>
  </si>
  <si>
    <t>通过新建孟定镇色树坝社区蚕茧堆放、分拣场1个。完成蚕桑套种面积10000亩，产业带动5个边境幸福村1500户、6451人，实现产值850万元，产生经济效益1200万元；可以为周边村组通过就业岗位100个。户均增收达3000元左右。项目开工时间2024年9月，完工时间2024年12月。各村（社区）集体经济通过辖区内每回收1公斤鲜茧（上等茧）公司每公斤奖励村（社区）1元,3年进入高产后，每年可以养蚕2.125万张，收购鲜茧106.2万公斤，可为村集体每年增收40万元。群众满意度达95%。</t>
  </si>
  <si>
    <t>1.通过项目实施完成蚕桑套种面积3000亩，产业带动5个边境幸福村1500户、6451人，实现产值850万元，产生经济效益1200万元；
2.各村（社区）每完成桑树种植1亩，并经过验收工作组的成活率验收达标，既每块桑树种植基地成活率达到90%以上，公司每亩一次性奖励村（社区）100元，可为村集体增收15万元；
3.各村（社区）辖区内每回收1公斤鲜茧（上等茧）公司每公斤奖励村（社区）1元,3年进入高产后，每年可以养蚕2.125万张，收购鲜茧106.2万公斤，可为村集体每年增收40万元。带动脱贫户（监测户）116户426人。</t>
  </si>
  <si>
    <t>芒美村7组安置点农村规划基础设施建设项目</t>
  </si>
  <si>
    <t>孟定镇芒美村7组安置点</t>
  </si>
  <si>
    <r>
      <t>在芒美村新建芒美7组安置点道路硬化1.376千米，硬化面积6530</t>
    </r>
    <r>
      <rPr>
        <sz val="11"/>
        <rFont val="宋体"/>
        <family val="0"/>
      </rPr>
      <t>平方米</t>
    </r>
    <r>
      <rPr>
        <sz val="11"/>
        <rFont val="仿宋_GB2312"/>
        <family val="3"/>
      </rPr>
      <t>，每一平方按照170元的标准建设，合计110万元；场地硬化2126</t>
    </r>
    <r>
      <rPr>
        <sz val="11"/>
        <rFont val="宋体"/>
        <family val="0"/>
      </rPr>
      <t>平方米</t>
    </r>
    <r>
      <rPr>
        <sz val="11"/>
        <rFont val="仿宋_GB2312"/>
        <family val="3"/>
      </rPr>
      <t>，硬化标准为15厘米厚级配碎石+20厘米厚C25混凝土面层，按照172元的标准建设，合计36万元；新建M7.5浆砌片（块）石挡土墙6000立方米，按照每一立方米420元建设，合计250万元。概算投资396万元。</t>
    </r>
  </si>
  <si>
    <t>通过项目实施，建设安置点的道路硬化1.376千米，硬化面积6530平方米，场地硬化2126平方米，治理消除芒美村地质灾害隐患，保障人民群众的生命财产安全。项目开工时间2024年1月份，完工时间2024年12月。搬迁群众在生产、生活、教育、卫生、广播电视、交通等基本条件将得到较大程度的改善，群众陈规陋习逐渐破除，市场经济意识、竞争意识和文明意识逐步形成，健康、文明、卫生的生活习惯逐渐养成，学科学、用科学的氛围逐步形成，群众生产、生活积极性大幅度提升，自我发展的意识明显增强。原迁出区农户宅基地退耕还林，项目建设后迁出区的生态环境和森林覆盖率将会提高10%。迁入群众生产生活逐步稳定，并随着产业项目的巩固和投产，群众经济收入将提高20%，并走上可持续发展，经济社会生态效益明显改善。通过搬迁，这部分群众稳定解决了温饱，并逐步走上了小康社会的道路。项目惠及农户31户97人，群众满意度达100%。</t>
  </si>
  <si>
    <t>刘涛</t>
  </si>
  <si>
    <t>坚果加工厂建设项目</t>
  </si>
  <si>
    <t>勐简乡勐简村、老厂村、大寨村、迎门寨村、得龙村</t>
  </si>
  <si>
    <t>项目总投资350万元，覆盖勐简村、老厂村、大寨村、迎门寨村；建设内容：1.加工厂房1个，建筑面积800㎡；2.原料存储仓库1个，面积300㎡；3.成品存储及物流分配厂房1个，面积300㎡；4.操作区1个，建筑面积约200㎡；5.坚果加工流水线1条。项目建成后，通过与企业合作经营，预计每年村集体可获益30万元，带动周边坚果种植户15001人增收。</t>
  </si>
  <si>
    <t>通过坚果加工厂建设项目的实施，提高坚果产业快速发展，通过坚果加工厂建设有效解决勐简乡周边就业，缓解就业压力，带动种植坚果农户增收。项目建设预计投入352万元，建设加工厂房1个，建设原料存储仓库1个，建设成品存储及物流分配厂房1个，建设操作区1个，建设坚果加工流水线1条，计划开工时间2024年1，计划完工时间2024年12月，验收合格率100%，带动周边坚果种植户增收人数15001人，增加农民产业收入3000元以上，惠及整个勐简乡脱贫户和农户350人，受益脱贫人口（监测户）满意度100%。</t>
  </si>
  <si>
    <t>通过坚果加工建设项目的实施，带动全乡脱贫户及农户，带动周边农户种植坚果的积极性，从而增加农民产业收入3000元以上，带动脱贫户就业5人以上，缓解就业压力。</t>
  </si>
  <si>
    <t>耿马县乡村振兴局、耿马县委组织部</t>
  </si>
  <si>
    <t>金融保障配套项目</t>
  </si>
  <si>
    <t>小额贷款贴息</t>
  </si>
  <si>
    <t>9个乡镇</t>
  </si>
  <si>
    <t>为脱贫户（边缘易致贫户）提供5万元以下、3年以内、免担保免抵押、基准利率放贷、财政贴息、县级建立风险补偿金的信用贷款，贷款用途为发展种养殖业。</t>
  </si>
  <si>
    <r>
      <t>贷款发展种养殖业，预计涉及贴息惠农户数600</t>
    </r>
    <r>
      <rPr>
        <sz val="11"/>
        <rFont val="方正仿宋_GBK"/>
        <family val="4"/>
      </rPr>
      <t>户，贷款及时发放率≥90%，获贷农户贴息率100%，群众满意度≥90%。</t>
    </r>
  </si>
  <si>
    <t>通过实施小额贷款贴息项目，惠及脱贫农户数600户，带动脱贫农户贷款发展种养殖业，提高经济收入。</t>
  </si>
  <si>
    <t>雷杰</t>
  </si>
  <si>
    <t>教育</t>
  </si>
  <si>
    <t>享受“雨露计划”职业教育补助</t>
  </si>
  <si>
    <t>雨露计划</t>
  </si>
  <si>
    <t>2024年预计符合享受雨露计划的学生900人次，其中全日制职业高中108人次，全日制普通中专、技工院校312人次，全日制普通大专、技师学院、高职院校、职业本科院480人次，按照不同补助标准补助3000元/年、4000元/年、5000元/年，预计发放补助资金195万元。</t>
  </si>
  <si>
    <r>
      <t>通过雨露计划补助项目的实施，支持农村贫困家庭新成长劳动力接受职业教育预计900</t>
    </r>
    <r>
      <rPr>
        <sz val="11"/>
        <rFont val="方正仿宋_GBK"/>
        <family val="4"/>
      </rPr>
      <t>人，按照不同补助标准补助3000元或4000元或5000元每年进行补助，解决脱贫家庭因就学带来的经济压力。资助经费及时发放率≥100%，接受补助的学生中脱贫户、监测户子女占比≥100%，资助标准达标率100%，接受补助学生满意度≥100%，受助学生家长满意度≥100%，脱贫户、监测户子女全程全部接受资助的比例≥100%。</t>
    </r>
  </si>
  <si>
    <t>耿马县乡村振兴局、耿马县教育体育局</t>
  </si>
  <si>
    <t>就业项目</t>
  </si>
  <si>
    <t>务工补贴</t>
  </si>
  <si>
    <t>交通费补助</t>
  </si>
  <si>
    <t>脱贫劳动力跨省就业补助项目</t>
  </si>
  <si>
    <t>计划对4000名跨省务工且稳定就业3个月以上的脱贫人口进行一次性外出务工交通补助（每年享受1次），每人补助1000元，合计100万元，带动1000人脱贫户稳定增收。</t>
  </si>
  <si>
    <t>对跨省务工且稳定就业3个月以上的脱贫人口进行一次性外出务工交通补助（每年享受1次）4000人，带动1000人脱贫户稳定增收。脱贫人口满意度≥90%。</t>
  </si>
  <si>
    <t>俸丽</t>
  </si>
  <si>
    <t>耿马县乡村振兴局、耿马县人力资源和社会保障局</t>
  </si>
  <si>
    <t>就业</t>
  </si>
  <si>
    <t>技能培训</t>
  </si>
  <si>
    <t>脱贫劳动力职业技能培训项目</t>
  </si>
  <si>
    <t>组织开展脱贫劳动力职业技能培训1200人</t>
  </si>
  <si>
    <t>通过项目实施，开展脱贫劳动力职业技能垃训1200人次，取证率达≥95%。计划培训开始时间7月底，培训结束时间为12月底以前。培训补贴资金300万元，培训期间脱贫劳动力生活补助金100万元。通过职业技能培训提升脱贫劳动力技能水平，取证率≥95%，促进就业增收≥200元，持续发挥典型带动作用≥95%，参训人员满意度达到≥90%。</t>
  </si>
  <si>
    <t>公益性岗位</t>
  </si>
  <si>
    <t>公益性岗位补助项目</t>
  </si>
  <si>
    <t>开发公益性岗位，为脱贫户（监测对象）发放公益性岗位补贴100人，800元/人/月，投入96万元。</t>
  </si>
  <si>
    <t>开发公益性岗位，为脱贫户（监测对象）发放公益性岗位补贴100人，每人每月800元，脱贫户（监测对象）获得年度公益性岗位补贴9600元，提高经济收入，改善生产生活，受益脱贫户（监测对象)满意度≥100%。</t>
  </si>
  <si>
    <t>大兴乡班坝村连翘种植基地项目</t>
  </si>
  <si>
    <t>班坝村</t>
  </si>
  <si>
    <t>建设连翘种植基地100亩（包含土地整理、围栏等配套生产设施），每亩投资5000元，计划投资50万元；建设育苗钢架大棚1800平方米，计划投资20万元；建设产业路2公里，计划投资12.9万元。</t>
  </si>
  <si>
    <t>通过大兴乡班坝村连翘种植基地项目实施，增加村集体经济收入，带动脱贫户（监测户）就业。种植连翘面积100亩；搭建钢架大棚数量1800平方米，建设产业路里程数2公里，增加村集体经济10万元，带动脱贫户（监测户）劳动力就业10人以上，项目完工验收合格率100%，项目开工时间2024年2月，项目完工时间2024年12月，受益脱贫户（监测户）满意度100%。</t>
  </si>
  <si>
    <t>通过项目的实施，增加村集体经济10万元，带动劳动力就业10人以上，带动群众发展产业，实现群众增收。</t>
  </si>
  <si>
    <t>435户1788人</t>
  </si>
  <si>
    <t>杨绍武</t>
  </si>
  <si>
    <t>耿马县民族宗教局</t>
  </si>
  <si>
    <t>少数民族发展任务</t>
  </si>
  <si>
    <t>大兴乡大兴村连翘种植基地项目</t>
  </si>
  <si>
    <t>建设连翘种植基地100亩（包含土地整理及配套生产设施），每亩投资5000元，计划投资50万元；建设育苗钢架大棚1800平方米，计划投资20万元；建设产业路3公里，计划投资30万元。</t>
  </si>
  <si>
    <t>通过大兴乡大兴村连翘种植基地项目实施，增加村集体经济收入，带动脱贫户（监测户）就业。种植连翘面积100亩；搭建钢架大棚数量1800平方米，建设产业路里程数3公里，增加村集体经济10万元，带动脱贫户（监测户）劳动力就业10人以上，项目完工验收合格率100%，项目开工时间2024年2月，项目完工时间2024年12月，受益脱贫户（监测户）满意度100%。</t>
  </si>
  <si>
    <t>622户2488人</t>
  </si>
  <si>
    <t>勐简乡老厂村小米辣生产车间和种植基地建设项目</t>
  </si>
  <si>
    <t>老厂村</t>
  </si>
  <si>
    <t>1.自动罐装机设备一台40万元；2.自动贴标机一台10万；3.自动包装打包机一台6万元；4.辣椒切段机机一台4万元；5.辣椒去把机一台16万元，自动.旋盖机一台4万元；6.小米辣种植基地建设20万元。</t>
  </si>
  <si>
    <t>通过种植加工小米辣，增加农户就业有机会，带动周边村民就业，壮大老厂村集体经济发展。增加每户农户种植小米辣收入2000元，壮大老厂村集体经济发展。项目投入使用后预计提高村集体经济收入20万元，项目建成后预计使用30年，项目计划开工时间2024年2月，项目计划完工时间2024年12月，工程验收合格率100%，惠及脱贫户137户508人，增加贫困人口就业数60人，受益脱贫人口满意度100%。</t>
  </si>
  <si>
    <t>通过项目的实施，解决小米辣原料短缺问题及实现小米辣流水线自动加工模式，小米辣加工实现高效高质，进而增加农户收入20万元。项目覆盖农户155户，其中监测户22户，一般户130户，带动周边脱贫户（监测户）就业60人。</t>
  </si>
  <si>
    <t>陈晰</t>
  </si>
  <si>
    <t>加工设备</t>
  </si>
  <si>
    <t>孟定镇芒撒村坚果堆放、选果场建设项目</t>
  </si>
  <si>
    <t>芒撒村</t>
  </si>
  <si>
    <t>购买处理坚果机器： 1.购买小型坚果剥壳机3台，6万元/台，概算投资18万元，可日处理坚果量30-40吨。       2.购买小型坚果烘干机20台，2.8万元/台，概算投资56万元。</t>
  </si>
  <si>
    <t xml:space="preserve">通过孟定镇芒撒村坚果堆放、选果场项目的实施，为坚果产业种植户解决销售问题，增强项目村发展后劲，项目建成后，归村集体所有，由村集体负责经营此项目，壮大村级集体经济。村集体经济收入增收3-8万元/年，项目建好后，每天可处理坚果剥壳40吨，每年9月、10月坚果收获季节，可帮芒撒村354户完成坚果剥壳2400吨。未剥壳的坚果销售价格是8元/公斤，剥壳后的坚果销售价格是10元/公斤，每年可为当地群众多增加收入480万元。3.通过项目，可带动当地群众增加坚果产业发展的信心，2024年种植面积可增加到4000亩，年完成坚果剥壳3600吨。项目完工验收合格率100%，项目开工时间2024年2月，项目完工时间2024年12月，受益脱贫户（监测户）及其他户1593人，受益群众满意度100%。          </t>
  </si>
  <si>
    <t>充分发挥当地资源优势，按照“一村一品”和特色产业基地建设，把市场主体、合作社、群众的利益捆绑在一起，推行经营主体直接带动农户发展生产的利益联接模式，形成经营户与种植户在产业链上的互补，为坚果产业种植户解决销售问题，有效带动群众发展坚果产业增加收入，村集体经济收入增收3-8万元/年，受益脱贫户（监测户）及其他户1593人。</t>
  </si>
  <si>
    <t>杨世娟</t>
  </si>
  <si>
    <t>农村道路建设</t>
  </si>
  <si>
    <t>产业路、资源路、旅游路建设</t>
  </si>
  <si>
    <t>孟定镇芒撒村产业道路建设项目</t>
  </si>
  <si>
    <t>新建芒撒村产业道路硬化长250米，宽4米，道路排水沟500米。计划投资26万元。</t>
  </si>
  <si>
    <t xml:space="preserve">通过孟定镇芒撒村产业道路建设项目实施，可解决拉运坚果的车辆的通行问题，增强项目村发展后劲。道理硬化250米，道路排水沟500米，项目完工验收合格率100%，项目开工时间2024年2月，项目完工时间2024年12月，受益脱贫户（监测户）及其他户1593人，受益群众满意度100%。          </t>
  </si>
  <si>
    <t>孟定镇芒美村地质灾害搬迁集中安置点养殖小区建设项目</t>
  </si>
  <si>
    <t>芒美村</t>
  </si>
  <si>
    <t>新建生猪养殖小区一个：1.新建100立方米水池1口；2.实施场地平整，化粪池建设；3.新建钢架屋厂房600平方米。计划投资65万元。</t>
  </si>
  <si>
    <t xml:space="preserve">通过孟定镇芒美村地质灾害搬迁集中安置点养殖小区建设项目实施，采取“小规模大群体”养殖模式，采取“合作社+农户”模式，产权归村集体所有，项目可带动37农户发展生猪养殖。为安置点37户提供生猪养殖场地，每年每户生猪出栏6头，年可出栏生猪222头，为群众增加养殖收入66.6万元，项目完工验收合格率100%，项目开工时间2024年2月，项目完工时间2024年12月，受益脱贫户（监测户）及其他户97人，受益群众满意度100%。          </t>
  </si>
  <si>
    <t>通过“项目+村集体+养殖户”的联农带农机制，建立规模化、科学化的集中养殖基地，可为37户农户提供生猪养殖场所，解决搬迁安置点区域内拥挤，人畜混居、环境脏乱差等问题，实现环境优、乡村美、农民富的有机统一，受益脱贫户（监测户）及其他户97人，</t>
  </si>
  <si>
    <t>孟定镇芒美村入组道路硬化建设项目</t>
  </si>
  <si>
    <t>基础设施建设，入组道路硬化2187.5平方米，计划投资35万元。</t>
  </si>
  <si>
    <t xml:space="preserve">通过孟定镇芒美村入组道路硬化建设项目实施，方便农户程出行，实施道路硬化2187.5平方米，建好后可让37户97人受益。项目完工验收合格率100%，项目开工时间2024年2月，项目完工时间2024年12月，受益群众满意度100%。           </t>
  </si>
  <si>
    <t>孟定镇得龙村户门二组产业发展项目</t>
  </si>
  <si>
    <t>得龙村</t>
  </si>
  <si>
    <t>建设特色产业（魔芋、沃柑）种植120亩，计划投资50万元。</t>
  </si>
  <si>
    <t xml:space="preserve">通过孟定镇得龙村户门二组产业发展项目实施发展产业，可拓宽群众的增收渠道，增加群众收入，提高生活质量。增加村集体经济5万元，带动劳动力就业3人，建好后可让22户79人受益。项目完工验收合格率100%，项目开工时间2024年2月，项目完工时间2024年12月，受益群众满意度100%。          </t>
  </si>
  <si>
    <t>通过项目的实施，增加村集体经济5万元，带动劳动力就业3人，带动22户农户结合市场需求，发展种植魔芋或沃柑，通过专业大户带动当地群众拓宽产业销售渠道，增加群众收入，提高生活质量。</t>
  </si>
  <si>
    <t>孟定镇得龙村入组道路硬化项目</t>
  </si>
  <si>
    <t>新建村内道路硬化0.7公里（含挡土墙、涵管），计划投资50万元。</t>
  </si>
  <si>
    <t xml:space="preserve">通过孟定镇得龙村入组道路硬化建设项目实施。改善了村民居住环境，提高生活质量。村内道路硬化里程数0.7公里，建好后可让22户79人受益。项目完工验收合格率100%，项目开工时间2024年2月，项目完工时间2024年12月，受益群众满意度100%。  </t>
  </si>
  <si>
    <t>勐撒农场有机茶叶基地建设项目</t>
  </si>
  <si>
    <t>勐撒农场</t>
  </si>
  <si>
    <t>农场各队</t>
  </si>
  <si>
    <t>实施400亩茶园低产改造，采取绿色防控措施防治病虫害，进行人工抚育管理（修剪、清理苔藓、抹芽、除草、定剪、除虫、蔬枝等措施）每亩费用补助1050元，对茶园进行土壤改良撒石灰、施肥。计划投资63万元。</t>
  </si>
  <si>
    <t>通过建设勐撒农场有机茶叶基地建设项目，提升了农场茶叶品质，推进茶园标准化管理，有利于茶叶品牌的创建和市场开拓。增加80户221人职工的收入，职工每亩产值增加720元，产值增幅15%。资金每亩补助1050元，购买肥料48吨、石灰20吨，开工时间：2024年6月10日，完工时间：2024年10月10日，项目竣工验收合格率为100%，职工满意度达到100%。</t>
  </si>
  <si>
    <t>一是有效解决勐撒农场产业基础设施滞后的现状；二是将有效提高职工众发展产业、增收致富的积极性，更是落实巩固拓展脱贫攻坚成果同乡村振兴有效衔接的重要举措;三是能够带动勐撒农场80户221名职工实现增收，每亩实现增收720元，同时能够带动周边10个连队，增加劳动力就业。是带动农民增收、实现乡村振兴的双赢工程。</t>
  </si>
  <si>
    <t>221人</t>
  </si>
  <si>
    <t>杜欣</t>
  </si>
  <si>
    <t>耿马县农业农村局</t>
  </si>
  <si>
    <t>欠发达国有农场任务</t>
  </si>
  <si>
    <t>勐撒农场分场橡胶加工厂技改项目</t>
  </si>
  <si>
    <t>勐撒农场分场</t>
  </si>
  <si>
    <t>旧厂房1056平方米，新建彩钢瓦厂房（铝瓦）1200平方米，水泥地坪1488平方米，新建800KW变压器，并配建配电箱，安装杂标胶生产线一条，年产2500吨安装杂标胶生产线一条，年产2000吨，计划投资185万元</t>
  </si>
  <si>
    <t>通过建设勐撒农场分场橡胶加工厂技改项目，每天产量提高7.4吨；节省用工4.5个；每吨胶煤耗减少135公斤 ，每吨胶可降低生产成本410元。开工时间：2024年3月10日，完工时间：2024年9月10日，项目竣工验收合格率为100%，职工满意度达到100%。</t>
  </si>
  <si>
    <t>一是有效解决勐撒农场产业基础设施滞后的现状；二是将有效提高职工发展产业、增收致富的积极性，更是落实巩固拓展脱贫攻坚成果同乡村振兴有效衔接的重要举措。项目建成后，预计可降低生产成本20%，提高产量50%，增加销售额30%。同时能够带动周边17个连队和勐撒戸肯胶场954户2087人增收，增加劳动力就业。</t>
  </si>
  <si>
    <t>2087人</t>
  </si>
  <si>
    <t>农场基础设施</t>
  </si>
  <si>
    <t>勐撒农场抗旱饮水工程建设项目</t>
  </si>
  <si>
    <t>芒枕水库天生桥至一队</t>
  </si>
  <si>
    <t>新建芒枕水库天生桥至场部一队架设 水管（110热镀钢管4毫米厚）2934米, (119.29元/米)。计划投资35万元</t>
  </si>
  <si>
    <t>通过实施勐撒农场抗旱饮水工程建设项目，提升了水资源利用效率和饮水质量，缓解了职工用水困难得问题。开工时间：2024年4月10日，完工时间：2024年11月1日，项目竣工验收合格率为100%，职工满意度达到100%。</t>
  </si>
  <si>
    <t>3087人</t>
  </si>
  <si>
    <t>林草基地建设</t>
  </si>
  <si>
    <t>欠发达国有林场（天圆林场）林下中药材试验示范基地建设项目</t>
  </si>
  <si>
    <t>芒洪天圆国有林场</t>
  </si>
  <si>
    <t>发展林下中药材产业，发展重楼10亩，50万元、黄精10亩，投资30万元。</t>
  </si>
  <si>
    <t>通过种植重楼10亩、黄精10亩。可有效提高林场经济收入，发展林下中药材产业带动周边农户增收致富。重楼种植面积≥10亩；黄精种植面积≥10亩；工程验收合格率≥90%；项目开工时间2024年6月；项目完工时间2024年12月；发放工人工资≥6万元；带动增加脱贫人口全年总收入≥0.2万元；受益脱贫人口、监测对象数量≥20人；特色产业带动脱贫人口就业人数≥300人次；受益脱贫人口满意度≥95%。</t>
  </si>
  <si>
    <t>通过项目实施，可带动周边群众务工、务农400人次。培植新的经济增长点，试点成功后将带动农村经济发展，助推农户增收致富，带动增加脱贫人口全年总收2000元，受益脱贫人口、监测对象20人。</t>
  </si>
  <si>
    <t>杨中恺</t>
  </si>
  <si>
    <t>耿马县林业和草原局</t>
  </si>
  <si>
    <t>欠发达国有林场任务</t>
  </si>
  <si>
    <t>欠发达国有林场（天圆林场）基础设施建设项目</t>
  </si>
  <si>
    <t>天圆林场基础设施建设项目。安装饮用水净化设备1套，投资20万元，围墙等基础设施，投资10万元。</t>
  </si>
  <si>
    <t>通过建设天圆林场基础设施，提高了林场职工安全用水保障，改善了林场职工和护林员的生产生活及出行条件。安装饮用水净化设备1套，围墙建设1扇；工程验收合格率≥90%；项目开工时间2024年6月；项目完工时间2024年12月；发放工人工资≥2万元；带动增加脱贫人口全年总收入≥0.2万元；受益脱贫人口、监测对象数量≥5人；特色产业带动脱贫人口就业人数≥80人次；受益脱贫人口满意度≥95%。</t>
  </si>
  <si>
    <t>产业路</t>
  </si>
  <si>
    <t>耿马自治县勐撒镇2024年以工代赈项目</t>
  </si>
  <si>
    <t>生产道路建设2.4公里，新建三面光排水沟3093米，挡土墙435立方米，涵管18米等基础设施建设。</t>
  </si>
  <si>
    <t>通过耿马自治县勐撒镇2024年以工代赈项目建设实施，改善生产生活通行条件，生产道路建设2.4公里，新建三面光排水沟3093米，挡土墙435立方米，涵管建设18米，项目开工时间2024年3月，项目完工时间2024年12月，项目完工验收合格率100%，受益群众满意度95%以上。</t>
  </si>
  <si>
    <t>24户95人</t>
  </si>
  <si>
    <t>耿马县发改局</t>
  </si>
  <si>
    <t>以工代赈任务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</si>
</sst>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11"/>
      <name val="宋体"/>
      <family val="0"/>
    </font>
    <font>
      <sz val="12"/>
      <name val="宋体"/>
      <family val="0"/>
    </font>
    <font>
      <sz val="22"/>
      <name val="方正小标宋_GBK"/>
      <family val="4"/>
    </font>
    <font>
      <b/>
      <sz val="10"/>
      <name val="宋体"/>
      <family val="0"/>
    </font>
    <font>
      <sz val="10.5"/>
      <name val="方正仿宋_GBK"/>
      <family val="4"/>
    </font>
    <font>
      <sz val="16"/>
      <name val="仿宋_GB2312"/>
      <family val="3"/>
    </font>
    <font>
      <sz val="11"/>
      <name val="Times New Roman"/>
      <family val="1"/>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Times New Roman"/>
      <family val="1"/>
    </font>
    <font>
      <sz val="11"/>
      <color indexed="8"/>
      <name val="宋体"/>
      <family val="0"/>
    </font>
    <font>
      <sz val="11"/>
      <name val="方正仿宋_GBK"/>
      <family val="4"/>
    </font>
    <font>
      <sz val="11"/>
      <name val="仿宋_GB2312"/>
      <family val="3"/>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11"/>
      <name val="Calibri"/>
      <family val="0"/>
    </font>
    <font>
      <b/>
      <sz val="10"/>
      <name val="Calibri Light"/>
      <family val="0"/>
    </font>
    <font>
      <sz val="11"/>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27" fillId="0" borderId="0">
      <alignment vertical="center"/>
      <protection/>
    </xf>
    <xf numFmtId="0" fontId="28" fillId="0" borderId="0">
      <alignment vertical="center"/>
      <protection/>
    </xf>
  </cellStyleXfs>
  <cellXfs count="98">
    <xf numFmtId="0" fontId="0" fillId="0" borderId="0" xfId="0" applyFont="1" applyAlignment="1">
      <alignment vertical="center"/>
    </xf>
    <xf numFmtId="0" fontId="49" fillId="0" borderId="0" xfId="0" applyFont="1" applyFill="1" applyAlignment="1">
      <alignment horizontal="center" vertical="center"/>
    </xf>
    <xf numFmtId="0" fontId="50" fillId="0" borderId="0" xfId="0" applyFont="1" applyFill="1" applyAlignment="1">
      <alignment vertical="center"/>
    </xf>
    <xf numFmtId="0" fontId="49" fillId="0" borderId="0" xfId="0" applyFont="1" applyFill="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vertical="center"/>
    </xf>
    <xf numFmtId="0" fontId="1" fillId="0" borderId="0" xfId="0" applyFont="1" applyFill="1" applyBorder="1" applyAlignment="1">
      <alignment horizontal="center" vertical="center" wrapText="1"/>
    </xf>
    <xf numFmtId="0" fontId="49" fillId="0" borderId="0" xfId="0" applyFont="1" applyFill="1" applyAlignment="1">
      <alignment vertical="center"/>
    </xf>
    <xf numFmtId="0" fontId="49" fillId="0" borderId="0" xfId="0" applyFont="1" applyFill="1" applyAlignment="1">
      <alignment vertical="center"/>
    </xf>
    <xf numFmtId="0" fontId="49" fillId="0" borderId="0" xfId="0" applyFont="1" applyFill="1" applyBorder="1" applyAlignment="1">
      <alignment vertical="center"/>
    </xf>
    <xf numFmtId="0" fontId="49" fillId="0" borderId="0" xfId="0" applyFont="1" applyFill="1" applyBorder="1" applyAlignment="1">
      <alignment vertical="center" wrapText="1"/>
    </xf>
    <xf numFmtId="0" fontId="49" fillId="0" borderId="0" xfId="0" applyFont="1" applyFill="1" applyBorder="1" applyAlignment="1">
      <alignment vertical="center"/>
    </xf>
    <xf numFmtId="0" fontId="4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9" fillId="0" borderId="0" xfId="0" applyFont="1" applyFill="1" applyAlignment="1">
      <alignment horizontal="left" vertical="center"/>
    </xf>
    <xf numFmtId="0" fontId="49" fillId="0" borderId="0" xfId="0" applyFont="1" applyFill="1" applyAlignment="1">
      <alignment horizontal="center" vertical="center" wrapText="1"/>
    </xf>
    <xf numFmtId="0" fontId="49" fillId="0" borderId="0" xfId="0" applyFont="1" applyFill="1" applyAlignment="1">
      <alignment horizontal="center" vertical="center" wrapText="1"/>
    </xf>
    <xf numFmtId="0" fontId="49"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9"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1" fillId="0" borderId="14" xfId="0" applyFont="1" applyFill="1" applyBorder="1" applyAlignment="1">
      <alignment horizontal="center" vertical="center" wrapText="1"/>
    </xf>
    <xf numFmtId="9" fontId="50" fillId="0" borderId="14" xfId="0" applyNumberFormat="1" applyFont="1" applyFill="1" applyBorder="1" applyAlignment="1">
      <alignment horizontal="center" vertical="center" wrapText="1"/>
    </xf>
    <xf numFmtId="0" fontId="49"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49" fillId="0" borderId="14" xfId="0" applyFont="1" applyFill="1" applyBorder="1" applyAlignment="1">
      <alignment horizontal="center" vertical="center" wrapText="1"/>
    </xf>
    <xf numFmtId="0" fontId="6" fillId="0" borderId="0" xfId="0" applyFont="1" applyFill="1" applyAlignment="1">
      <alignment horizontal="center" vertical="center" wrapText="1"/>
    </xf>
    <xf numFmtId="0" fontId="49" fillId="0" borderId="14"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9" fillId="0" borderId="14" xfId="0" applyFont="1" applyFill="1" applyBorder="1" applyAlignment="1">
      <alignment horizontal="center" vertical="center"/>
    </xf>
    <xf numFmtId="0" fontId="49" fillId="0" borderId="14"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49" fillId="0" borderId="14" xfId="0" applyFont="1" applyFill="1" applyBorder="1" applyAlignment="1">
      <alignment horizontal="center" vertical="center"/>
    </xf>
    <xf numFmtId="0" fontId="49" fillId="0" borderId="14" xfId="0" applyFont="1" applyFill="1" applyBorder="1" applyAlignment="1">
      <alignment horizontal="center" vertical="center" wrapText="1"/>
    </xf>
    <xf numFmtId="0" fontId="49" fillId="0" borderId="0" xfId="0" applyFont="1" applyFill="1" applyAlignment="1">
      <alignment horizontal="left" vertical="center" wrapText="1"/>
    </xf>
    <xf numFmtId="0" fontId="49"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7" fillId="0" borderId="0" xfId="0" applyFont="1" applyFill="1" applyAlignment="1">
      <alignment horizontal="center" vertical="center" wrapText="1"/>
    </xf>
    <xf numFmtId="0" fontId="49" fillId="0" borderId="0" xfId="0" applyFont="1" applyFill="1" applyAlignment="1">
      <alignment vertical="center" wrapText="1"/>
    </xf>
    <xf numFmtId="0" fontId="50" fillId="0" borderId="14" xfId="0" applyFont="1" applyFill="1" applyBorder="1" applyAlignment="1">
      <alignment horizontal="left" vertical="center" wrapText="1"/>
    </xf>
    <xf numFmtId="0" fontId="50" fillId="0" borderId="14" xfId="0" applyFont="1" applyFill="1" applyBorder="1" applyAlignment="1">
      <alignment vertical="center" wrapText="1"/>
    </xf>
    <xf numFmtId="0" fontId="8" fillId="0" borderId="1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8" fillId="0" borderId="14" xfId="0" applyFont="1" applyFill="1" applyBorder="1" applyAlignment="1">
      <alignment horizontal="center" vertical="center"/>
    </xf>
    <xf numFmtId="0" fontId="1" fillId="0" borderId="14" xfId="0" applyFont="1" applyFill="1" applyBorder="1" applyAlignment="1">
      <alignment horizontal="left" vertical="center" wrapText="1"/>
    </xf>
    <xf numFmtId="0" fontId="8" fillId="0" borderId="14"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4" xfId="0" applyFont="1" applyFill="1" applyBorder="1" applyAlignment="1">
      <alignment vertical="center" wrapText="1"/>
    </xf>
    <xf numFmtId="0" fontId="49" fillId="0" borderId="14" xfId="0" applyFont="1" applyFill="1" applyBorder="1" applyAlignment="1">
      <alignment vertical="center" wrapText="1"/>
    </xf>
    <xf numFmtId="0" fontId="49" fillId="0" borderId="14" xfId="0" applyFont="1" applyFill="1" applyBorder="1" applyAlignment="1">
      <alignment horizontal="center" vertical="center" wrapText="1"/>
    </xf>
    <xf numFmtId="0" fontId="49" fillId="0" borderId="14" xfId="0" applyFont="1" applyFill="1" applyBorder="1" applyAlignment="1">
      <alignment vertical="center" wrapText="1"/>
    </xf>
    <xf numFmtId="0" fontId="1" fillId="0" borderId="14" xfId="64" applyNumberFormat="1" applyFont="1" applyFill="1" applyBorder="1" applyAlignment="1">
      <alignment horizontal="left" vertical="center" wrapText="1"/>
      <protection/>
    </xf>
    <xf numFmtId="0" fontId="49" fillId="0" borderId="14"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4"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49" fillId="0" borderId="14" xfId="0" applyFont="1" applyFill="1" applyBorder="1" applyAlignment="1">
      <alignment vertical="center" wrapText="1"/>
    </xf>
    <xf numFmtId="0" fontId="49" fillId="0" borderId="14" xfId="0" applyFont="1" applyFill="1" applyBorder="1" applyAlignment="1">
      <alignment horizontal="center" vertical="center"/>
    </xf>
    <xf numFmtId="0" fontId="49" fillId="0" borderId="14" xfId="0" applyFont="1" applyFill="1" applyBorder="1" applyAlignment="1">
      <alignment horizontal="center" vertical="center" wrapText="1"/>
    </xf>
    <xf numFmtId="0" fontId="52" fillId="0" borderId="14" xfId="0" applyFont="1" applyFill="1" applyBorder="1" applyAlignment="1">
      <alignment horizontal="justify" vertical="center" wrapText="1"/>
    </xf>
    <xf numFmtId="0" fontId="49" fillId="0" borderId="14" xfId="0" applyFont="1" applyFill="1" applyBorder="1" applyAlignment="1">
      <alignmen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8" fillId="0" borderId="14"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14" xfId="0" applyFont="1" applyFill="1" applyBorder="1" applyAlignment="1">
      <alignment horizontal="center" vertical="center"/>
    </xf>
    <xf numFmtId="0" fontId="44" fillId="0" borderId="14" xfId="0" applyFont="1" applyBorder="1" applyAlignment="1">
      <alignment vertical="center" wrapText="1"/>
    </xf>
    <xf numFmtId="0" fontId="49" fillId="0" borderId="14" xfId="0" applyFont="1" applyFill="1" applyBorder="1" applyAlignment="1">
      <alignment horizontal="center" vertical="center" wrapText="1"/>
    </xf>
    <xf numFmtId="0" fontId="1" fillId="0" borderId="14" xfId="0" applyNumberFormat="1"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需求汇总表（1-4）"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56"/>
  <sheetViews>
    <sheetView tabSelected="1" zoomScale="130" zoomScaleNormal="130" zoomScaleSheetLayoutView="100" workbookViewId="0" topLeftCell="D1">
      <pane ySplit="6" topLeftCell="A15" activePane="bottomLeft" state="frozen"/>
      <selection pane="bottomLeft" activeCell="J15" sqref="J15"/>
    </sheetView>
  </sheetViews>
  <sheetFormatPr defaultColWidth="9.00390625" defaultRowHeight="15"/>
  <cols>
    <col min="1" max="1" width="5.140625" style="1" customWidth="1"/>
    <col min="2" max="2" width="7.00390625" style="1" customWidth="1"/>
    <col min="3" max="3" width="9.00390625" style="1" customWidth="1"/>
    <col min="4" max="4" width="6.421875" style="1" customWidth="1"/>
    <col min="5" max="5" width="12.421875" style="1" customWidth="1"/>
    <col min="6" max="6" width="6.00390625" style="1" customWidth="1"/>
    <col min="7" max="7" width="7.8515625" style="1" customWidth="1"/>
    <col min="8" max="8" width="7.421875" style="1" customWidth="1"/>
    <col min="9" max="9" width="9.140625" style="1" customWidth="1"/>
    <col min="10" max="10" width="44.57421875" style="15" customWidth="1"/>
    <col min="11" max="11" width="42.00390625" style="8" customWidth="1"/>
    <col min="12" max="12" width="6.421875" style="1" customWidth="1"/>
    <col min="13" max="13" width="7.57421875" style="1" customWidth="1"/>
    <col min="14" max="14" width="7.28125" style="1" customWidth="1"/>
    <col min="15" max="15" width="35.8515625" style="1" customWidth="1"/>
    <col min="16" max="16" width="7.140625" style="1" customWidth="1"/>
    <col min="17" max="17" width="7.00390625" style="1" customWidth="1"/>
    <col min="18" max="18" width="6.57421875" style="1" customWidth="1"/>
    <col min="19" max="19" width="6.421875" style="1" customWidth="1"/>
    <col min="20" max="20" width="6.57421875" style="16" customWidth="1"/>
    <col min="21" max="21" width="12.00390625" style="1" customWidth="1"/>
    <col min="22" max="22" width="11.7109375" style="1" customWidth="1"/>
    <col min="23" max="23" width="9.00390625" style="1" customWidth="1"/>
    <col min="24" max="24" width="8.57421875" style="1" customWidth="1"/>
    <col min="25" max="25" width="10.00390625" style="1" customWidth="1"/>
    <col min="26" max="26" width="12.140625" style="1" customWidth="1"/>
    <col min="27" max="16384" width="9.00390625" style="8" customWidth="1"/>
  </cols>
  <sheetData>
    <row r="1" spans="1:26" ht="21.75" customHeight="1">
      <c r="A1" s="17" t="s">
        <v>0</v>
      </c>
      <c r="B1" s="18"/>
      <c r="C1" s="18"/>
      <c r="D1" s="18"/>
      <c r="E1" s="18"/>
      <c r="F1" s="18"/>
      <c r="G1" s="18"/>
      <c r="H1" s="18"/>
      <c r="I1" s="18"/>
      <c r="J1" s="51"/>
      <c r="K1" s="52"/>
      <c r="L1" s="18"/>
      <c r="M1" s="18"/>
      <c r="N1" s="18"/>
      <c r="O1" s="18"/>
      <c r="P1" s="18"/>
      <c r="Q1" s="18"/>
      <c r="R1" s="18"/>
      <c r="S1" s="18"/>
      <c r="T1" s="18"/>
      <c r="U1" s="18"/>
      <c r="V1" s="18"/>
      <c r="W1" s="18"/>
      <c r="X1" s="18"/>
      <c r="Y1" s="18"/>
      <c r="Z1" s="18"/>
    </row>
    <row r="2" spans="1:26" ht="36" customHeight="1">
      <c r="A2" s="19" t="s">
        <v>1</v>
      </c>
      <c r="B2" s="19"/>
      <c r="C2" s="19"/>
      <c r="D2" s="19"/>
      <c r="E2" s="19"/>
      <c r="F2" s="19"/>
      <c r="G2" s="19"/>
      <c r="H2" s="19"/>
      <c r="I2" s="19"/>
      <c r="J2" s="53"/>
      <c r="K2" s="19"/>
      <c r="L2" s="19"/>
      <c r="M2" s="19"/>
      <c r="N2" s="19"/>
      <c r="O2" s="19"/>
      <c r="P2" s="19"/>
      <c r="Q2" s="19"/>
      <c r="R2" s="19"/>
      <c r="S2" s="19"/>
      <c r="T2" s="19"/>
      <c r="U2" s="19"/>
      <c r="V2" s="19"/>
      <c r="W2" s="19"/>
      <c r="X2" s="19"/>
      <c r="Y2" s="19"/>
      <c r="Z2" s="19"/>
    </row>
    <row r="3" spans="1:26" ht="21" customHeight="1">
      <c r="A3" s="19"/>
      <c r="B3" s="20"/>
      <c r="C3" s="20"/>
      <c r="D3" s="20"/>
      <c r="E3" s="20"/>
      <c r="F3" s="20"/>
      <c r="G3" s="20"/>
      <c r="H3" s="20"/>
      <c r="I3" s="20"/>
      <c r="J3" s="54"/>
      <c r="K3" s="55"/>
      <c r="L3" s="55"/>
      <c r="M3" s="55"/>
      <c r="N3" s="20"/>
      <c r="O3" s="20"/>
      <c r="P3" s="20"/>
      <c r="Q3" s="20"/>
      <c r="R3" s="20"/>
      <c r="S3" s="20"/>
      <c r="T3" s="20"/>
      <c r="U3" s="20"/>
      <c r="V3" s="20"/>
      <c r="W3" s="20"/>
      <c r="X3" s="20"/>
      <c r="Y3" s="20"/>
      <c r="Z3" s="18"/>
    </row>
    <row r="4" spans="1:26" ht="40.5" customHeight="1">
      <c r="A4" s="17" t="s">
        <v>2</v>
      </c>
      <c r="B4" s="18"/>
      <c r="C4" s="18"/>
      <c r="D4" s="18"/>
      <c r="E4" s="17" t="s">
        <v>3</v>
      </c>
      <c r="F4" s="17"/>
      <c r="G4" s="17"/>
      <c r="H4" s="17"/>
      <c r="I4" s="17"/>
      <c r="J4" s="17"/>
      <c r="K4" s="56"/>
      <c r="L4" s="17" t="s">
        <v>4</v>
      </c>
      <c r="M4" s="18"/>
      <c r="N4" s="18"/>
      <c r="O4" s="18"/>
      <c r="P4" s="17" t="s">
        <v>5</v>
      </c>
      <c r="Q4" s="18"/>
      <c r="R4" s="18"/>
      <c r="S4" s="18"/>
      <c r="U4" s="18"/>
      <c r="V4" s="18"/>
      <c r="Z4" s="18"/>
    </row>
    <row r="5" spans="1:26" s="1" customFormat="1" ht="36" customHeight="1">
      <c r="A5" s="21" t="s">
        <v>6</v>
      </c>
      <c r="B5" s="21" t="s">
        <v>7</v>
      </c>
      <c r="C5" s="21" t="s">
        <v>8</v>
      </c>
      <c r="D5" s="21" t="s">
        <v>9</v>
      </c>
      <c r="E5" s="21" t="s">
        <v>10</v>
      </c>
      <c r="F5" s="22" t="s">
        <v>11</v>
      </c>
      <c r="G5" s="23"/>
      <c r="H5" s="24"/>
      <c r="I5" s="21" t="s">
        <v>12</v>
      </c>
      <c r="J5" s="21" t="s">
        <v>13</v>
      </c>
      <c r="K5" s="21" t="s">
        <v>14</v>
      </c>
      <c r="L5" s="21" t="s">
        <v>15</v>
      </c>
      <c r="M5" s="27" t="s">
        <v>16</v>
      </c>
      <c r="N5" s="50"/>
      <c r="O5" s="21" t="s">
        <v>17</v>
      </c>
      <c r="P5" s="21" t="s">
        <v>18</v>
      </c>
      <c r="Q5" s="21" t="s">
        <v>19</v>
      </c>
      <c r="R5" s="21" t="s">
        <v>20</v>
      </c>
      <c r="S5" s="21" t="s">
        <v>21</v>
      </c>
      <c r="T5" s="88" t="s">
        <v>22</v>
      </c>
      <c r="U5" s="21" t="s">
        <v>23</v>
      </c>
      <c r="V5" s="21" t="s">
        <v>24</v>
      </c>
      <c r="W5" s="27" t="s">
        <v>25</v>
      </c>
      <c r="X5" s="89" t="s">
        <v>26</v>
      </c>
      <c r="Y5" s="89" t="s">
        <v>27</v>
      </c>
      <c r="Z5" s="27" t="s">
        <v>28</v>
      </c>
    </row>
    <row r="6" spans="1:26" ht="39.75" customHeight="1">
      <c r="A6" s="25"/>
      <c r="B6" s="25"/>
      <c r="C6" s="25"/>
      <c r="D6" s="25"/>
      <c r="E6" s="25"/>
      <c r="F6" s="26" t="s">
        <v>29</v>
      </c>
      <c r="G6" s="27" t="s">
        <v>30</v>
      </c>
      <c r="H6" s="27" t="s">
        <v>31</v>
      </c>
      <c r="I6" s="25"/>
      <c r="J6" s="25"/>
      <c r="K6" s="25"/>
      <c r="L6" s="25"/>
      <c r="M6" s="27" t="s">
        <v>32</v>
      </c>
      <c r="N6" s="27" t="s">
        <v>33</v>
      </c>
      <c r="O6" s="25"/>
      <c r="P6" s="25"/>
      <c r="Q6" s="25"/>
      <c r="R6" s="25"/>
      <c r="S6" s="25"/>
      <c r="T6" s="90"/>
      <c r="U6" s="25"/>
      <c r="V6" s="25"/>
      <c r="W6" s="50"/>
      <c r="X6" s="91"/>
      <c r="Y6" s="91"/>
      <c r="Z6" s="50"/>
    </row>
    <row r="7" spans="1:26" s="2" customFormat="1" ht="40.5" customHeight="1">
      <c r="A7" s="28" t="s">
        <v>34</v>
      </c>
      <c r="B7" s="29"/>
      <c r="C7" s="30"/>
      <c r="D7" s="31"/>
      <c r="E7" s="29"/>
      <c r="F7" s="29"/>
      <c r="G7" s="31"/>
      <c r="H7" s="29"/>
      <c r="I7" s="29">
        <f>SUM(I8:I56)</f>
        <v>9647.49</v>
      </c>
      <c r="J7" s="57"/>
      <c r="K7" s="58"/>
      <c r="L7" s="29"/>
      <c r="M7" s="29">
        <f>SUM(M8:M56)</f>
        <v>9647.49</v>
      </c>
      <c r="N7" s="29">
        <f>SUM(N8:N56)</f>
        <v>0</v>
      </c>
      <c r="O7" s="29"/>
      <c r="P7" s="29"/>
      <c r="Q7" s="29"/>
      <c r="R7" s="29"/>
      <c r="S7" s="29"/>
      <c r="T7" s="29"/>
      <c r="U7" s="29"/>
      <c r="V7" s="29"/>
      <c r="W7" s="29"/>
      <c r="X7" s="29"/>
      <c r="Y7" s="29"/>
      <c r="Z7" s="29"/>
    </row>
    <row r="8" spans="1:26" s="1" customFormat="1" ht="144.75" customHeight="1">
      <c r="A8" s="32">
        <v>1</v>
      </c>
      <c r="B8" s="33" t="s">
        <v>35</v>
      </c>
      <c r="C8" s="34" t="s">
        <v>36</v>
      </c>
      <c r="D8" s="33" t="s">
        <v>37</v>
      </c>
      <c r="E8" s="35" t="s">
        <v>38</v>
      </c>
      <c r="F8" s="27" t="s">
        <v>39</v>
      </c>
      <c r="G8" s="35" t="s">
        <v>40</v>
      </c>
      <c r="H8" s="33" t="s">
        <v>41</v>
      </c>
      <c r="I8" s="59">
        <v>190.8</v>
      </c>
      <c r="J8" s="60" t="s">
        <v>42</v>
      </c>
      <c r="K8" s="35" t="s">
        <v>43</v>
      </c>
      <c r="L8" s="27">
        <v>2024</v>
      </c>
      <c r="M8" s="59">
        <v>190.8</v>
      </c>
      <c r="N8" s="59"/>
      <c r="O8" s="35" t="s">
        <v>44</v>
      </c>
      <c r="P8" s="59">
        <v>1671</v>
      </c>
      <c r="Q8" s="33" t="s">
        <v>45</v>
      </c>
      <c r="R8" s="33" t="s">
        <v>45</v>
      </c>
      <c r="S8" s="33" t="s">
        <v>46</v>
      </c>
      <c r="T8" s="34" t="s">
        <v>47</v>
      </c>
      <c r="U8" s="92"/>
      <c r="V8" s="27" t="s">
        <v>48</v>
      </c>
      <c r="W8" s="27" t="s">
        <v>46</v>
      </c>
      <c r="X8" s="35" t="s">
        <v>49</v>
      </c>
      <c r="Y8" s="95" t="s">
        <v>50</v>
      </c>
      <c r="Z8" s="33" t="s">
        <v>51</v>
      </c>
    </row>
    <row r="9" spans="1:26" s="3" customFormat="1" ht="99" customHeight="1">
      <c r="A9" s="32">
        <v>2</v>
      </c>
      <c r="B9" s="33" t="s">
        <v>35</v>
      </c>
      <c r="C9" s="34" t="s">
        <v>36</v>
      </c>
      <c r="D9" s="33" t="s">
        <v>37</v>
      </c>
      <c r="E9" s="36" t="s">
        <v>52</v>
      </c>
      <c r="F9" s="27" t="s">
        <v>39</v>
      </c>
      <c r="G9" s="34" t="s">
        <v>40</v>
      </c>
      <c r="H9" s="37" t="s">
        <v>53</v>
      </c>
      <c r="I9" s="61">
        <v>190</v>
      </c>
      <c r="J9" s="62" t="s">
        <v>54</v>
      </c>
      <c r="K9" s="34" t="s">
        <v>55</v>
      </c>
      <c r="L9" s="27">
        <v>2024</v>
      </c>
      <c r="M9" s="63">
        <v>190</v>
      </c>
      <c r="N9" s="63"/>
      <c r="O9" s="35" t="s">
        <v>56</v>
      </c>
      <c r="P9" s="63">
        <v>320</v>
      </c>
      <c r="Q9" s="35" t="s">
        <v>45</v>
      </c>
      <c r="R9" s="35" t="s">
        <v>45</v>
      </c>
      <c r="S9" s="35" t="s">
        <v>46</v>
      </c>
      <c r="T9" s="35" t="s">
        <v>57</v>
      </c>
      <c r="U9" s="64"/>
      <c r="V9" s="27" t="s">
        <v>48</v>
      </c>
      <c r="W9" s="27" t="s">
        <v>46</v>
      </c>
      <c r="X9" s="35" t="s">
        <v>49</v>
      </c>
      <c r="Y9" s="95" t="s">
        <v>50</v>
      </c>
      <c r="Z9" s="33" t="s">
        <v>51</v>
      </c>
    </row>
    <row r="10" spans="1:26" s="3" customFormat="1" ht="159.75" customHeight="1">
      <c r="A10" s="32">
        <v>3</v>
      </c>
      <c r="B10" s="35" t="s">
        <v>35</v>
      </c>
      <c r="C10" s="34" t="s">
        <v>36</v>
      </c>
      <c r="D10" s="35" t="s">
        <v>37</v>
      </c>
      <c r="E10" s="35" t="s">
        <v>58</v>
      </c>
      <c r="F10" s="38" t="s">
        <v>39</v>
      </c>
      <c r="G10" s="35" t="s">
        <v>40</v>
      </c>
      <c r="H10" s="35" t="s">
        <v>59</v>
      </c>
      <c r="I10" s="64">
        <v>300</v>
      </c>
      <c r="J10" s="65" t="s">
        <v>60</v>
      </c>
      <c r="K10" s="35" t="s">
        <v>61</v>
      </c>
      <c r="L10" s="38">
        <v>2024</v>
      </c>
      <c r="M10" s="64">
        <v>300</v>
      </c>
      <c r="N10" s="64"/>
      <c r="O10" s="35" t="s">
        <v>62</v>
      </c>
      <c r="P10" s="64">
        <v>1003</v>
      </c>
      <c r="Q10" s="35" t="s">
        <v>45</v>
      </c>
      <c r="R10" s="35" t="s">
        <v>45</v>
      </c>
      <c r="S10" s="35" t="s">
        <v>46</v>
      </c>
      <c r="T10" s="35" t="s">
        <v>63</v>
      </c>
      <c r="U10" s="64"/>
      <c r="V10" s="27" t="s">
        <v>48</v>
      </c>
      <c r="W10" s="38" t="s">
        <v>46</v>
      </c>
      <c r="X10" s="35" t="s">
        <v>49</v>
      </c>
      <c r="Y10" s="95" t="s">
        <v>50</v>
      </c>
      <c r="Z10" s="35" t="s">
        <v>51</v>
      </c>
    </row>
    <row r="11" spans="1:26" s="3" customFormat="1" ht="132" customHeight="1">
      <c r="A11" s="32">
        <v>4</v>
      </c>
      <c r="B11" s="36" t="s">
        <v>35</v>
      </c>
      <c r="C11" s="35" t="s">
        <v>64</v>
      </c>
      <c r="D11" s="34" t="s">
        <v>65</v>
      </c>
      <c r="E11" s="36" t="s">
        <v>66</v>
      </c>
      <c r="F11" s="27" t="s">
        <v>39</v>
      </c>
      <c r="G11" s="34" t="s">
        <v>40</v>
      </c>
      <c r="H11" s="36" t="s">
        <v>67</v>
      </c>
      <c r="I11" s="63">
        <v>325</v>
      </c>
      <c r="J11" s="66" t="s">
        <v>68</v>
      </c>
      <c r="K11" s="34" t="s">
        <v>69</v>
      </c>
      <c r="L11" s="27">
        <v>2024</v>
      </c>
      <c r="M11" s="63">
        <v>325</v>
      </c>
      <c r="N11" s="63"/>
      <c r="O11" s="35" t="s">
        <v>70</v>
      </c>
      <c r="P11" s="63">
        <v>1426</v>
      </c>
      <c r="Q11" s="35" t="s">
        <v>45</v>
      </c>
      <c r="R11" s="35" t="s">
        <v>45</v>
      </c>
      <c r="S11" s="35" t="s">
        <v>45</v>
      </c>
      <c r="T11" s="35" t="s">
        <v>63</v>
      </c>
      <c r="U11" s="64"/>
      <c r="V11" s="27" t="s">
        <v>48</v>
      </c>
      <c r="W11" s="27" t="s">
        <v>46</v>
      </c>
      <c r="X11" s="35" t="s">
        <v>49</v>
      </c>
      <c r="Y11" s="95" t="s">
        <v>50</v>
      </c>
      <c r="Z11" s="33" t="s">
        <v>51</v>
      </c>
    </row>
    <row r="12" spans="1:26" s="3" customFormat="1" ht="334.5" customHeight="1">
      <c r="A12" s="32">
        <v>5</v>
      </c>
      <c r="B12" s="36" t="s">
        <v>35</v>
      </c>
      <c r="C12" s="34" t="s">
        <v>36</v>
      </c>
      <c r="D12" s="34" t="s">
        <v>37</v>
      </c>
      <c r="E12" s="36" t="s">
        <v>71</v>
      </c>
      <c r="F12" s="38" t="s">
        <v>39</v>
      </c>
      <c r="G12" s="34" t="s">
        <v>72</v>
      </c>
      <c r="H12" s="34" t="s">
        <v>73</v>
      </c>
      <c r="I12" s="64">
        <v>750</v>
      </c>
      <c r="J12" s="62" t="s">
        <v>74</v>
      </c>
      <c r="K12" s="34" t="s">
        <v>75</v>
      </c>
      <c r="L12" s="38">
        <v>2024</v>
      </c>
      <c r="M12" s="63">
        <v>750</v>
      </c>
      <c r="N12" s="63"/>
      <c r="O12" s="34" t="s">
        <v>76</v>
      </c>
      <c r="P12" s="63">
        <v>3284</v>
      </c>
      <c r="Q12" s="35" t="s">
        <v>45</v>
      </c>
      <c r="R12" s="35" t="s">
        <v>45</v>
      </c>
      <c r="S12" s="35" t="s">
        <v>46</v>
      </c>
      <c r="T12" s="34" t="s">
        <v>77</v>
      </c>
      <c r="U12" s="34"/>
      <c r="V12" s="27" t="s">
        <v>48</v>
      </c>
      <c r="W12" s="38" t="s">
        <v>46</v>
      </c>
      <c r="X12" s="35" t="s">
        <v>49</v>
      </c>
      <c r="Y12" s="95" t="s">
        <v>50</v>
      </c>
      <c r="Z12" s="35" t="s">
        <v>51</v>
      </c>
    </row>
    <row r="13" spans="1:26" s="4" customFormat="1" ht="160.5" customHeight="1">
      <c r="A13" s="32">
        <v>6</v>
      </c>
      <c r="B13" s="38" t="s">
        <v>35</v>
      </c>
      <c r="C13" s="36" t="s">
        <v>78</v>
      </c>
      <c r="D13" s="36" t="s">
        <v>79</v>
      </c>
      <c r="E13" s="35" t="s">
        <v>80</v>
      </c>
      <c r="F13" s="27" t="s">
        <v>39</v>
      </c>
      <c r="G13" s="38" t="s">
        <v>81</v>
      </c>
      <c r="H13" s="38" t="s">
        <v>82</v>
      </c>
      <c r="I13" s="32">
        <v>100</v>
      </c>
      <c r="J13" s="67" t="s">
        <v>83</v>
      </c>
      <c r="K13" s="38" t="s">
        <v>84</v>
      </c>
      <c r="L13" s="27">
        <v>2024</v>
      </c>
      <c r="M13" s="32">
        <v>100</v>
      </c>
      <c r="N13" s="32"/>
      <c r="O13" s="35" t="s">
        <v>85</v>
      </c>
      <c r="P13" s="38">
        <v>109</v>
      </c>
      <c r="Q13" s="38" t="s">
        <v>45</v>
      </c>
      <c r="R13" s="38" t="s">
        <v>45</v>
      </c>
      <c r="S13" s="38" t="s">
        <v>45</v>
      </c>
      <c r="T13" s="27" t="s">
        <v>86</v>
      </c>
      <c r="U13" s="93"/>
      <c r="V13" s="38" t="s">
        <v>48</v>
      </c>
      <c r="W13" s="38" t="s">
        <v>46</v>
      </c>
      <c r="X13" s="35" t="s">
        <v>49</v>
      </c>
      <c r="Y13" s="95" t="s">
        <v>50</v>
      </c>
      <c r="Z13" s="33" t="s">
        <v>51</v>
      </c>
    </row>
    <row r="14" spans="1:26" s="5" customFormat="1" ht="168.75" customHeight="1">
      <c r="A14" s="32">
        <v>7</v>
      </c>
      <c r="B14" s="36" t="s">
        <v>87</v>
      </c>
      <c r="C14" s="36" t="s">
        <v>88</v>
      </c>
      <c r="D14" s="36" t="s">
        <v>89</v>
      </c>
      <c r="E14" s="38" t="s">
        <v>90</v>
      </c>
      <c r="F14" s="27" t="s">
        <v>39</v>
      </c>
      <c r="G14" s="38" t="s">
        <v>81</v>
      </c>
      <c r="H14" s="38" t="s">
        <v>91</v>
      </c>
      <c r="I14" s="32">
        <v>84.5</v>
      </c>
      <c r="J14" s="67" t="s">
        <v>92</v>
      </c>
      <c r="K14" s="38" t="s">
        <v>93</v>
      </c>
      <c r="L14" s="27">
        <v>2024</v>
      </c>
      <c r="M14" s="32">
        <v>84.5</v>
      </c>
      <c r="N14" s="32"/>
      <c r="O14" s="38"/>
      <c r="P14" s="38">
        <v>461</v>
      </c>
      <c r="Q14" s="27" t="s">
        <v>45</v>
      </c>
      <c r="R14" s="27" t="s">
        <v>45</v>
      </c>
      <c r="S14" s="27" t="s">
        <v>45</v>
      </c>
      <c r="T14" s="27" t="s">
        <v>86</v>
      </c>
      <c r="U14" s="93"/>
      <c r="V14" s="27" t="s">
        <v>48</v>
      </c>
      <c r="W14" s="27" t="s">
        <v>46</v>
      </c>
      <c r="X14" s="35" t="s">
        <v>49</v>
      </c>
      <c r="Y14" s="95" t="s">
        <v>50</v>
      </c>
      <c r="Z14" s="33" t="s">
        <v>51</v>
      </c>
    </row>
    <row r="15" spans="1:26" s="6" customFormat="1" ht="168.75" customHeight="1">
      <c r="A15" s="32">
        <v>8</v>
      </c>
      <c r="B15" s="36" t="s">
        <v>87</v>
      </c>
      <c r="C15" s="36" t="s">
        <v>88</v>
      </c>
      <c r="D15" s="36" t="s">
        <v>89</v>
      </c>
      <c r="E15" s="36" t="s">
        <v>94</v>
      </c>
      <c r="F15" s="27" t="s">
        <v>39</v>
      </c>
      <c r="G15" s="36" t="s">
        <v>81</v>
      </c>
      <c r="H15" s="36" t="s">
        <v>95</v>
      </c>
      <c r="I15" s="36">
        <v>140</v>
      </c>
      <c r="J15" s="36" t="s">
        <v>96</v>
      </c>
      <c r="K15" s="36" t="s">
        <v>97</v>
      </c>
      <c r="L15" s="27">
        <v>2024</v>
      </c>
      <c r="M15" s="36">
        <v>140</v>
      </c>
      <c r="N15" s="36"/>
      <c r="O15" s="36"/>
      <c r="P15" s="36">
        <v>359</v>
      </c>
      <c r="Q15" s="36" t="s">
        <v>45</v>
      </c>
      <c r="R15" s="36" t="s">
        <v>45</v>
      </c>
      <c r="S15" s="36" t="s">
        <v>45</v>
      </c>
      <c r="T15" s="27" t="s">
        <v>86</v>
      </c>
      <c r="U15" s="93"/>
      <c r="V15" s="36" t="s">
        <v>48</v>
      </c>
      <c r="W15" s="36" t="s">
        <v>46</v>
      </c>
      <c r="X15" s="35" t="s">
        <v>49</v>
      </c>
      <c r="Y15" s="95" t="s">
        <v>50</v>
      </c>
      <c r="Z15" s="33" t="s">
        <v>51</v>
      </c>
    </row>
    <row r="16" spans="1:26" s="1" customFormat="1" ht="165" customHeight="1">
      <c r="A16" s="32">
        <v>9</v>
      </c>
      <c r="B16" s="38" t="s">
        <v>35</v>
      </c>
      <c r="C16" s="36" t="s">
        <v>78</v>
      </c>
      <c r="D16" s="36" t="s">
        <v>98</v>
      </c>
      <c r="E16" s="35" t="s">
        <v>99</v>
      </c>
      <c r="F16" s="38" t="s">
        <v>39</v>
      </c>
      <c r="G16" s="38" t="s">
        <v>81</v>
      </c>
      <c r="H16" s="38" t="s">
        <v>95</v>
      </c>
      <c r="I16" s="32">
        <v>90</v>
      </c>
      <c r="J16" s="67" t="s">
        <v>100</v>
      </c>
      <c r="K16" s="38" t="s">
        <v>101</v>
      </c>
      <c r="L16" s="32">
        <v>2024</v>
      </c>
      <c r="M16" s="32">
        <v>90</v>
      </c>
      <c r="N16" s="32"/>
      <c r="O16" s="38" t="s">
        <v>102</v>
      </c>
      <c r="P16" s="32">
        <v>359</v>
      </c>
      <c r="Q16" s="38" t="s">
        <v>45</v>
      </c>
      <c r="R16" s="38" t="s">
        <v>45</v>
      </c>
      <c r="S16" s="38" t="s">
        <v>45</v>
      </c>
      <c r="T16" s="38" t="s">
        <v>103</v>
      </c>
      <c r="U16" s="94"/>
      <c r="V16" s="38" t="s">
        <v>48</v>
      </c>
      <c r="W16" s="38" t="s">
        <v>46</v>
      </c>
      <c r="X16" s="35"/>
      <c r="Y16" s="95" t="s">
        <v>50</v>
      </c>
      <c r="Z16" s="64"/>
    </row>
    <row r="17" spans="1:26" s="3" customFormat="1" ht="165" customHeight="1">
      <c r="A17" s="32">
        <v>10</v>
      </c>
      <c r="B17" s="38" t="s">
        <v>87</v>
      </c>
      <c r="C17" s="38" t="s">
        <v>104</v>
      </c>
      <c r="D17" s="38" t="s">
        <v>105</v>
      </c>
      <c r="E17" s="38" t="s">
        <v>106</v>
      </c>
      <c r="F17" s="38" t="s">
        <v>39</v>
      </c>
      <c r="G17" s="38" t="s">
        <v>107</v>
      </c>
      <c r="H17" s="38" t="s">
        <v>108</v>
      </c>
      <c r="I17" s="61">
        <v>216</v>
      </c>
      <c r="J17" s="67" t="s">
        <v>109</v>
      </c>
      <c r="K17" s="38" t="s">
        <v>110</v>
      </c>
      <c r="L17" s="38">
        <v>2024</v>
      </c>
      <c r="M17" s="38">
        <v>216</v>
      </c>
      <c r="N17" s="38">
        <v>0</v>
      </c>
      <c r="O17" s="68" t="s">
        <v>111</v>
      </c>
      <c r="P17" s="38" t="s">
        <v>112</v>
      </c>
      <c r="Q17" s="38" t="s">
        <v>45</v>
      </c>
      <c r="R17" s="38" t="s">
        <v>45</v>
      </c>
      <c r="S17" s="38" t="s">
        <v>45</v>
      </c>
      <c r="T17" s="38" t="s">
        <v>113</v>
      </c>
      <c r="U17" s="38"/>
      <c r="V17" s="38" t="s">
        <v>48</v>
      </c>
      <c r="W17" s="38" t="s">
        <v>46</v>
      </c>
      <c r="X17" s="35" t="s">
        <v>49</v>
      </c>
      <c r="Y17" s="95" t="s">
        <v>50</v>
      </c>
      <c r="Z17" s="35" t="s">
        <v>51</v>
      </c>
    </row>
    <row r="18" spans="1:26" s="1" customFormat="1" ht="154.5" customHeight="1">
      <c r="A18" s="32">
        <v>11</v>
      </c>
      <c r="B18" s="27" t="s">
        <v>87</v>
      </c>
      <c r="C18" s="27" t="s">
        <v>114</v>
      </c>
      <c r="D18" s="27" t="s">
        <v>89</v>
      </c>
      <c r="E18" s="27" t="s">
        <v>115</v>
      </c>
      <c r="F18" s="27" t="s">
        <v>39</v>
      </c>
      <c r="G18" s="27" t="s">
        <v>116</v>
      </c>
      <c r="H18" s="27" t="s">
        <v>117</v>
      </c>
      <c r="I18" s="50">
        <v>66</v>
      </c>
      <c r="J18" s="69" t="s">
        <v>118</v>
      </c>
      <c r="K18" s="38" t="s">
        <v>119</v>
      </c>
      <c r="L18" s="27">
        <v>2024</v>
      </c>
      <c r="M18" s="50">
        <v>66</v>
      </c>
      <c r="N18" s="50"/>
      <c r="O18" s="70"/>
      <c r="P18" s="27" t="s">
        <v>120</v>
      </c>
      <c r="Q18" s="27" t="s">
        <v>45</v>
      </c>
      <c r="R18" s="27" t="s">
        <v>45</v>
      </c>
      <c r="S18" s="27" t="s">
        <v>45</v>
      </c>
      <c r="T18" s="27" t="s">
        <v>121</v>
      </c>
      <c r="U18" s="50"/>
      <c r="V18" s="27" t="s">
        <v>48</v>
      </c>
      <c r="W18" s="27" t="s">
        <v>46</v>
      </c>
      <c r="X18" s="35" t="s">
        <v>49</v>
      </c>
      <c r="Y18" s="95" t="s">
        <v>50</v>
      </c>
      <c r="Z18" s="33" t="s">
        <v>51</v>
      </c>
    </row>
    <row r="19" spans="1:26" s="1" customFormat="1" ht="111.75" customHeight="1">
      <c r="A19" s="32">
        <v>12</v>
      </c>
      <c r="B19" s="27" t="s">
        <v>87</v>
      </c>
      <c r="C19" s="27" t="s">
        <v>114</v>
      </c>
      <c r="D19" s="27" t="s">
        <v>122</v>
      </c>
      <c r="E19" s="27" t="s">
        <v>123</v>
      </c>
      <c r="F19" s="27" t="s">
        <v>39</v>
      </c>
      <c r="G19" s="27" t="s">
        <v>116</v>
      </c>
      <c r="H19" s="27" t="s">
        <v>124</v>
      </c>
      <c r="I19" s="50">
        <v>43</v>
      </c>
      <c r="J19" s="27" t="s">
        <v>125</v>
      </c>
      <c r="K19" s="38" t="s">
        <v>126</v>
      </c>
      <c r="L19" s="27">
        <v>2024</v>
      </c>
      <c r="M19" s="50">
        <v>43</v>
      </c>
      <c r="N19" s="50"/>
      <c r="O19" s="70"/>
      <c r="P19" s="27" t="s">
        <v>127</v>
      </c>
      <c r="Q19" s="27" t="s">
        <v>45</v>
      </c>
      <c r="R19" s="27" t="s">
        <v>45</v>
      </c>
      <c r="S19" s="27" t="s">
        <v>45</v>
      </c>
      <c r="T19" s="27" t="s">
        <v>121</v>
      </c>
      <c r="U19" s="50"/>
      <c r="V19" s="27" t="s">
        <v>48</v>
      </c>
      <c r="W19" s="27" t="s">
        <v>46</v>
      </c>
      <c r="X19" s="35" t="s">
        <v>49</v>
      </c>
      <c r="Y19" s="95" t="s">
        <v>50</v>
      </c>
      <c r="Z19" s="33" t="s">
        <v>51</v>
      </c>
    </row>
    <row r="20" spans="1:26" s="3" customFormat="1" ht="216.75" customHeight="1">
      <c r="A20" s="32">
        <v>13</v>
      </c>
      <c r="B20" s="38" t="s">
        <v>35</v>
      </c>
      <c r="C20" s="38" t="s">
        <v>36</v>
      </c>
      <c r="D20" s="38" t="s">
        <v>37</v>
      </c>
      <c r="E20" s="39" t="s">
        <v>128</v>
      </c>
      <c r="F20" s="27" t="s">
        <v>39</v>
      </c>
      <c r="G20" s="38" t="s">
        <v>116</v>
      </c>
      <c r="H20" s="38" t="s">
        <v>124</v>
      </c>
      <c r="I20" s="70">
        <v>360</v>
      </c>
      <c r="J20" s="67" t="s">
        <v>129</v>
      </c>
      <c r="K20" s="67" t="s">
        <v>130</v>
      </c>
      <c r="L20" s="70">
        <v>2024</v>
      </c>
      <c r="M20" s="70">
        <v>360</v>
      </c>
      <c r="N20" s="70"/>
      <c r="O20" s="38" t="s">
        <v>131</v>
      </c>
      <c r="P20" s="38" t="s">
        <v>132</v>
      </c>
      <c r="Q20" s="38" t="s">
        <v>45</v>
      </c>
      <c r="R20" s="38" t="s">
        <v>45</v>
      </c>
      <c r="S20" s="38" t="s">
        <v>45</v>
      </c>
      <c r="T20" s="38" t="s">
        <v>121</v>
      </c>
      <c r="U20" s="70"/>
      <c r="V20" s="27" t="s">
        <v>48</v>
      </c>
      <c r="W20" s="38" t="s">
        <v>46</v>
      </c>
      <c r="X20" s="35" t="s">
        <v>49</v>
      </c>
      <c r="Y20" s="95" t="s">
        <v>50</v>
      </c>
      <c r="Z20" s="33" t="s">
        <v>51</v>
      </c>
    </row>
    <row r="21" spans="1:26" s="7" customFormat="1" ht="165" customHeight="1">
      <c r="A21" s="32">
        <v>14</v>
      </c>
      <c r="B21" s="38" t="s">
        <v>35</v>
      </c>
      <c r="C21" s="38" t="s">
        <v>78</v>
      </c>
      <c r="D21" s="38" t="s">
        <v>98</v>
      </c>
      <c r="E21" s="38" t="s">
        <v>133</v>
      </c>
      <c r="F21" s="27" t="s">
        <v>39</v>
      </c>
      <c r="G21" s="38" t="s">
        <v>134</v>
      </c>
      <c r="H21" s="38" t="s">
        <v>135</v>
      </c>
      <c r="I21" s="32">
        <v>311.5</v>
      </c>
      <c r="J21" s="67" t="s">
        <v>136</v>
      </c>
      <c r="K21" s="38" t="s">
        <v>137</v>
      </c>
      <c r="L21" s="27">
        <v>2024</v>
      </c>
      <c r="M21" s="32">
        <v>311.5</v>
      </c>
      <c r="N21" s="32"/>
      <c r="O21" s="38" t="s">
        <v>138</v>
      </c>
      <c r="P21" s="32">
        <v>412</v>
      </c>
      <c r="Q21" s="38" t="s">
        <v>45</v>
      </c>
      <c r="R21" s="38" t="s">
        <v>45</v>
      </c>
      <c r="S21" s="38" t="s">
        <v>45</v>
      </c>
      <c r="T21" s="27" t="s">
        <v>139</v>
      </c>
      <c r="U21" s="50"/>
      <c r="V21" s="27" t="s">
        <v>48</v>
      </c>
      <c r="W21" s="38" t="s">
        <v>46</v>
      </c>
      <c r="X21" s="35" t="s">
        <v>49</v>
      </c>
      <c r="Y21" s="95" t="s">
        <v>50</v>
      </c>
      <c r="Z21" s="33" t="s">
        <v>51</v>
      </c>
    </row>
    <row r="22" spans="1:26" s="8" customFormat="1" ht="180" customHeight="1">
      <c r="A22" s="32">
        <v>15</v>
      </c>
      <c r="B22" s="40" t="s">
        <v>35</v>
      </c>
      <c r="C22" s="40" t="s">
        <v>78</v>
      </c>
      <c r="D22" s="40" t="s">
        <v>37</v>
      </c>
      <c r="E22" s="40" t="s">
        <v>140</v>
      </c>
      <c r="F22" s="27" t="s">
        <v>39</v>
      </c>
      <c r="G22" s="40" t="s">
        <v>134</v>
      </c>
      <c r="H22" s="40" t="s">
        <v>135</v>
      </c>
      <c r="I22" s="71">
        <v>312.5</v>
      </c>
      <c r="J22" s="72" t="s">
        <v>141</v>
      </c>
      <c r="K22" s="73" t="s">
        <v>142</v>
      </c>
      <c r="L22" s="27">
        <v>2024</v>
      </c>
      <c r="M22" s="71">
        <v>312.5</v>
      </c>
      <c r="N22" s="71"/>
      <c r="O22" s="72" t="s">
        <v>143</v>
      </c>
      <c r="P22" s="71">
        <v>25</v>
      </c>
      <c r="Q22" s="27" t="s">
        <v>45</v>
      </c>
      <c r="R22" s="27" t="s">
        <v>45</v>
      </c>
      <c r="S22" s="27" t="s">
        <v>46</v>
      </c>
      <c r="T22" s="27" t="s">
        <v>139</v>
      </c>
      <c r="U22" s="50"/>
      <c r="V22" s="27" t="s">
        <v>48</v>
      </c>
      <c r="W22" s="27" t="s">
        <v>46</v>
      </c>
      <c r="X22" s="35" t="s">
        <v>49</v>
      </c>
      <c r="Y22" s="95" t="s">
        <v>50</v>
      </c>
      <c r="Z22" s="33" t="s">
        <v>51</v>
      </c>
    </row>
    <row r="23" spans="1:26" s="1" customFormat="1" ht="120.75" customHeight="1">
      <c r="A23" s="32">
        <v>16</v>
      </c>
      <c r="B23" s="27" t="s">
        <v>144</v>
      </c>
      <c r="C23" s="27" t="s">
        <v>114</v>
      </c>
      <c r="D23" s="27" t="s">
        <v>89</v>
      </c>
      <c r="E23" s="27" t="s">
        <v>145</v>
      </c>
      <c r="F23" s="27" t="s">
        <v>39</v>
      </c>
      <c r="G23" s="27" t="s">
        <v>81</v>
      </c>
      <c r="H23" s="27" t="s">
        <v>82</v>
      </c>
      <c r="I23" s="74">
        <v>268.29</v>
      </c>
      <c r="J23" s="67" t="s">
        <v>146</v>
      </c>
      <c r="K23" s="38" t="s">
        <v>147</v>
      </c>
      <c r="L23" s="27">
        <v>2024</v>
      </c>
      <c r="M23" s="74">
        <v>268.29</v>
      </c>
      <c r="N23" s="74"/>
      <c r="O23" s="38"/>
      <c r="P23" s="74">
        <v>971</v>
      </c>
      <c r="Q23" s="27" t="s">
        <v>45</v>
      </c>
      <c r="R23" s="27" t="s">
        <v>45</v>
      </c>
      <c r="S23" s="27" t="s">
        <v>45</v>
      </c>
      <c r="T23" s="27" t="s">
        <v>148</v>
      </c>
      <c r="U23" s="74"/>
      <c r="V23" s="27" t="s">
        <v>48</v>
      </c>
      <c r="W23" s="27" t="s">
        <v>46</v>
      </c>
      <c r="X23" s="35" t="s">
        <v>49</v>
      </c>
      <c r="Y23" s="95" t="s">
        <v>50</v>
      </c>
      <c r="Z23" s="33" t="s">
        <v>51</v>
      </c>
    </row>
    <row r="24" spans="1:26" s="7" customFormat="1" ht="162.75" customHeight="1">
      <c r="A24" s="32">
        <v>17</v>
      </c>
      <c r="B24" s="41" t="s">
        <v>35</v>
      </c>
      <c r="C24" s="41" t="s">
        <v>149</v>
      </c>
      <c r="D24" s="41" t="s">
        <v>149</v>
      </c>
      <c r="E24" s="27" t="s">
        <v>150</v>
      </c>
      <c r="F24" s="38" t="s">
        <v>39</v>
      </c>
      <c r="G24" s="27" t="s">
        <v>107</v>
      </c>
      <c r="H24" s="27" t="s">
        <v>151</v>
      </c>
      <c r="I24" s="50">
        <v>280</v>
      </c>
      <c r="J24" s="75" t="s">
        <v>152</v>
      </c>
      <c r="K24" s="76" t="s">
        <v>153</v>
      </c>
      <c r="L24" s="27">
        <v>2024</v>
      </c>
      <c r="M24" s="50">
        <v>280</v>
      </c>
      <c r="N24" s="50">
        <v>0</v>
      </c>
      <c r="O24" s="38" t="s">
        <v>154</v>
      </c>
      <c r="P24" s="50">
        <v>5000</v>
      </c>
      <c r="Q24" s="27" t="s">
        <v>45</v>
      </c>
      <c r="R24" s="27" t="s">
        <v>45</v>
      </c>
      <c r="S24" s="50" t="s">
        <v>45</v>
      </c>
      <c r="T24" s="38" t="s">
        <v>155</v>
      </c>
      <c r="U24" s="70"/>
      <c r="V24" s="41" t="s">
        <v>156</v>
      </c>
      <c r="W24" s="41" t="s">
        <v>46</v>
      </c>
      <c r="X24" s="35" t="s">
        <v>49</v>
      </c>
      <c r="Y24" s="95" t="s">
        <v>50</v>
      </c>
      <c r="Z24" s="33" t="s">
        <v>51</v>
      </c>
    </row>
    <row r="25" spans="1:26" s="7" customFormat="1" ht="168.75" customHeight="1">
      <c r="A25" s="32">
        <v>18</v>
      </c>
      <c r="B25" s="41" t="s">
        <v>35</v>
      </c>
      <c r="C25" s="41" t="s">
        <v>78</v>
      </c>
      <c r="D25" s="41" t="s">
        <v>37</v>
      </c>
      <c r="E25" s="41" t="s">
        <v>157</v>
      </c>
      <c r="F25" s="27" t="s">
        <v>39</v>
      </c>
      <c r="G25" s="41" t="s">
        <v>158</v>
      </c>
      <c r="H25" s="41" t="s">
        <v>159</v>
      </c>
      <c r="I25" s="41">
        <v>300</v>
      </c>
      <c r="J25" s="77" t="s">
        <v>160</v>
      </c>
      <c r="K25" s="41" t="s">
        <v>161</v>
      </c>
      <c r="L25" s="27">
        <v>2024</v>
      </c>
      <c r="M25" s="41">
        <v>300</v>
      </c>
      <c r="N25" s="41">
        <v>0</v>
      </c>
      <c r="O25" s="38" t="s">
        <v>162</v>
      </c>
      <c r="P25" s="41" t="s">
        <v>163</v>
      </c>
      <c r="Q25" s="41" t="s">
        <v>45</v>
      </c>
      <c r="R25" s="41" t="s">
        <v>45</v>
      </c>
      <c r="S25" s="41" t="s">
        <v>45</v>
      </c>
      <c r="T25" s="41" t="s">
        <v>164</v>
      </c>
      <c r="U25" s="41"/>
      <c r="V25" s="27" t="s">
        <v>48</v>
      </c>
      <c r="W25" s="41" t="s">
        <v>46</v>
      </c>
      <c r="X25" s="35" t="s">
        <v>49</v>
      </c>
      <c r="Y25" s="95" t="s">
        <v>50</v>
      </c>
      <c r="Z25" s="33" t="s">
        <v>51</v>
      </c>
    </row>
    <row r="26" spans="1:26" s="7" customFormat="1" ht="133.5" customHeight="1">
      <c r="A26" s="32">
        <v>19</v>
      </c>
      <c r="B26" s="41" t="s">
        <v>35</v>
      </c>
      <c r="C26" s="41" t="s">
        <v>78</v>
      </c>
      <c r="D26" s="41" t="s">
        <v>37</v>
      </c>
      <c r="E26" s="41" t="s">
        <v>165</v>
      </c>
      <c r="F26" s="27" t="s">
        <v>39</v>
      </c>
      <c r="G26" s="41" t="s">
        <v>158</v>
      </c>
      <c r="H26" s="41" t="s">
        <v>166</v>
      </c>
      <c r="I26" s="78">
        <v>310</v>
      </c>
      <c r="J26" s="77" t="s">
        <v>167</v>
      </c>
      <c r="K26" s="77" t="s">
        <v>168</v>
      </c>
      <c r="L26" s="27">
        <v>2024</v>
      </c>
      <c r="M26" s="41">
        <v>310</v>
      </c>
      <c r="N26" s="41"/>
      <c r="O26" s="77" t="s">
        <v>169</v>
      </c>
      <c r="P26" s="41">
        <v>2562</v>
      </c>
      <c r="Q26" s="41" t="s">
        <v>45</v>
      </c>
      <c r="R26" s="41" t="s">
        <v>45</v>
      </c>
      <c r="S26" s="41" t="s">
        <v>45</v>
      </c>
      <c r="T26" s="41" t="s">
        <v>164</v>
      </c>
      <c r="U26" s="41"/>
      <c r="V26" s="27" t="s">
        <v>48</v>
      </c>
      <c r="W26" s="41" t="s">
        <v>46</v>
      </c>
      <c r="X26" s="35" t="s">
        <v>49</v>
      </c>
      <c r="Y26" s="95" t="s">
        <v>50</v>
      </c>
      <c r="Z26" s="33" t="s">
        <v>51</v>
      </c>
    </row>
    <row r="27" spans="1:26" s="9" customFormat="1" ht="162.75" customHeight="1">
      <c r="A27" s="32">
        <v>20</v>
      </c>
      <c r="B27" s="42" t="s">
        <v>87</v>
      </c>
      <c r="C27" s="43" t="s">
        <v>170</v>
      </c>
      <c r="D27" s="42" t="s">
        <v>122</v>
      </c>
      <c r="E27" s="36" t="s">
        <v>171</v>
      </c>
      <c r="F27" s="27" t="s">
        <v>39</v>
      </c>
      <c r="G27" s="42" t="s">
        <v>172</v>
      </c>
      <c r="H27" s="42" t="s">
        <v>173</v>
      </c>
      <c r="I27" s="79">
        <v>120</v>
      </c>
      <c r="J27" s="62" t="s">
        <v>174</v>
      </c>
      <c r="K27" s="43" t="s">
        <v>175</v>
      </c>
      <c r="L27" s="27">
        <v>2024</v>
      </c>
      <c r="M27" s="79">
        <v>120</v>
      </c>
      <c r="N27" s="79"/>
      <c r="O27" s="43"/>
      <c r="P27" s="79">
        <v>4588</v>
      </c>
      <c r="Q27" s="42" t="s">
        <v>45</v>
      </c>
      <c r="R27" s="42" t="s">
        <v>45</v>
      </c>
      <c r="S27" s="42" t="s">
        <v>46</v>
      </c>
      <c r="T27" s="78" t="s">
        <v>176</v>
      </c>
      <c r="U27" s="78"/>
      <c r="V27" s="27" t="s">
        <v>48</v>
      </c>
      <c r="W27" s="27" t="s">
        <v>46</v>
      </c>
      <c r="X27" s="35" t="s">
        <v>49</v>
      </c>
      <c r="Y27" s="95" t="s">
        <v>50</v>
      </c>
      <c r="Z27" s="33" t="s">
        <v>51</v>
      </c>
    </row>
    <row r="28" spans="1:26" s="9" customFormat="1" ht="148.5" customHeight="1">
      <c r="A28" s="32">
        <v>21</v>
      </c>
      <c r="B28" s="43" t="s">
        <v>35</v>
      </c>
      <c r="C28" s="27" t="s">
        <v>36</v>
      </c>
      <c r="D28" s="27" t="s">
        <v>177</v>
      </c>
      <c r="E28" s="44" t="s">
        <v>178</v>
      </c>
      <c r="F28" s="27" t="s">
        <v>39</v>
      </c>
      <c r="G28" s="43" t="s">
        <v>179</v>
      </c>
      <c r="H28" s="43" t="s">
        <v>180</v>
      </c>
      <c r="I28" s="80">
        <v>160</v>
      </c>
      <c r="J28" s="81" t="s">
        <v>181</v>
      </c>
      <c r="K28" s="43" t="s">
        <v>182</v>
      </c>
      <c r="L28" s="27">
        <v>2024</v>
      </c>
      <c r="M28" s="80">
        <v>160</v>
      </c>
      <c r="N28" s="80"/>
      <c r="O28" s="43" t="s">
        <v>183</v>
      </c>
      <c r="P28" s="80">
        <v>3055</v>
      </c>
      <c r="Q28" s="43" t="s">
        <v>45</v>
      </c>
      <c r="R28" s="43" t="s">
        <v>45</v>
      </c>
      <c r="S28" s="43" t="s">
        <v>45</v>
      </c>
      <c r="T28" s="43" t="s">
        <v>184</v>
      </c>
      <c r="U28" s="80"/>
      <c r="V28" s="27" t="s">
        <v>48</v>
      </c>
      <c r="W28" s="27" t="s">
        <v>46</v>
      </c>
      <c r="X28" s="35" t="s">
        <v>49</v>
      </c>
      <c r="Y28" s="95" t="s">
        <v>50</v>
      </c>
      <c r="Z28" s="33" t="s">
        <v>51</v>
      </c>
    </row>
    <row r="29" spans="1:26" s="10" customFormat="1" ht="234" customHeight="1">
      <c r="A29" s="32">
        <v>22</v>
      </c>
      <c r="B29" s="38" t="s">
        <v>35</v>
      </c>
      <c r="C29" s="27" t="s">
        <v>78</v>
      </c>
      <c r="D29" s="38" t="s">
        <v>37</v>
      </c>
      <c r="E29" s="38" t="s">
        <v>185</v>
      </c>
      <c r="F29" s="27" t="s">
        <v>39</v>
      </c>
      <c r="G29" s="38" t="s">
        <v>179</v>
      </c>
      <c r="H29" s="38" t="s">
        <v>186</v>
      </c>
      <c r="I29" s="82">
        <v>150</v>
      </c>
      <c r="J29" s="81" t="s">
        <v>187</v>
      </c>
      <c r="K29" s="43" t="s">
        <v>188</v>
      </c>
      <c r="L29" s="27">
        <v>2024</v>
      </c>
      <c r="M29" s="80">
        <v>150</v>
      </c>
      <c r="N29" s="80"/>
      <c r="O29" s="43" t="s">
        <v>189</v>
      </c>
      <c r="P29" s="80">
        <v>354</v>
      </c>
      <c r="Q29" s="43" t="s">
        <v>45</v>
      </c>
      <c r="R29" s="43" t="s">
        <v>45</v>
      </c>
      <c r="S29" s="43" t="s">
        <v>45</v>
      </c>
      <c r="T29" s="43" t="s">
        <v>184</v>
      </c>
      <c r="U29" s="80"/>
      <c r="V29" s="27" t="s">
        <v>48</v>
      </c>
      <c r="W29" s="27" t="s">
        <v>46</v>
      </c>
      <c r="X29" s="35" t="s">
        <v>49</v>
      </c>
      <c r="Y29" s="95" t="s">
        <v>50</v>
      </c>
      <c r="Z29" s="33" t="s">
        <v>51</v>
      </c>
    </row>
    <row r="30" spans="1:26" s="11" customFormat="1" ht="102" customHeight="1">
      <c r="A30" s="32">
        <v>23</v>
      </c>
      <c r="B30" s="38" t="s">
        <v>87</v>
      </c>
      <c r="C30" s="43" t="s">
        <v>114</v>
      </c>
      <c r="D30" s="38" t="s">
        <v>190</v>
      </c>
      <c r="E30" s="43" t="s">
        <v>191</v>
      </c>
      <c r="F30" s="27" t="s">
        <v>39</v>
      </c>
      <c r="G30" s="43" t="s">
        <v>179</v>
      </c>
      <c r="H30" s="43" t="s">
        <v>192</v>
      </c>
      <c r="I30" s="80">
        <v>150</v>
      </c>
      <c r="J30" s="81" t="s">
        <v>193</v>
      </c>
      <c r="K30" s="43" t="s">
        <v>194</v>
      </c>
      <c r="L30" s="27">
        <v>2024</v>
      </c>
      <c r="M30" s="80">
        <v>150</v>
      </c>
      <c r="N30" s="80"/>
      <c r="O30" s="43"/>
      <c r="P30" s="80">
        <v>528</v>
      </c>
      <c r="Q30" s="43" t="s">
        <v>45</v>
      </c>
      <c r="R30" s="43" t="s">
        <v>45</v>
      </c>
      <c r="S30" s="43" t="s">
        <v>45</v>
      </c>
      <c r="T30" s="43" t="s">
        <v>184</v>
      </c>
      <c r="U30" s="80"/>
      <c r="V30" s="27" t="s">
        <v>48</v>
      </c>
      <c r="W30" s="38" t="s">
        <v>46</v>
      </c>
      <c r="X30" s="35" t="s">
        <v>49</v>
      </c>
      <c r="Y30" s="95" t="s">
        <v>50</v>
      </c>
      <c r="Z30" s="96" t="s">
        <v>51</v>
      </c>
    </row>
    <row r="31" spans="1:26" s="12" customFormat="1" ht="147.75" customHeight="1">
      <c r="A31" s="32">
        <v>24</v>
      </c>
      <c r="B31" s="38" t="s">
        <v>87</v>
      </c>
      <c r="C31" s="43" t="s">
        <v>114</v>
      </c>
      <c r="D31" s="38" t="s">
        <v>122</v>
      </c>
      <c r="E31" s="38" t="s">
        <v>195</v>
      </c>
      <c r="F31" s="27" t="s">
        <v>39</v>
      </c>
      <c r="G31" s="43" t="s">
        <v>179</v>
      </c>
      <c r="H31" s="43" t="s">
        <v>196</v>
      </c>
      <c r="I31" s="82">
        <v>129</v>
      </c>
      <c r="J31" s="67" t="s">
        <v>197</v>
      </c>
      <c r="K31" s="38" t="s">
        <v>198</v>
      </c>
      <c r="L31" s="38"/>
      <c r="M31" s="82">
        <v>129</v>
      </c>
      <c r="N31" s="82"/>
      <c r="O31" s="38"/>
      <c r="P31" s="82">
        <v>200</v>
      </c>
      <c r="Q31" s="50" t="s">
        <v>45</v>
      </c>
      <c r="R31" s="50" t="s">
        <v>45</v>
      </c>
      <c r="S31" s="50" t="s">
        <v>45</v>
      </c>
      <c r="T31" s="43" t="s">
        <v>184</v>
      </c>
      <c r="U31" s="80"/>
      <c r="V31" s="27" t="s">
        <v>48</v>
      </c>
      <c r="W31" s="38" t="s">
        <v>46</v>
      </c>
      <c r="X31" s="35" t="s">
        <v>49</v>
      </c>
      <c r="Y31" s="95" t="s">
        <v>50</v>
      </c>
      <c r="Z31" s="96" t="s">
        <v>51</v>
      </c>
    </row>
    <row r="32" spans="1:26" s="12" customFormat="1" ht="162" customHeight="1">
      <c r="A32" s="32">
        <v>25</v>
      </c>
      <c r="B32" s="43" t="s">
        <v>35</v>
      </c>
      <c r="C32" s="43" t="s">
        <v>78</v>
      </c>
      <c r="D32" s="43" t="s">
        <v>79</v>
      </c>
      <c r="E32" s="43" t="s">
        <v>199</v>
      </c>
      <c r="F32" s="27" t="s">
        <v>39</v>
      </c>
      <c r="G32" s="43" t="s">
        <v>200</v>
      </c>
      <c r="H32" s="43" t="s">
        <v>201</v>
      </c>
      <c r="I32" s="43">
        <v>322</v>
      </c>
      <c r="J32" s="43" t="s">
        <v>202</v>
      </c>
      <c r="K32" s="43" t="s">
        <v>203</v>
      </c>
      <c r="L32" s="27">
        <v>2024</v>
      </c>
      <c r="M32" s="43">
        <v>322</v>
      </c>
      <c r="N32" s="43"/>
      <c r="O32" s="43" t="s">
        <v>204</v>
      </c>
      <c r="P32" s="43">
        <v>2210</v>
      </c>
      <c r="Q32" s="43" t="s">
        <v>45</v>
      </c>
      <c r="R32" s="43" t="s">
        <v>45</v>
      </c>
      <c r="S32" s="43" t="s">
        <v>45</v>
      </c>
      <c r="T32" s="43" t="s">
        <v>205</v>
      </c>
      <c r="U32" s="43"/>
      <c r="V32" s="27" t="s">
        <v>48</v>
      </c>
      <c r="W32" s="27" t="s">
        <v>46</v>
      </c>
      <c r="X32" s="35" t="s">
        <v>49</v>
      </c>
      <c r="Y32" s="95" t="s">
        <v>50</v>
      </c>
      <c r="Z32" s="96" t="s">
        <v>51</v>
      </c>
    </row>
    <row r="33" spans="1:26" s="13" customFormat="1" ht="144.75" customHeight="1">
      <c r="A33" s="32">
        <v>26</v>
      </c>
      <c r="B33" s="43" t="s">
        <v>35</v>
      </c>
      <c r="C33" s="43" t="s">
        <v>78</v>
      </c>
      <c r="D33" s="43" t="s">
        <v>79</v>
      </c>
      <c r="E33" s="43" t="s">
        <v>206</v>
      </c>
      <c r="F33" s="27" t="s">
        <v>39</v>
      </c>
      <c r="G33" s="43" t="s">
        <v>200</v>
      </c>
      <c r="H33" s="43" t="s">
        <v>207</v>
      </c>
      <c r="I33" s="43">
        <v>400</v>
      </c>
      <c r="J33" s="43" t="s">
        <v>208</v>
      </c>
      <c r="K33" s="43" t="s">
        <v>209</v>
      </c>
      <c r="L33" s="27">
        <v>2024</v>
      </c>
      <c r="M33" s="43">
        <v>400</v>
      </c>
      <c r="N33" s="43"/>
      <c r="O33" s="43" t="s">
        <v>210</v>
      </c>
      <c r="P33" s="43">
        <v>6480</v>
      </c>
      <c r="Q33" s="43" t="s">
        <v>45</v>
      </c>
      <c r="R33" s="43" t="s">
        <v>45</v>
      </c>
      <c r="S33" s="43" t="s">
        <v>45</v>
      </c>
      <c r="T33" s="43" t="s">
        <v>205</v>
      </c>
      <c r="U33" s="43"/>
      <c r="V33" s="27" t="s">
        <v>48</v>
      </c>
      <c r="W33" s="27" t="s">
        <v>46</v>
      </c>
      <c r="X33" s="35" t="s">
        <v>49</v>
      </c>
      <c r="Y33" s="95" t="s">
        <v>50</v>
      </c>
      <c r="Z33" s="96" t="s">
        <v>51</v>
      </c>
    </row>
    <row r="34" spans="1:26" s="14" customFormat="1" ht="190.5" customHeight="1">
      <c r="A34" s="32">
        <v>27</v>
      </c>
      <c r="B34" s="43" t="s">
        <v>35</v>
      </c>
      <c r="C34" s="43" t="s">
        <v>36</v>
      </c>
      <c r="D34" s="43" t="s">
        <v>211</v>
      </c>
      <c r="E34" s="43" t="s">
        <v>212</v>
      </c>
      <c r="F34" s="27" t="s">
        <v>39</v>
      </c>
      <c r="G34" s="43" t="s">
        <v>200</v>
      </c>
      <c r="H34" s="43" t="s">
        <v>213</v>
      </c>
      <c r="I34" s="43">
        <v>200</v>
      </c>
      <c r="J34" s="43" t="s">
        <v>214</v>
      </c>
      <c r="K34" s="81" t="s">
        <v>215</v>
      </c>
      <c r="L34" s="27">
        <v>2024</v>
      </c>
      <c r="M34" s="43">
        <v>200</v>
      </c>
      <c r="N34" s="43"/>
      <c r="O34" s="81" t="s">
        <v>216</v>
      </c>
      <c r="P34" s="43">
        <v>4000</v>
      </c>
      <c r="Q34" s="43" t="s">
        <v>45</v>
      </c>
      <c r="R34" s="43" t="s">
        <v>45</v>
      </c>
      <c r="S34" s="43" t="s">
        <v>45</v>
      </c>
      <c r="T34" s="43" t="s">
        <v>205</v>
      </c>
      <c r="U34" s="43"/>
      <c r="V34" s="27" t="s">
        <v>48</v>
      </c>
      <c r="W34" s="27" t="s">
        <v>46</v>
      </c>
      <c r="X34" s="35" t="s">
        <v>49</v>
      </c>
      <c r="Y34" s="95" t="s">
        <v>50</v>
      </c>
      <c r="Z34" s="96" t="s">
        <v>51</v>
      </c>
    </row>
    <row r="35" spans="1:26" s="1" customFormat="1" ht="247.5" customHeight="1">
      <c r="A35" s="32">
        <v>28</v>
      </c>
      <c r="B35" s="43" t="s">
        <v>87</v>
      </c>
      <c r="C35" s="38" t="s">
        <v>114</v>
      </c>
      <c r="D35" s="38" t="s">
        <v>190</v>
      </c>
      <c r="E35" s="43" t="s">
        <v>217</v>
      </c>
      <c r="F35" s="38" t="s">
        <v>39</v>
      </c>
      <c r="G35" s="43" t="s">
        <v>200</v>
      </c>
      <c r="H35" s="43" t="s">
        <v>218</v>
      </c>
      <c r="I35" s="43">
        <v>396</v>
      </c>
      <c r="J35" s="43" t="s">
        <v>219</v>
      </c>
      <c r="K35" s="43" t="s">
        <v>220</v>
      </c>
      <c r="L35" s="38">
        <v>2024</v>
      </c>
      <c r="M35" s="43">
        <v>396</v>
      </c>
      <c r="N35" s="43"/>
      <c r="O35" s="43"/>
      <c r="P35" s="43">
        <v>97</v>
      </c>
      <c r="Q35" s="43" t="s">
        <v>45</v>
      </c>
      <c r="R35" s="43" t="s">
        <v>45</v>
      </c>
      <c r="S35" s="43" t="s">
        <v>45</v>
      </c>
      <c r="T35" s="43" t="s">
        <v>221</v>
      </c>
      <c r="U35" s="43"/>
      <c r="V35" s="27" t="s">
        <v>48</v>
      </c>
      <c r="W35" s="38" t="s">
        <v>46</v>
      </c>
      <c r="X35" s="35" t="s">
        <v>49</v>
      </c>
      <c r="Y35" s="95" t="s">
        <v>50</v>
      </c>
      <c r="Z35" s="96" t="s">
        <v>51</v>
      </c>
    </row>
    <row r="36" spans="1:26" s="1" customFormat="1" ht="178.5" customHeight="1">
      <c r="A36" s="32">
        <v>29</v>
      </c>
      <c r="B36" s="38" t="s">
        <v>35</v>
      </c>
      <c r="C36" s="41" t="s">
        <v>149</v>
      </c>
      <c r="D36" s="41" t="s">
        <v>149</v>
      </c>
      <c r="E36" s="41" t="s">
        <v>222</v>
      </c>
      <c r="F36" s="41" t="s">
        <v>39</v>
      </c>
      <c r="G36" s="41" t="s">
        <v>172</v>
      </c>
      <c r="H36" s="41" t="s">
        <v>223</v>
      </c>
      <c r="I36" s="78">
        <v>350</v>
      </c>
      <c r="J36" s="83" t="s">
        <v>224</v>
      </c>
      <c r="K36" s="41" t="s">
        <v>225</v>
      </c>
      <c r="L36" s="78">
        <v>2024</v>
      </c>
      <c r="M36" s="78">
        <v>350</v>
      </c>
      <c r="N36" s="78"/>
      <c r="O36" s="41" t="s">
        <v>226</v>
      </c>
      <c r="P36" s="78">
        <v>350</v>
      </c>
      <c r="Q36" s="50" t="s">
        <v>45</v>
      </c>
      <c r="R36" s="50" t="s">
        <v>45</v>
      </c>
      <c r="S36" s="50" t="s">
        <v>45</v>
      </c>
      <c r="T36" s="78" t="s">
        <v>176</v>
      </c>
      <c r="U36" s="78"/>
      <c r="V36" s="41" t="s">
        <v>227</v>
      </c>
      <c r="W36" s="41" t="s">
        <v>46</v>
      </c>
      <c r="X36" s="35" t="s">
        <v>49</v>
      </c>
      <c r="Y36" s="95" t="s">
        <v>50</v>
      </c>
      <c r="Z36" s="96" t="s">
        <v>51</v>
      </c>
    </row>
    <row r="37" spans="1:26" s="7" customFormat="1" ht="91.5" customHeight="1">
      <c r="A37" s="32">
        <v>30</v>
      </c>
      <c r="B37" s="38" t="s">
        <v>35</v>
      </c>
      <c r="C37" s="38" t="s">
        <v>228</v>
      </c>
      <c r="D37" s="38" t="s">
        <v>229</v>
      </c>
      <c r="E37" s="38" t="s">
        <v>229</v>
      </c>
      <c r="F37" s="27" t="s">
        <v>39</v>
      </c>
      <c r="G37" s="38" t="s">
        <v>230</v>
      </c>
      <c r="H37" s="32"/>
      <c r="I37" s="32">
        <v>400</v>
      </c>
      <c r="J37" s="38" t="s">
        <v>231</v>
      </c>
      <c r="K37" s="38" t="s">
        <v>232</v>
      </c>
      <c r="L37" s="27">
        <v>2024</v>
      </c>
      <c r="M37" s="32">
        <v>400</v>
      </c>
      <c r="N37" s="32"/>
      <c r="O37" s="32" t="s">
        <v>233</v>
      </c>
      <c r="P37" s="74">
        <v>600</v>
      </c>
      <c r="Q37" s="27" t="s">
        <v>46</v>
      </c>
      <c r="R37" s="27" t="s">
        <v>45</v>
      </c>
      <c r="S37" s="27" t="s">
        <v>45</v>
      </c>
      <c r="T37" s="27" t="s">
        <v>234</v>
      </c>
      <c r="U37" s="74"/>
      <c r="V37" s="27" t="s">
        <v>48</v>
      </c>
      <c r="W37" s="27" t="s">
        <v>46</v>
      </c>
      <c r="X37" s="35" t="s">
        <v>49</v>
      </c>
      <c r="Y37" s="95" t="s">
        <v>50</v>
      </c>
      <c r="Z37" s="96" t="s">
        <v>51</v>
      </c>
    </row>
    <row r="38" spans="1:26" ht="123" customHeight="1">
      <c r="A38" s="32">
        <v>31</v>
      </c>
      <c r="B38" s="38" t="s">
        <v>144</v>
      </c>
      <c r="C38" s="38" t="s">
        <v>235</v>
      </c>
      <c r="D38" s="38" t="s">
        <v>236</v>
      </c>
      <c r="E38" s="38" t="s">
        <v>237</v>
      </c>
      <c r="F38" s="38" t="s">
        <v>39</v>
      </c>
      <c r="G38" s="38" t="s">
        <v>230</v>
      </c>
      <c r="H38" s="32"/>
      <c r="I38" s="32">
        <v>195</v>
      </c>
      <c r="J38" s="38" t="s">
        <v>238</v>
      </c>
      <c r="K38" s="38" t="s">
        <v>239</v>
      </c>
      <c r="L38" s="38">
        <v>2024</v>
      </c>
      <c r="M38" s="32">
        <v>195</v>
      </c>
      <c r="N38" s="32"/>
      <c r="O38" s="32"/>
      <c r="P38" s="32">
        <v>900</v>
      </c>
      <c r="Q38" s="38" t="s">
        <v>46</v>
      </c>
      <c r="R38" s="38" t="s">
        <v>45</v>
      </c>
      <c r="S38" s="38" t="s">
        <v>45</v>
      </c>
      <c r="T38" s="38" t="s">
        <v>234</v>
      </c>
      <c r="U38" s="32"/>
      <c r="V38" s="38" t="s">
        <v>240</v>
      </c>
      <c r="W38" s="38" t="s">
        <v>46</v>
      </c>
      <c r="X38" s="35" t="s">
        <v>49</v>
      </c>
      <c r="Y38" s="95" t="s">
        <v>50</v>
      </c>
      <c r="Z38" s="96" t="s">
        <v>51</v>
      </c>
    </row>
    <row r="39" spans="1:26" ht="105.75" customHeight="1">
      <c r="A39" s="32">
        <v>32</v>
      </c>
      <c r="B39" s="38" t="s">
        <v>241</v>
      </c>
      <c r="C39" s="38" t="s">
        <v>242</v>
      </c>
      <c r="D39" s="38" t="s">
        <v>243</v>
      </c>
      <c r="E39" s="38" t="s">
        <v>244</v>
      </c>
      <c r="F39" s="38" t="s">
        <v>39</v>
      </c>
      <c r="G39" s="38" t="s">
        <v>230</v>
      </c>
      <c r="H39" s="32"/>
      <c r="I39" s="32">
        <v>400</v>
      </c>
      <c r="J39" s="38" t="s">
        <v>245</v>
      </c>
      <c r="K39" s="38" t="s">
        <v>246</v>
      </c>
      <c r="L39" s="38">
        <v>2024</v>
      </c>
      <c r="M39" s="32">
        <v>400</v>
      </c>
      <c r="N39" s="32"/>
      <c r="O39" s="32"/>
      <c r="P39" s="32">
        <v>4000</v>
      </c>
      <c r="Q39" s="38" t="s">
        <v>46</v>
      </c>
      <c r="R39" s="38" t="s">
        <v>45</v>
      </c>
      <c r="S39" s="38" t="s">
        <v>45</v>
      </c>
      <c r="T39" s="38" t="s">
        <v>247</v>
      </c>
      <c r="U39" s="32"/>
      <c r="V39" s="38" t="s">
        <v>248</v>
      </c>
      <c r="W39" s="38" t="s">
        <v>46</v>
      </c>
      <c r="X39" s="35" t="s">
        <v>49</v>
      </c>
      <c r="Y39" s="95" t="s">
        <v>50</v>
      </c>
      <c r="Z39" s="96" t="s">
        <v>51</v>
      </c>
    </row>
    <row r="40" spans="1:26" s="8" customFormat="1" ht="121.5" customHeight="1">
      <c r="A40" s="32">
        <v>33</v>
      </c>
      <c r="B40" s="38" t="s">
        <v>241</v>
      </c>
      <c r="C40" s="38" t="s">
        <v>249</v>
      </c>
      <c r="D40" s="38" t="s">
        <v>250</v>
      </c>
      <c r="E40" s="38" t="s">
        <v>251</v>
      </c>
      <c r="F40" s="38" t="s">
        <v>39</v>
      </c>
      <c r="G40" s="38" t="s">
        <v>230</v>
      </c>
      <c r="H40" s="32"/>
      <c r="I40" s="32">
        <v>168</v>
      </c>
      <c r="J40" s="38" t="s">
        <v>252</v>
      </c>
      <c r="K40" s="38" t="s">
        <v>253</v>
      </c>
      <c r="L40" s="38">
        <v>2024</v>
      </c>
      <c r="M40" s="32">
        <v>168</v>
      </c>
      <c r="N40" s="32"/>
      <c r="O40" s="32"/>
      <c r="P40" s="32">
        <v>1200</v>
      </c>
      <c r="Q40" s="38" t="s">
        <v>46</v>
      </c>
      <c r="R40" s="38" t="s">
        <v>45</v>
      </c>
      <c r="S40" s="38" t="s">
        <v>45</v>
      </c>
      <c r="T40" s="38" t="s">
        <v>247</v>
      </c>
      <c r="U40" s="32"/>
      <c r="V40" s="38" t="s">
        <v>248</v>
      </c>
      <c r="W40" s="38" t="s">
        <v>46</v>
      </c>
      <c r="X40" s="35" t="s">
        <v>49</v>
      </c>
      <c r="Y40" s="95" t="s">
        <v>50</v>
      </c>
      <c r="Z40" s="96" t="s">
        <v>51</v>
      </c>
    </row>
    <row r="41" spans="1:26" s="7" customFormat="1" ht="96" customHeight="1">
      <c r="A41" s="32">
        <v>34</v>
      </c>
      <c r="B41" s="38" t="s">
        <v>241</v>
      </c>
      <c r="C41" s="38" t="s">
        <v>254</v>
      </c>
      <c r="D41" s="38" t="s">
        <v>254</v>
      </c>
      <c r="E41" s="38" t="s">
        <v>255</v>
      </c>
      <c r="F41" s="38" t="s">
        <v>39</v>
      </c>
      <c r="G41" s="38" t="s">
        <v>230</v>
      </c>
      <c r="H41" s="38"/>
      <c r="I41" s="38">
        <v>96</v>
      </c>
      <c r="J41" s="38" t="s">
        <v>256</v>
      </c>
      <c r="K41" s="38" t="s">
        <v>257</v>
      </c>
      <c r="L41" s="38">
        <v>2024</v>
      </c>
      <c r="M41" s="38">
        <v>96</v>
      </c>
      <c r="N41" s="38"/>
      <c r="O41" s="38"/>
      <c r="P41" s="38">
        <v>100</v>
      </c>
      <c r="Q41" s="38" t="s">
        <v>46</v>
      </c>
      <c r="R41" s="38" t="s">
        <v>45</v>
      </c>
      <c r="S41" s="38" t="s">
        <v>45</v>
      </c>
      <c r="T41" s="38" t="s">
        <v>247</v>
      </c>
      <c r="U41" s="38"/>
      <c r="V41" s="38" t="s">
        <v>248</v>
      </c>
      <c r="W41" s="38" t="s">
        <v>46</v>
      </c>
      <c r="X41" s="35" t="s">
        <v>49</v>
      </c>
      <c r="Y41" s="95" t="s">
        <v>50</v>
      </c>
      <c r="Z41" s="96" t="s">
        <v>51</v>
      </c>
    </row>
    <row r="42" spans="1:26" s="7" customFormat="1" ht="132" customHeight="1">
      <c r="A42" s="32">
        <v>35</v>
      </c>
      <c r="B42" s="38" t="s">
        <v>35</v>
      </c>
      <c r="C42" s="38" t="s">
        <v>78</v>
      </c>
      <c r="D42" s="38" t="s">
        <v>98</v>
      </c>
      <c r="E42" s="38" t="s">
        <v>258</v>
      </c>
      <c r="F42" s="27" t="s">
        <v>39</v>
      </c>
      <c r="G42" s="38" t="s">
        <v>116</v>
      </c>
      <c r="H42" s="38" t="s">
        <v>259</v>
      </c>
      <c r="I42" s="82">
        <v>82.9</v>
      </c>
      <c r="J42" s="38" t="s">
        <v>260</v>
      </c>
      <c r="K42" s="38" t="s">
        <v>261</v>
      </c>
      <c r="L42" s="27">
        <v>2024</v>
      </c>
      <c r="M42" s="82">
        <v>82.9</v>
      </c>
      <c r="N42" s="82"/>
      <c r="O42" s="38" t="s">
        <v>262</v>
      </c>
      <c r="P42" s="38" t="s">
        <v>263</v>
      </c>
      <c r="Q42" s="38" t="s">
        <v>45</v>
      </c>
      <c r="R42" s="38" t="s">
        <v>45</v>
      </c>
      <c r="S42" s="38" t="s">
        <v>45</v>
      </c>
      <c r="T42" s="38" t="s">
        <v>264</v>
      </c>
      <c r="U42" s="82"/>
      <c r="V42" s="43" t="s">
        <v>265</v>
      </c>
      <c r="W42" s="38" t="s">
        <v>46</v>
      </c>
      <c r="X42" s="35" t="s">
        <v>49</v>
      </c>
      <c r="Y42" s="95" t="s">
        <v>50</v>
      </c>
      <c r="Z42" s="97" t="s">
        <v>266</v>
      </c>
    </row>
    <row r="43" spans="1:26" s="7" customFormat="1" ht="114.75" customHeight="1">
      <c r="A43" s="32">
        <v>36</v>
      </c>
      <c r="B43" s="38" t="s">
        <v>35</v>
      </c>
      <c r="C43" s="38" t="s">
        <v>78</v>
      </c>
      <c r="D43" s="38" t="s">
        <v>98</v>
      </c>
      <c r="E43" s="38" t="s">
        <v>267</v>
      </c>
      <c r="F43" s="27" t="s">
        <v>39</v>
      </c>
      <c r="G43" s="38" t="s">
        <v>116</v>
      </c>
      <c r="H43" s="38" t="s">
        <v>124</v>
      </c>
      <c r="I43" s="82">
        <v>100</v>
      </c>
      <c r="J43" s="38" t="s">
        <v>268</v>
      </c>
      <c r="K43" s="38" t="s">
        <v>269</v>
      </c>
      <c r="L43" s="27">
        <v>2024</v>
      </c>
      <c r="M43" s="82">
        <v>100</v>
      </c>
      <c r="N43" s="82"/>
      <c r="O43" s="38" t="s">
        <v>262</v>
      </c>
      <c r="P43" s="38" t="s">
        <v>270</v>
      </c>
      <c r="Q43" s="38" t="s">
        <v>45</v>
      </c>
      <c r="R43" s="38" t="s">
        <v>45</v>
      </c>
      <c r="S43" s="38" t="s">
        <v>45</v>
      </c>
      <c r="T43" s="38" t="s">
        <v>264</v>
      </c>
      <c r="U43" s="82"/>
      <c r="V43" s="43" t="s">
        <v>265</v>
      </c>
      <c r="W43" s="38" t="s">
        <v>46</v>
      </c>
      <c r="X43" s="35" t="s">
        <v>49</v>
      </c>
      <c r="Y43" s="95" t="s">
        <v>50</v>
      </c>
      <c r="Z43" s="97" t="s">
        <v>266</v>
      </c>
    </row>
    <row r="44" spans="1:26" ht="147" customHeight="1">
      <c r="A44" s="32">
        <v>37</v>
      </c>
      <c r="B44" s="45" t="s">
        <v>35</v>
      </c>
      <c r="C44" s="42" t="s">
        <v>78</v>
      </c>
      <c r="D44" s="42" t="s">
        <v>98</v>
      </c>
      <c r="E44" s="46" t="s">
        <v>271</v>
      </c>
      <c r="F44" s="27" t="s">
        <v>39</v>
      </c>
      <c r="G44" s="42" t="s">
        <v>172</v>
      </c>
      <c r="H44" s="47" t="s">
        <v>272</v>
      </c>
      <c r="I44" s="84">
        <v>100</v>
      </c>
      <c r="J44" s="83" t="s">
        <v>273</v>
      </c>
      <c r="K44" s="83" t="s">
        <v>274</v>
      </c>
      <c r="L44" s="27">
        <v>2024</v>
      </c>
      <c r="M44" s="84">
        <v>100</v>
      </c>
      <c r="N44" s="84"/>
      <c r="O44" s="41" t="s">
        <v>275</v>
      </c>
      <c r="P44" s="85">
        <v>620</v>
      </c>
      <c r="Q44" s="45" t="s">
        <v>45</v>
      </c>
      <c r="R44" s="47" t="s">
        <v>45</v>
      </c>
      <c r="S44" s="42" t="s">
        <v>46</v>
      </c>
      <c r="T44" s="47" t="s">
        <v>276</v>
      </c>
      <c r="U44" s="84"/>
      <c r="V44" s="43" t="s">
        <v>265</v>
      </c>
      <c r="W44" s="27" t="s">
        <v>46</v>
      </c>
      <c r="X44" s="35" t="s">
        <v>49</v>
      </c>
      <c r="Y44" s="95" t="s">
        <v>50</v>
      </c>
      <c r="Z44" s="97" t="s">
        <v>266</v>
      </c>
    </row>
    <row r="45" spans="1:26" s="7" customFormat="1" ht="228.75" customHeight="1">
      <c r="A45" s="32">
        <v>38</v>
      </c>
      <c r="B45" s="27" t="s">
        <v>35</v>
      </c>
      <c r="C45" s="27" t="s">
        <v>36</v>
      </c>
      <c r="D45" s="27" t="s">
        <v>277</v>
      </c>
      <c r="E45" s="27" t="s">
        <v>278</v>
      </c>
      <c r="F45" s="27" t="s">
        <v>39</v>
      </c>
      <c r="G45" s="27" t="s">
        <v>200</v>
      </c>
      <c r="H45" s="27" t="s">
        <v>279</v>
      </c>
      <c r="I45" s="50">
        <v>74</v>
      </c>
      <c r="J45" s="75" t="s">
        <v>280</v>
      </c>
      <c r="K45" s="76" t="s">
        <v>281</v>
      </c>
      <c r="L45" s="27">
        <v>2024</v>
      </c>
      <c r="M45" s="50">
        <v>74</v>
      </c>
      <c r="N45" s="50"/>
      <c r="O45" s="67" t="s">
        <v>282</v>
      </c>
      <c r="P45" s="50">
        <v>1593</v>
      </c>
      <c r="Q45" s="27" t="s">
        <v>45</v>
      </c>
      <c r="R45" s="27" t="s">
        <v>45</v>
      </c>
      <c r="S45" s="50" t="s">
        <v>45</v>
      </c>
      <c r="T45" s="38" t="s">
        <v>283</v>
      </c>
      <c r="U45" s="70"/>
      <c r="V45" s="43" t="s">
        <v>265</v>
      </c>
      <c r="W45" s="27" t="s">
        <v>46</v>
      </c>
      <c r="X45" s="35" t="s">
        <v>49</v>
      </c>
      <c r="Y45" s="95" t="s">
        <v>50</v>
      </c>
      <c r="Z45" s="97" t="s">
        <v>266</v>
      </c>
    </row>
    <row r="46" spans="1:26" ht="138" customHeight="1">
      <c r="A46" s="32">
        <v>39</v>
      </c>
      <c r="B46" s="27" t="s">
        <v>87</v>
      </c>
      <c r="C46" s="27" t="s">
        <v>284</v>
      </c>
      <c r="D46" s="27" t="s">
        <v>285</v>
      </c>
      <c r="E46" s="27" t="s">
        <v>286</v>
      </c>
      <c r="F46" s="27" t="s">
        <v>39</v>
      </c>
      <c r="G46" s="27" t="s">
        <v>200</v>
      </c>
      <c r="H46" s="27" t="s">
        <v>279</v>
      </c>
      <c r="I46" s="50">
        <v>26</v>
      </c>
      <c r="J46" s="86" t="s">
        <v>287</v>
      </c>
      <c r="K46" s="87" t="s">
        <v>288</v>
      </c>
      <c r="L46" s="27">
        <v>2024</v>
      </c>
      <c r="M46" s="50">
        <v>26</v>
      </c>
      <c r="N46" s="50"/>
      <c r="O46" s="50"/>
      <c r="P46" s="50">
        <v>1593</v>
      </c>
      <c r="Q46" s="27" t="s">
        <v>45</v>
      </c>
      <c r="R46" s="27" t="s">
        <v>45</v>
      </c>
      <c r="S46" s="50" t="s">
        <v>45</v>
      </c>
      <c r="T46" s="38" t="s">
        <v>283</v>
      </c>
      <c r="U46" s="70"/>
      <c r="V46" s="43" t="s">
        <v>265</v>
      </c>
      <c r="W46" s="27" t="s">
        <v>46</v>
      </c>
      <c r="X46" s="35" t="s">
        <v>49</v>
      </c>
      <c r="Y46" s="95" t="s">
        <v>50</v>
      </c>
      <c r="Z46" s="97" t="s">
        <v>266</v>
      </c>
    </row>
    <row r="47" spans="1:26" ht="142.5" customHeight="1">
      <c r="A47" s="32">
        <v>40</v>
      </c>
      <c r="B47" s="27" t="s">
        <v>35</v>
      </c>
      <c r="C47" s="27" t="s">
        <v>78</v>
      </c>
      <c r="D47" s="27" t="s">
        <v>79</v>
      </c>
      <c r="E47" s="27" t="s">
        <v>289</v>
      </c>
      <c r="F47" s="27" t="s">
        <v>39</v>
      </c>
      <c r="G47" s="27" t="s">
        <v>200</v>
      </c>
      <c r="H47" s="27" t="s">
        <v>290</v>
      </c>
      <c r="I47" s="50">
        <v>65</v>
      </c>
      <c r="J47" s="87" t="s">
        <v>291</v>
      </c>
      <c r="K47" s="87" t="s">
        <v>292</v>
      </c>
      <c r="L47" s="27">
        <v>2024</v>
      </c>
      <c r="M47" s="50">
        <v>65</v>
      </c>
      <c r="N47" s="50"/>
      <c r="O47" s="67" t="s">
        <v>293</v>
      </c>
      <c r="P47" s="50">
        <v>97</v>
      </c>
      <c r="Q47" s="27" t="s">
        <v>46</v>
      </c>
      <c r="R47" s="27" t="s">
        <v>45</v>
      </c>
      <c r="S47" s="50" t="s">
        <v>45</v>
      </c>
      <c r="T47" s="38" t="s">
        <v>283</v>
      </c>
      <c r="U47" s="70"/>
      <c r="V47" s="43" t="s">
        <v>265</v>
      </c>
      <c r="W47" s="27" t="s">
        <v>46</v>
      </c>
      <c r="X47" s="35" t="s">
        <v>49</v>
      </c>
      <c r="Y47" s="95" t="s">
        <v>50</v>
      </c>
      <c r="Z47" s="97" t="s">
        <v>266</v>
      </c>
    </row>
    <row r="48" spans="1:26" ht="117.75" customHeight="1">
      <c r="A48" s="32">
        <v>41</v>
      </c>
      <c r="B48" s="27" t="s">
        <v>87</v>
      </c>
      <c r="C48" s="27" t="s">
        <v>88</v>
      </c>
      <c r="D48" s="27" t="s">
        <v>122</v>
      </c>
      <c r="E48" s="27" t="s">
        <v>294</v>
      </c>
      <c r="F48" s="27" t="s">
        <v>39</v>
      </c>
      <c r="G48" s="27" t="s">
        <v>200</v>
      </c>
      <c r="H48" s="27" t="s">
        <v>290</v>
      </c>
      <c r="I48" s="50">
        <v>35</v>
      </c>
      <c r="J48" s="87" t="s">
        <v>295</v>
      </c>
      <c r="K48" s="87" t="s">
        <v>296</v>
      </c>
      <c r="L48" s="27">
        <v>2024</v>
      </c>
      <c r="M48" s="50">
        <v>35</v>
      </c>
      <c r="N48" s="50"/>
      <c r="O48" s="50"/>
      <c r="P48" s="50">
        <v>97</v>
      </c>
      <c r="Q48" s="27" t="s">
        <v>45</v>
      </c>
      <c r="R48" s="27" t="s">
        <v>45</v>
      </c>
      <c r="S48" s="50" t="s">
        <v>45</v>
      </c>
      <c r="T48" s="38" t="s">
        <v>283</v>
      </c>
      <c r="U48" s="70"/>
      <c r="V48" s="43" t="s">
        <v>265</v>
      </c>
      <c r="W48" s="27" t="s">
        <v>46</v>
      </c>
      <c r="X48" s="35" t="s">
        <v>49</v>
      </c>
      <c r="Y48" s="95" t="s">
        <v>50</v>
      </c>
      <c r="Z48" s="97" t="s">
        <v>266</v>
      </c>
    </row>
    <row r="49" spans="1:26" ht="111" customHeight="1">
      <c r="A49" s="32">
        <v>42</v>
      </c>
      <c r="B49" s="27" t="s">
        <v>35</v>
      </c>
      <c r="C49" s="27" t="s">
        <v>78</v>
      </c>
      <c r="D49" s="27" t="s">
        <v>98</v>
      </c>
      <c r="E49" s="27" t="s">
        <v>297</v>
      </c>
      <c r="F49" s="27" t="s">
        <v>39</v>
      </c>
      <c r="G49" s="27" t="s">
        <v>200</v>
      </c>
      <c r="H49" s="27" t="s">
        <v>298</v>
      </c>
      <c r="I49" s="50">
        <v>50</v>
      </c>
      <c r="J49" s="87" t="s">
        <v>299</v>
      </c>
      <c r="K49" s="87" t="s">
        <v>300</v>
      </c>
      <c r="L49" s="27">
        <v>2024</v>
      </c>
      <c r="M49" s="50">
        <v>50</v>
      </c>
      <c r="N49" s="50"/>
      <c r="O49" s="67" t="s">
        <v>301</v>
      </c>
      <c r="P49" s="50">
        <v>50</v>
      </c>
      <c r="Q49" s="27" t="s">
        <v>45</v>
      </c>
      <c r="R49" s="27" t="s">
        <v>45</v>
      </c>
      <c r="S49" s="50" t="s">
        <v>45</v>
      </c>
      <c r="T49" s="38" t="s">
        <v>283</v>
      </c>
      <c r="U49" s="70"/>
      <c r="V49" s="43" t="s">
        <v>265</v>
      </c>
      <c r="W49" s="27" t="s">
        <v>46</v>
      </c>
      <c r="X49" s="35" t="s">
        <v>49</v>
      </c>
      <c r="Y49" s="95" t="s">
        <v>50</v>
      </c>
      <c r="Z49" s="97" t="s">
        <v>266</v>
      </c>
    </row>
    <row r="50" spans="1:26" ht="114.75" customHeight="1">
      <c r="A50" s="32">
        <v>43</v>
      </c>
      <c r="B50" s="27" t="s">
        <v>87</v>
      </c>
      <c r="C50" s="27" t="s">
        <v>284</v>
      </c>
      <c r="D50" s="27" t="s">
        <v>190</v>
      </c>
      <c r="E50" s="48" t="s">
        <v>302</v>
      </c>
      <c r="F50" s="27" t="s">
        <v>39</v>
      </c>
      <c r="G50" s="27" t="s">
        <v>200</v>
      </c>
      <c r="H50" s="27" t="s">
        <v>298</v>
      </c>
      <c r="I50" s="50">
        <v>50</v>
      </c>
      <c r="J50" s="87" t="s">
        <v>303</v>
      </c>
      <c r="K50" s="87" t="s">
        <v>304</v>
      </c>
      <c r="L50" s="27">
        <v>2024</v>
      </c>
      <c r="M50" s="50">
        <v>50</v>
      </c>
      <c r="N50" s="50"/>
      <c r="O50" s="50"/>
      <c r="P50" s="50">
        <v>50</v>
      </c>
      <c r="Q50" s="27" t="s">
        <v>45</v>
      </c>
      <c r="R50" s="27" t="s">
        <v>45</v>
      </c>
      <c r="S50" s="50" t="s">
        <v>45</v>
      </c>
      <c r="T50" s="38" t="s">
        <v>283</v>
      </c>
      <c r="U50" s="70"/>
      <c r="V50" s="43" t="s">
        <v>265</v>
      </c>
      <c r="W50" s="27" t="s">
        <v>46</v>
      </c>
      <c r="X50" s="35" t="s">
        <v>49</v>
      </c>
      <c r="Y50" s="95" t="s">
        <v>50</v>
      </c>
      <c r="Z50" s="97" t="s">
        <v>266</v>
      </c>
    </row>
    <row r="51" spans="1:26" ht="150.75" customHeight="1">
      <c r="A51" s="32">
        <v>44</v>
      </c>
      <c r="B51" s="38" t="s">
        <v>35</v>
      </c>
      <c r="C51" s="49" t="s">
        <v>78</v>
      </c>
      <c r="D51" s="38" t="s">
        <v>98</v>
      </c>
      <c r="E51" s="38" t="s">
        <v>305</v>
      </c>
      <c r="F51" s="38" t="s">
        <v>39</v>
      </c>
      <c r="G51" s="38" t="s">
        <v>306</v>
      </c>
      <c r="H51" s="38" t="s">
        <v>307</v>
      </c>
      <c r="I51" s="32">
        <v>63</v>
      </c>
      <c r="J51" s="67" t="s">
        <v>308</v>
      </c>
      <c r="K51" s="38" t="s">
        <v>309</v>
      </c>
      <c r="L51" s="38">
        <v>2024</v>
      </c>
      <c r="M51" s="32">
        <v>63</v>
      </c>
      <c r="N51" s="32">
        <v>0</v>
      </c>
      <c r="O51" s="38" t="s">
        <v>310</v>
      </c>
      <c r="P51" s="38" t="s">
        <v>311</v>
      </c>
      <c r="Q51" s="38" t="s">
        <v>46</v>
      </c>
      <c r="R51" s="38" t="s">
        <v>45</v>
      </c>
      <c r="S51" s="38" t="s">
        <v>45</v>
      </c>
      <c r="T51" s="38" t="s">
        <v>312</v>
      </c>
      <c r="U51" s="32"/>
      <c r="V51" s="38" t="s">
        <v>313</v>
      </c>
      <c r="W51" s="38" t="s">
        <v>46</v>
      </c>
      <c r="X51" s="35" t="s">
        <v>49</v>
      </c>
      <c r="Y51" s="95" t="s">
        <v>50</v>
      </c>
      <c r="Z51" s="36" t="s">
        <v>314</v>
      </c>
    </row>
    <row r="52" spans="1:26" s="8" customFormat="1" ht="127.5" customHeight="1">
      <c r="A52" s="32">
        <v>45</v>
      </c>
      <c r="B52" s="38" t="s">
        <v>35</v>
      </c>
      <c r="C52" s="38" t="s">
        <v>36</v>
      </c>
      <c r="D52" s="38" t="s">
        <v>37</v>
      </c>
      <c r="E52" s="38" t="s">
        <v>315</v>
      </c>
      <c r="F52" s="38" t="s">
        <v>39</v>
      </c>
      <c r="G52" s="38" t="s">
        <v>306</v>
      </c>
      <c r="H52" s="38" t="s">
        <v>316</v>
      </c>
      <c r="I52" s="32">
        <v>185</v>
      </c>
      <c r="J52" s="67" t="s">
        <v>317</v>
      </c>
      <c r="K52" s="38" t="s">
        <v>318</v>
      </c>
      <c r="L52" s="38">
        <v>2024</v>
      </c>
      <c r="M52" s="32">
        <v>185</v>
      </c>
      <c r="N52" s="32">
        <v>0</v>
      </c>
      <c r="O52" s="38" t="s">
        <v>319</v>
      </c>
      <c r="P52" s="38" t="s">
        <v>320</v>
      </c>
      <c r="Q52" s="38" t="s">
        <v>45</v>
      </c>
      <c r="R52" s="38" t="s">
        <v>45</v>
      </c>
      <c r="S52" s="38" t="s">
        <v>45</v>
      </c>
      <c r="T52" s="38" t="s">
        <v>312</v>
      </c>
      <c r="U52" s="32"/>
      <c r="V52" s="38" t="s">
        <v>313</v>
      </c>
      <c r="W52" s="38" t="s">
        <v>46</v>
      </c>
      <c r="X52" s="35" t="s">
        <v>49</v>
      </c>
      <c r="Y52" s="95" t="s">
        <v>50</v>
      </c>
      <c r="Z52" s="36" t="s">
        <v>314</v>
      </c>
    </row>
    <row r="53" spans="1:26" s="7" customFormat="1" ht="141.75" customHeight="1">
      <c r="A53" s="32">
        <v>46</v>
      </c>
      <c r="B53" s="38" t="s">
        <v>87</v>
      </c>
      <c r="C53" s="38" t="s">
        <v>321</v>
      </c>
      <c r="D53" s="38" t="s">
        <v>89</v>
      </c>
      <c r="E53" s="38" t="s">
        <v>322</v>
      </c>
      <c r="F53" s="38" t="s">
        <v>39</v>
      </c>
      <c r="G53" s="38" t="s">
        <v>306</v>
      </c>
      <c r="H53" s="38" t="s">
        <v>323</v>
      </c>
      <c r="I53" s="32">
        <v>35</v>
      </c>
      <c r="J53" s="67" t="s">
        <v>324</v>
      </c>
      <c r="K53" s="38" t="s">
        <v>325</v>
      </c>
      <c r="L53" s="38">
        <v>2024</v>
      </c>
      <c r="M53" s="32">
        <v>35</v>
      </c>
      <c r="N53" s="32">
        <v>0</v>
      </c>
      <c r="O53" s="32"/>
      <c r="P53" s="38" t="s">
        <v>326</v>
      </c>
      <c r="Q53" s="38" t="s">
        <v>45</v>
      </c>
      <c r="R53" s="38" t="s">
        <v>45</v>
      </c>
      <c r="S53" s="38" t="s">
        <v>45</v>
      </c>
      <c r="T53" s="38" t="s">
        <v>312</v>
      </c>
      <c r="U53" s="32"/>
      <c r="V53" s="38" t="s">
        <v>313</v>
      </c>
      <c r="W53" s="38" t="s">
        <v>46</v>
      </c>
      <c r="X53" s="35" t="s">
        <v>49</v>
      </c>
      <c r="Y53" s="95" t="s">
        <v>50</v>
      </c>
      <c r="Z53" s="36" t="s">
        <v>314</v>
      </c>
    </row>
    <row r="54" spans="1:26" s="7" customFormat="1" ht="136.5" customHeight="1">
      <c r="A54" s="32">
        <v>47</v>
      </c>
      <c r="B54" s="27" t="s">
        <v>35</v>
      </c>
      <c r="C54" s="27" t="s">
        <v>78</v>
      </c>
      <c r="D54" s="27" t="s">
        <v>327</v>
      </c>
      <c r="E54" s="27" t="s">
        <v>328</v>
      </c>
      <c r="F54" s="27" t="s">
        <v>39</v>
      </c>
      <c r="G54" s="27" t="s">
        <v>329</v>
      </c>
      <c r="H54" s="50"/>
      <c r="I54" s="50">
        <v>80</v>
      </c>
      <c r="J54" s="27" t="s">
        <v>330</v>
      </c>
      <c r="K54" s="38" t="s">
        <v>331</v>
      </c>
      <c r="L54" s="27">
        <v>2024</v>
      </c>
      <c r="M54" s="50">
        <v>80</v>
      </c>
      <c r="N54" s="50"/>
      <c r="O54" s="38" t="s">
        <v>332</v>
      </c>
      <c r="P54" s="50">
        <v>50</v>
      </c>
      <c r="Q54" s="27" t="s">
        <v>45</v>
      </c>
      <c r="R54" s="27" t="s">
        <v>45</v>
      </c>
      <c r="S54" s="27" t="s">
        <v>46</v>
      </c>
      <c r="T54" s="27" t="s">
        <v>333</v>
      </c>
      <c r="U54" s="50"/>
      <c r="V54" s="27" t="s">
        <v>334</v>
      </c>
      <c r="W54" s="27" t="s">
        <v>46</v>
      </c>
      <c r="X54" s="35" t="s">
        <v>49</v>
      </c>
      <c r="Y54" s="95" t="s">
        <v>50</v>
      </c>
      <c r="Z54" s="36" t="s">
        <v>335</v>
      </c>
    </row>
    <row r="55" spans="1:26" s="7" customFormat="1" ht="124.5" customHeight="1">
      <c r="A55" s="32">
        <v>48</v>
      </c>
      <c r="B55" s="27" t="s">
        <v>87</v>
      </c>
      <c r="C55" s="27" t="s">
        <v>88</v>
      </c>
      <c r="D55" s="27" t="s">
        <v>89</v>
      </c>
      <c r="E55" s="27" t="s">
        <v>336</v>
      </c>
      <c r="F55" s="27" t="s">
        <v>39</v>
      </c>
      <c r="G55" s="27" t="s">
        <v>329</v>
      </c>
      <c r="H55" s="50"/>
      <c r="I55" s="50">
        <v>30</v>
      </c>
      <c r="J55" s="27" t="s">
        <v>337</v>
      </c>
      <c r="K55" s="38" t="s">
        <v>338</v>
      </c>
      <c r="L55" s="27">
        <v>2024</v>
      </c>
      <c r="M55" s="50">
        <v>30</v>
      </c>
      <c r="N55" s="50"/>
      <c r="O55" s="50"/>
      <c r="P55" s="50">
        <v>12</v>
      </c>
      <c r="Q55" s="27" t="s">
        <v>45</v>
      </c>
      <c r="R55" s="27" t="s">
        <v>45</v>
      </c>
      <c r="S55" s="27" t="s">
        <v>45</v>
      </c>
      <c r="T55" s="27" t="s">
        <v>333</v>
      </c>
      <c r="U55" s="50"/>
      <c r="V55" s="27" t="s">
        <v>334</v>
      </c>
      <c r="W55" s="27" t="s">
        <v>46</v>
      </c>
      <c r="X55" s="35" t="s">
        <v>49</v>
      </c>
      <c r="Y55" s="95" t="s">
        <v>50</v>
      </c>
      <c r="Z55" s="36" t="s">
        <v>335</v>
      </c>
    </row>
    <row r="56" spans="1:26" s="7" customFormat="1" ht="108.75" customHeight="1">
      <c r="A56" s="32">
        <v>49</v>
      </c>
      <c r="B56" s="38" t="s">
        <v>87</v>
      </c>
      <c r="C56" s="38" t="s">
        <v>114</v>
      </c>
      <c r="D56" s="38" t="s">
        <v>339</v>
      </c>
      <c r="E56" s="38" t="s">
        <v>340</v>
      </c>
      <c r="F56" s="38" t="s">
        <v>39</v>
      </c>
      <c r="G56" s="38" t="s">
        <v>40</v>
      </c>
      <c r="H56" s="32"/>
      <c r="I56" s="32">
        <v>398</v>
      </c>
      <c r="J56" s="67" t="s">
        <v>341</v>
      </c>
      <c r="K56" s="67" t="s">
        <v>342</v>
      </c>
      <c r="L56" s="38">
        <v>2024</v>
      </c>
      <c r="M56" s="32">
        <v>398</v>
      </c>
      <c r="N56" s="32"/>
      <c r="O56" s="38"/>
      <c r="P56" s="38" t="s">
        <v>343</v>
      </c>
      <c r="Q56" s="38" t="s">
        <v>45</v>
      </c>
      <c r="R56" s="38" t="s">
        <v>45</v>
      </c>
      <c r="S56" s="38" t="s">
        <v>45</v>
      </c>
      <c r="T56" s="38" t="s">
        <v>121</v>
      </c>
      <c r="U56" s="32"/>
      <c r="V56" s="38" t="s">
        <v>344</v>
      </c>
      <c r="W56" s="38" t="s">
        <v>46</v>
      </c>
      <c r="X56" s="35" t="s">
        <v>49</v>
      </c>
      <c r="Y56" s="95" t="s">
        <v>50</v>
      </c>
      <c r="Z56" s="36" t="s">
        <v>345</v>
      </c>
    </row>
  </sheetData>
  <sheetProtection/>
  <autoFilter ref="A6:Z56"/>
  <mergeCells count="30">
    <mergeCell ref="A1:B1"/>
    <mergeCell ref="A2:Z2"/>
    <mergeCell ref="K3:M3"/>
    <mergeCell ref="A4:D4"/>
    <mergeCell ref="E4:J4"/>
    <mergeCell ref="L4:O4"/>
    <mergeCell ref="P4:Q4"/>
    <mergeCell ref="F5:H5"/>
    <mergeCell ref="M5:N5"/>
    <mergeCell ref="A5:A6"/>
    <mergeCell ref="B5:B6"/>
    <mergeCell ref="C5:C6"/>
    <mergeCell ref="D5:D6"/>
    <mergeCell ref="E5:E6"/>
    <mergeCell ref="I5:I6"/>
    <mergeCell ref="J5:J6"/>
    <mergeCell ref="K5:K6"/>
    <mergeCell ref="L5:L6"/>
    <mergeCell ref="O5:O6"/>
    <mergeCell ref="P5:P6"/>
    <mergeCell ref="Q5:Q6"/>
    <mergeCell ref="R5:R6"/>
    <mergeCell ref="S5:S6"/>
    <mergeCell ref="T5:T6"/>
    <mergeCell ref="U5:U6"/>
    <mergeCell ref="V5:V6"/>
    <mergeCell ref="W5:W6"/>
    <mergeCell ref="X5:X6"/>
    <mergeCell ref="Y5:Y6"/>
    <mergeCell ref="Z5:Z6"/>
  </mergeCells>
  <printOptions/>
  <pageMargins left="0.5902777777777778" right="0.5118055555555555" top="0.5506944444444445" bottom="0.11805555555555555" header="0.35" footer="0.07847222222222222"/>
  <pageSetup fitToHeight="0" fitToWidth="1" horizontalDpi="600" verticalDpi="600" orientation="landscape" paperSize="8" scale="5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Administrator</cp:lastModifiedBy>
  <dcterms:created xsi:type="dcterms:W3CDTF">2023-09-14T01:16:41Z</dcterms:created>
  <dcterms:modified xsi:type="dcterms:W3CDTF">2023-11-09T06:36:14Z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1186B6854AC744E7BCFF0F027A95FE5E_13</vt:lpwstr>
  </property>
</Properties>
</file>