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525" windowHeight="12090" firstSheet="23" activeTab="24"/>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三公”经费、行政参公单位机关运行经费情况表(公开)" sheetId="8" r:id="rId8"/>
    <sheet name="GK09表项目支出绩效自评-1-污染源普查工作" sheetId="9" r:id="rId9"/>
    <sheet name="GK10表项目支出绩效自评报告（表）1-污染源普查工作" sheetId="10" r:id="rId10"/>
    <sheet name="GK09表项目支出绩效自评-2-“两山”" sheetId="11" r:id="rId11"/>
    <sheet name="GK10表项目支出绩效自评报告（表）2-“两山”" sheetId="12" r:id="rId12"/>
    <sheet name="GK09表项目支出绩效自评-3-集中式饮用水" sheetId="13" r:id="rId13"/>
    <sheet name="GK10表项目支出绩效自评报告（表）3-集中式饮用水" sheetId="14" r:id="rId14"/>
    <sheet name="GK09表项目支出绩效自评-4-水污染防治" sheetId="15" r:id="rId15"/>
    <sheet name="GK10表项目支出绩效自评报告（表）4-水污染防治" sheetId="16" r:id="rId16"/>
    <sheet name="GK09表项目支出绩效自评-5-“三线一单”编制项目" sheetId="17" r:id="rId17"/>
    <sheet name="GK10表项目支出绩效自评报告（表）5-“三线一单”编制项目" sheetId="18" r:id="rId18"/>
    <sheet name="GK09表项目支出绩效自评-6城市生活垃圾填埋场地下水" sheetId="19" r:id="rId19"/>
    <sheet name="GK10表项目支出绩效自评报告（表）6城市生活垃圾填埋场地下水" sheetId="20" r:id="rId20"/>
    <sheet name="GK09表项目支出绩效自评-7-土壤污染防治" sheetId="21" r:id="rId21"/>
    <sheet name="GK10表项目支出绩效自评报告（表）7-土壤污染防治" sheetId="22" r:id="rId22"/>
    <sheet name="GK09表项目支出绩效自评-8-土壤污染调查" sheetId="23" r:id="rId23"/>
    <sheet name="GK10表项目支出绩效自评报告（表）8-土壤污染调查" sheetId="24" r:id="rId24"/>
    <sheet name="GK09表项目支出绩效自评-9-土壤污染状况调查" sheetId="25" r:id="rId25"/>
    <sheet name="GK10表项目支出绩效自评报告（表）9-土壤污染状况调查" sheetId="26" r:id="rId26"/>
    <sheet name="GK09表项目支出绩效自评-10-土壤保护和综合治理" sheetId="27" r:id="rId27"/>
    <sheet name="GK10表项目支出绩效自评报告（表）10-土壤保护和综合治理" sheetId="28" r:id="rId28"/>
    <sheet name="GK09表项目支出绩效自评-11-环境监管执法" sheetId="29" r:id="rId29"/>
    <sheet name="GK10表项目支出绩效自评报告（表）11-环境监管执法" sheetId="30" r:id="rId30"/>
    <sheet name="GK09表项目支出绩效自评-12-监测站-常规性监测" sheetId="31" r:id="rId31"/>
    <sheet name="GK10表项目支出绩效自评报告（表）12-监测站-常规性监测" sheetId="32" r:id="rId32"/>
    <sheet name="GK09表项目支出绩效自评-13-监测站-监测" sheetId="33" r:id="rId33"/>
    <sheet name="GK10表项目支出绩效自评报告（表）13-监测站-监测" sheetId="34" r:id="rId34"/>
    <sheet name="GK09表项目支出绩效自评-14-监测站-仪器运行" sheetId="35" r:id="rId35"/>
    <sheet name="GK10表项目支出绩效自评报告（表）14-监测站-仪器运行" sheetId="36" r:id="rId36"/>
    <sheet name="GK09表项目支出绩效自评-15-监测站-土壤污染" sheetId="37" r:id="rId37"/>
    <sheet name="GK10表项目支出绩效自评报告（表）15-监测站-土壤污染" sheetId="38" r:id="rId38"/>
    <sheet name="GK09表项目支出绩效自评-16-监测站-土壤" sheetId="39" r:id="rId39"/>
    <sheet name="GK10表项目支出绩效自评报告（表）16-监测站-土壤 " sheetId="40" r:id="rId40"/>
    <sheet name="GK09表项目支出绩效自评-17-监测站-网运行" sheetId="41" r:id="rId41"/>
    <sheet name="GK10表项目支出绩效自评报告（表）17-监测站-网运行" sheetId="42" r:id="rId42"/>
    <sheet name="GK09表项目支出绩效自评-18-监测站-验收" sheetId="43" r:id="rId43"/>
    <sheet name="GK10表项目支出绩效自评报告（表）18-监测站-验收" sheetId="44" r:id="rId44"/>
    <sheet name="GK09表项目支出绩效自评-19-监测站-监测网络" sheetId="45" r:id="rId45"/>
    <sheet name="GK10表项目支出绩效自评报告（表）19-监测站-监测网络" sheetId="46" r:id="rId46"/>
    <sheet name="GK09表项目支出绩效自评-20-辐射站-监测" sheetId="47" r:id="rId47"/>
    <sheet name="GK10表项目支出绩效自评报告（表）20-辐射站-监测" sheetId="48" r:id="rId48"/>
    <sheet name="GK11表 部门整体支出绩效自评报告" sheetId="49" r:id="rId49"/>
    <sheet name="GK12部门整体支出绩效自评表" sheetId="50" r:id="rId50"/>
  </sheets>
  <definedNames/>
  <calcPr fullCalcOnLoad="1"/>
</workbook>
</file>

<file path=xl/sharedStrings.xml><?xml version="1.0" encoding="utf-8"?>
<sst xmlns="http://schemas.openxmlformats.org/spreadsheetml/2006/main" count="4641" uniqueCount="992">
  <si>
    <t>收入支出决算总表</t>
  </si>
  <si>
    <t xml:space="preserve">公开01表 
</t>
  </si>
  <si>
    <t>部门：临沧市生态环境局</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</si>
  <si>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</si>
  <si>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</si>
  <si>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</si>
  <si>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</si>
  <si>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</si>
  <si>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</si>
  <si>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</si>
  <si>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</si>
  <si>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</si>
  <si>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</si>
  <si>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</si>
  <si>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</si>
  <si>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</si>
  <si>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</si>
  <si>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</si>
  <si>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</si>
  <si>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</si>
  <si>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</si>
  <si>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</si>
  <si>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</si>
  <si>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</si>
  <si>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</si>
  <si>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</si>
  <si>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</si>
  <si>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</si>
  <si>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</si>
  <si>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</si>
  <si>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</si>
  <si>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</si>
  <si>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</si>
  <si>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</si>
  <si>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</si>
  <si>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</si>
  <si>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</si>
  <si>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</si>
  <si>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</si>
  <si>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</si>
  <si>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</si>
  <si>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</si>
  <si>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</si>
  <si>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</si>
  <si>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</si>
  <si>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</si>
  <si>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</si>
  <si>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</si>
  <si>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</si>
  <si>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</si>
  <si>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</si>
  <si>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</si>
  <si>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</si>
  <si>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</si>
  <si>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</si>
  <si>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</si>
  <si>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</si>
  <si>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</si>
  <si>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</si>
  <si>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</si>
  <si>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</si>
  <si>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</si>
  <si>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</si>
  <si>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</si>
  <si>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</si>
  <si>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</si>
  <si>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</si>
  <si>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</si>
  <si>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</si>
  <si>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</si>
  <si>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</si>
  <si>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</si>
  <si>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</si>
  <si>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</si>
  <si>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</si>
  <si>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</si>
  <si>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</si>
  <si>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</si>
  <si>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</si>
  <si>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</si>
  <si>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</si>
  <si>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</si>
  <si>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</si>
  <si>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</si>
  <si>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</si>
  <si>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</si>
  <si>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</si>
  <si>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</si>
  <si>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</si>
  <si>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</si>
  <si>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</si>
  <si>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</si>
  <si>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</si>
  <si>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</si>
  <si>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</si>
  <si>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</si>
  <si>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</si>
  <si>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</si>
  <si>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</si>
  <si>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</si>
  <si>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</si>
  <si>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</si>
  <si>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</si>
  <si>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</si>
  <si>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</si>
  <si>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</si>
  <si>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</si>
  <si>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</si>
  <si>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</si>
  <si>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</si>
  <si>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</si>
  <si>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</si>
  <si>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</si>
  <si>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</si>
  <si>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</si>
  <si>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</si>
  <si>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</si>
  <si>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</si>
  <si>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</si>
  <si>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</si>
  <si>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</si>
  <si>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</si>
  <si>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</si>
  <si>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</si>
  <si>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</si>
  <si>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</si>
  <si>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</si>
  <si>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</si>
  <si>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</si>
  <si>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</si>
  <si>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</si>
  <si>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</si>
  <si>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</si>
  <si>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</si>
  <si>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</si>
  <si>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</si>
  <si>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</si>
  <si>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</si>
  <si>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</si>
  <si>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</si>
  <si>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</si>
  <si>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</si>
  <si>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</si>
  <si>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</si>
  <si>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</si>
  <si>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</si>
  <si>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</si>
  <si>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</si>
  <si>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</si>
  <si>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</si>
  <si>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</si>
  <si>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21101</t>
  </si>
  <si>
    <t>环境保护管理事务</t>
  </si>
  <si>
    <t>2110101</t>
  </si>
  <si>
    <t xml:space="preserve">  行政运行</t>
  </si>
  <si>
    <t>21102</t>
  </si>
  <si>
    <t>环境监测与监察</t>
  </si>
  <si>
    <t>2110203</t>
  </si>
  <si>
    <t xml:space="preserve">  建设项目环评审查与监督</t>
  </si>
  <si>
    <t>21103</t>
  </si>
  <si>
    <t>污染防治</t>
  </si>
  <si>
    <t>2110302</t>
  </si>
  <si>
    <t xml:space="preserve">  水体</t>
  </si>
  <si>
    <t>2110305</t>
  </si>
  <si>
    <t xml:space="preserve">  放射源和放射性废物监管</t>
  </si>
  <si>
    <t>2110399</t>
  </si>
  <si>
    <t xml:space="preserve">  其他污染防治支出</t>
  </si>
  <si>
    <t>21111</t>
  </si>
  <si>
    <t>污染减排</t>
  </si>
  <si>
    <t>2111101</t>
  </si>
  <si>
    <t xml:space="preserve">  生态环境监测与信息</t>
  </si>
  <si>
    <t>2111102</t>
  </si>
  <si>
    <t xml:space="preserve">  生态环境执法监察</t>
  </si>
  <si>
    <t>2111103</t>
  </si>
  <si>
    <t xml:space="preserve">  减排专项支出</t>
  </si>
  <si>
    <t>221</t>
  </si>
  <si>
    <t>住房保障支出</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</si>
  <si>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</si>
  <si>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</si>
  <si>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</si>
  <si>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</si>
  <si>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</si>
  <si>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</si>
  <si>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</si>
  <si>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</si>
  <si>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</si>
  <si>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</si>
  <si>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</si>
  <si>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</si>
  <si>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</si>
  <si>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</si>
  <si>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</si>
  <si>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</si>
  <si>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</si>
  <si>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2110199</t>
  </si>
  <si>
    <t xml:space="preserve">  其他环境保护管理事务支出</t>
  </si>
  <si>
    <t>21104</t>
  </si>
  <si>
    <t>自然生态保护</t>
  </si>
  <si>
    <t>2110499</t>
  </si>
  <si>
    <t xml:space="preserve">  其他自然生态保护支出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</si>
  <si>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</si>
  <si>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</si>
  <si>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</si>
  <si>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</si>
  <si>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</si>
  <si>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</si>
  <si>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</si>
  <si>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</si>
  <si>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</si>
  <si>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</si>
  <si>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</si>
  <si>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</si>
  <si>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</si>
  <si>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</si>
  <si>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</si>
  <si>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</si>
  <si>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</si>
  <si>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</si>
  <si>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</si>
  <si>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</si>
  <si>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</si>
  <si>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</si>
  <si>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</si>
  <si>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</si>
  <si>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</si>
  <si>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</si>
  <si>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</si>
  <si>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</si>
  <si>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</si>
  <si>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</si>
  <si>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</si>
  <si>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</si>
  <si>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</si>
  <si>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</si>
  <si>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</si>
  <si>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</si>
  <si>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</si>
  <si>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</si>
  <si>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</si>
  <si>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</si>
  <si>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</si>
  <si>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</si>
  <si>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</si>
  <si>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</si>
  <si>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</si>
  <si>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</si>
  <si>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</si>
  <si>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</si>
  <si>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</si>
  <si>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</si>
  <si>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</si>
  <si>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</si>
  <si>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</si>
  <si>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</si>
  <si>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</si>
  <si>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</si>
  <si>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</si>
  <si>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</si>
  <si>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</si>
  <si>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</si>
  <si>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</si>
  <si>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</si>
  <si>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</si>
  <si>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</si>
  <si>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</si>
  <si>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</si>
  <si>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</si>
  <si>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</si>
  <si>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</si>
  <si>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</si>
  <si>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</si>
  <si>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</si>
  <si>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</si>
  <si>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</si>
  <si>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</si>
  <si>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</si>
  <si>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</si>
  <si>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</si>
  <si>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</si>
  <si>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</si>
  <si>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</si>
  <si>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</si>
  <si>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</si>
  <si>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</si>
  <si>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</si>
  <si>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</si>
  <si>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</si>
  <si>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</si>
  <si>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</si>
  <si>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</si>
  <si>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</si>
  <si>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</si>
  <si>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</si>
  <si>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</si>
  <si>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</si>
  <si>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</si>
  <si>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</si>
  <si>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</si>
  <si>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</si>
  <si>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</si>
  <si>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</si>
  <si>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</si>
  <si>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</si>
  <si>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</si>
  <si>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</si>
  <si>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</si>
  <si>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</si>
  <si>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</si>
  <si>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</si>
  <si>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</si>
  <si>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</si>
  <si>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</si>
  <si>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</si>
  <si>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</si>
  <si>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</si>
  <si>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</si>
  <si>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</si>
  <si>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</si>
  <si>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</si>
  <si>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</si>
  <si>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</si>
  <si>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</si>
  <si>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</si>
  <si>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</si>
  <si>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</si>
  <si>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</si>
  <si>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</si>
  <si>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</si>
  <si>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</si>
  <si>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</si>
  <si>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</si>
  <si>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</si>
  <si>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</si>
  <si>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</si>
  <si>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</si>
  <si>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</si>
  <si>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</si>
  <si>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</si>
  <si>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</si>
  <si>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</si>
  <si>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</si>
  <si>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</si>
  <si>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</si>
  <si>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</si>
  <si>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</si>
  <si>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</si>
  <si>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</si>
  <si>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</si>
  <si>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</si>
  <si>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</si>
  <si>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</si>
  <si>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</si>
  <si>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</si>
  <si>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</si>
  <si>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</si>
  <si>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</si>
  <si>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</si>
  <si>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</si>
  <si>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</si>
  <si>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</si>
  <si>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</si>
  <si>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</si>
  <si>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</si>
  <si>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</si>
  <si>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</si>
  <si>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</si>
  <si>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</si>
  <si>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</si>
  <si>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</si>
  <si>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</si>
  <si>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</si>
  <si>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</si>
  <si>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</si>
  <si>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</si>
  <si>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</si>
  <si>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</si>
  <si>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</si>
  <si>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</si>
  <si>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</si>
  <si>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</si>
  <si>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</si>
  <si>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</si>
  <si>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</si>
  <si>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</si>
  <si>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</si>
  <si>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</si>
  <si>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</si>
  <si>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</si>
  <si>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</si>
  <si>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</si>
  <si>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</si>
  <si>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</si>
  <si>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</si>
  <si>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</si>
  <si>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</si>
  <si>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</si>
  <si>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</si>
  <si>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</si>
  <si>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</si>
  <si>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</si>
  <si>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</si>
  <si>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</si>
  <si>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</si>
  <si>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</si>
  <si>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</si>
  <si>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</si>
  <si>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</si>
  <si>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</si>
  <si>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</si>
  <si>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</si>
  <si>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</si>
  <si>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</si>
  <si>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</si>
  <si>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</si>
  <si>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</si>
  <si>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</si>
  <si>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</si>
  <si>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</si>
  <si>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</si>
  <si>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</si>
  <si>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</si>
  <si>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</si>
  <si>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</si>
  <si>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</si>
  <si>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</si>
  <si>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</si>
  <si>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</si>
  <si>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</si>
  <si>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</si>
  <si>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</si>
  <si>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</si>
  <si>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</si>
  <si>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</si>
  <si>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</si>
  <si>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</si>
  <si>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</si>
  <si>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</si>
  <si>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</si>
  <si>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r>
      <t>公开0</t>
    </r>
    <r>
      <rPr>
        <sz val="10"/>
        <color indexed="8"/>
        <rFont val="宋体"/>
        <family val="0"/>
      </rPr>
      <t>8</t>
    </r>
    <r>
      <rPr>
        <sz val="10"/>
        <color indexed="8"/>
        <rFont val="宋体"/>
        <family val="0"/>
      </rPr>
      <t>表</t>
    </r>
  </si>
  <si>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</si>
  <si>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</si>
  <si>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</si>
  <si>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</si>
  <si>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</si>
  <si>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</si>
  <si>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</si>
  <si>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</si>
  <si>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</si>
  <si>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</si>
  <si>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</si>
  <si>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</si>
  <si>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</si>
  <si>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</si>
  <si>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</si>
  <si>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</si>
  <si>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</si>
  <si>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</si>
  <si>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</si>
  <si>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</si>
  <si>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</si>
  <si>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</si>
  <si>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</si>
  <si>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</si>
  <si>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</si>
  <si>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</si>
  <si>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</si>
  <si>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</si>
  <si>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</si>
  <si>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</si>
  <si>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</si>
  <si>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</si>
  <si>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</si>
  <si>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</si>
  <si>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部门：临沧市生态环境局(本级)</t>
  </si>
  <si>
    <t>项目名称:</t>
  </si>
  <si>
    <t>临沧市第二次全国污染源普查工作经费</t>
  </si>
  <si>
    <t>一级指标</t>
  </si>
  <si>
    <t>二级指标</t>
  </si>
  <si>
    <t>三级指标</t>
  </si>
  <si>
    <t>指标值（项目绩效目标预计完成情况）</t>
  </si>
  <si>
    <t>绩效指标完成情况</t>
  </si>
  <si>
    <t>绩效指标完成情况分析</t>
  </si>
  <si>
    <t>情况说明</t>
  </si>
  <si>
    <t>完成率</t>
  </si>
  <si>
    <t>完成质量</t>
  </si>
  <si>
    <t xml:space="preserve">产出
指标
</t>
  </si>
  <si>
    <t>数量指标</t>
  </si>
  <si>
    <t>实施方案（工作方案）编制</t>
  </si>
  <si>
    <r>
      <t>1</t>
    </r>
    <r>
      <rPr>
        <sz val="10"/>
        <color indexed="8"/>
        <rFont val="宋体"/>
        <family val="0"/>
      </rPr>
      <t>00%</t>
    </r>
  </si>
  <si>
    <t>优秀</t>
  </si>
  <si>
    <t>质量指标</t>
  </si>
  <si>
    <t>全面普查</t>
  </si>
  <si>
    <t>入户调查与数据采集、数据审核、质量核查、数据汇总</t>
  </si>
  <si>
    <t>达到预期指标</t>
  </si>
  <si>
    <t>时效指标</t>
  </si>
  <si>
    <t>第二次全国污染源普查工作开展完成时限、验收时限</t>
  </si>
  <si>
    <t>组织完成</t>
  </si>
  <si>
    <t>部分达到预期指标</t>
  </si>
  <si>
    <t>90%</t>
  </si>
  <si>
    <t>国家、省当年未组织验收</t>
  </si>
  <si>
    <t>成本指标</t>
  </si>
  <si>
    <t>普查过程</t>
  </si>
  <si>
    <t>机构设立、人员配备、实施方案（工作方案）编制、普查员和普查指导员选聘和管理、现场督导、宣传与培训</t>
  </si>
  <si>
    <t>效益指标</t>
  </si>
  <si>
    <t xml:space="preserve">经济效益
指标
</t>
  </si>
  <si>
    <t>服务环境与发展综合管理决策</t>
  </si>
  <si>
    <t>提高</t>
  </si>
  <si>
    <t xml:space="preserve">社会效益
指标
</t>
  </si>
  <si>
    <t>普查成果运用的成效明显的（如：论文、专著、科技成果、管理工作意见建议等）</t>
  </si>
  <si>
    <t>普查成果运用的成效明显</t>
  </si>
  <si>
    <t xml:space="preserve">生态效益
指标
</t>
  </si>
  <si>
    <t>全市污染源监管、改善环境质量</t>
  </si>
  <si>
    <t>强化</t>
  </si>
  <si>
    <t>可持续影响指标</t>
  </si>
  <si>
    <t>防控环境风险</t>
  </si>
  <si>
    <t xml:space="preserve">满意度
指标
</t>
  </si>
  <si>
    <t>服务对象满意度指标</t>
  </si>
  <si>
    <t>群众满意度</t>
  </si>
  <si>
    <t>群众满意度≥80%</t>
  </si>
  <si>
    <t>达到预期指标，群众满意度≥80%</t>
  </si>
  <si>
    <t>1.项目成本性分析</t>
  </si>
  <si>
    <t>项目是否有节支增效的改进措施</t>
  </si>
  <si>
    <t>有。严格按照项目预算，控制项目资金开支标准审批。减少不必要的开支，努力提升资金使用效率。按照项目进度安排支出。</t>
  </si>
  <si>
    <t>项目是否有规范的内控机制</t>
  </si>
  <si>
    <r>
      <t>有。《国务院办公厅关于印发第二次全国污染源普查方案的通知》（国办法（2017）82号）、《临沧市人民政府关于做好第二次全国污染源普查工作的通知》（临政发（2017）121号）、《环保局管理制度汇编》、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</si>
  <si>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项目是否达到标准的质量管理水平</t>
  </si>
  <si>
    <t>达到标准的质量管理水平。项目资金申报、审核、入库、批复程序符合相关管理办法。根据《国务院办公厅关于印发第二次全国污染源普查方案的通知》（国办法（2017）82号），《临沧市人民政府关于做好第二次全国污染源普查工作的通知》（临政发（2017）121号），完成了入户调查数据采集和现场定位、数据录入和质量审核与核查等工作。</t>
  </si>
  <si>
    <t>2.项目效率性分析</t>
  </si>
  <si>
    <t>完成的及时性</t>
  </si>
  <si>
    <t xml:space="preserve">完成年度计划。按照项目实施计划稳步推进。完成全市污染源普查建库、入户调查、数据分析录入、资料档案整理等年度工作任务。
</t>
  </si>
  <si>
    <t>验收的有效性</t>
  </si>
  <si>
    <t>按照项目进度安排支出。严格按照合同及相关法律法规，积极组织项目验收工作，严把质量关。完成全市污染源普查建库、入户调查、数据分析录入、资料档案整理等年度工作任务。</t>
  </si>
  <si>
    <t>自评结论</t>
  </si>
  <si>
    <t>自评等级为“优秀”。按照年度计划，全市完成了入户调查数据采集和现场定位、数据录入和质量审核与核查等工作。</t>
  </si>
  <si>
    <t>项目支出绩效自评报告（表）</t>
  </si>
  <si>
    <t>公开10表</t>
  </si>
  <si>
    <t>项目名称</t>
  </si>
  <si>
    <t>主管部门</t>
  </si>
  <si>
    <t>临沧市生态环境局</t>
  </si>
  <si>
    <t>实施单位</t>
  </si>
  <si>
    <t>市普查办</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</si>
  <si>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</si>
  <si>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</si>
  <si>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</si>
  <si>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</si>
  <si>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</si>
  <si>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</si>
  <si>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</si>
  <si>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</si>
  <si>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</si>
  <si>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</si>
  <si>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</si>
  <si>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</si>
  <si>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</si>
  <si>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</si>
  <si>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全面完成普查工作</t>
  </si>
  <si>
    <t>完成待验收</t>
  </si>
  <si>
    <t>绩效指标</t>
  </si>
  <si>
    <t>一级
指标</t>
  </si>
  <si>
    <t xml:space="preserve">年度指标值 </t>
  </si>
  <si>
    <t>实际完成值</t>
  </si>
  <si>
    <t>偏差原因分析及改进措施</t>
  </si>
  <si>
    <t>产出
指标</t>
  </si>
  <si>
    <t>国家、省当年未组织验收。</t>
  </si>
  <si>
    <t>效益
指标</t>
  </si>
  <si>
    <t>经济效益指标</t>
  </si>
  <si>
    <t>社会效益指标</t>
  </si>
  <si>
    <t>生态效益指标</t>
  </si>
  <si>
    <t>市污染源监管、改善环境质量</t>
  </si>
  <si>
    <t>满意度
指标</t>
  </si>
  <si>
    <t>服务对象满意度
指标</t>
  </si>
  <si>
    <t>其他需要说明的事项</t>
  </si>
  <si>
    <t>总分</t>
  </si>
  <si>
    <t>自评等级：优秀</t>
  </si>
  <si>
    <t>澜沧江流域临沧段“两山”理论实践示范带综合开发环境保护专项规划经费</t>
  </si>
  <si>
    <t>文本规划</t>
  </si>
  <si>
    <t>专家通过率</t>
  </si>
  <si>
    <t>100%</t>
  </si>
  <si>
    <t>编制时效</t>
  </si>
  <si>
    <t>2019年底编制完成</t>
  </si>
  <si>
    <t>80%</t>
  </si>
  <si>
    <t>规划还未正式印发</t>
  </si>
  <si>
    <t>环境监管力度</t>
  </si>
  <si>
    <t>提高监管能力</t>
  </si>
  <si>
    <t>澜沧江流域（临沧段）断面水质监测</t>
  </si>
  <si>
    <t>提高监测能力</t>
  </si>
  <si>
    <t>澜沧江流域（临沧段）断面水质质量</t>
  </si>
  <si>
    <t>改善</t>
  </si>
  <si>
    <t>重点生态功能区所属县域生态环境状况指数（EI）</t>
  </si>
  <si>
    <t>总体保持稳定</t>
  </si>
  <si>
    <t>强化突发环境事件预防严格管控环境风险</t>
  </si>
  <si>
    <t>风险源排查</t>
  </si>
  <si>
    <r>
      <t>有。《中共临沧市委办公室 临沧市人民政府办公室关于成立澜沧江流域临沧段“两山”理论实践示范带综合开发规划领导小组的通知》（临办通〔2018〕27）、</t>
    </r>
    <r>
      <rPr>
        <sz val="10"/>
        <color indexed="8"/>
        <rFont val="宋体"/>
        <family val="0"/>
      </rPr>
      <t>《环保局管理制度汇编》、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</si>
  <si>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达到标准的质量管理水平。项目资金申报、审核、入库、批复程序符合相关管理办法。根据《中共临沧市委办公室 临沧市人民政府办公室关于成立澜沧江流域临沧段“两山”理论实践示范带综合开发规划领导小组的通知》（临办通〔2018〕27），完成《澜沧江流域（临沧段）环境保护规划》文本。</t>
  </si>
  <si>
    <t xml:space="preserve">完成年度计划。按照项目实施计划稳步推进。完成编制《澜沧江流域（临沧段）环境保护规划》文本工作。
</t>
  </si>
  <si>
    <t>按照项目进度安排支出。严格按照合同及相关法律法规，积极组织项目验收工作，严把质量关。完成编制《澜沧江流域（临沧段）环境保护规划》文本工作。</t>
  </si>
  <si>
    <r>
      <t>自评等级为“优秀”。</t>
    </r>
    <r>
      <rPr>
        <sz val="11"/>
        <rFont val="宋体"/>
        <family val="0"/>
      </rPr>
      <t>按照年度计划，完成《澜沧江流域（临沧段）环境保护规划》编制文本。</t>
    </r>
  </si>
  <si>
    <t>根据规划生态环境保护目标以及生态文明建设要求，编制《澜沧江流域（临沧段）环境保护规划》、制定澜沧江流域（临沧段）环境保护指标体系。</t>
  </si>
  <si>
    <t>已完成</t>
  </si>
  <si>
    <t>全市县级以上集中式饮用水水源保护区划定方案编制经费</t>
  </si>
  <si>
    <t>完成县级及以上集中式饮用水水源地保护区划定（调整）工作</t>
  </si>
  <si>
    <r>
      <t>1</t>
    </r>
    <r>
      <rPr>
        <sz val="10"/>
        <color indexed="8"/>
        <rFont val="宋体"/>
        <family val="0"/>
      </rPr>
      <t>5</t>
    </r>
  </si>
  <si>
    <t>县级及以上饮用水水源地保护区划定完成率</t>
  </si>
  <si>
    <t>≥90%</t>
  </si>
  <si>
    <t>县级及以上饮用水环境监测预警能力</t>
  </si>
  <si>
    <t>县级及以上饮用水水保护力度源地</t>
  </si>
  <si>
    <t>加大</t>
  </si>
  <si>
    <t>县级及以上饮用水水源地划定方案技术指导</t>
  </si>
  <si>
    <r>
      <t>有。《中华人民共和国环境保护法》、《中华人民共和国水污染防治法》、《饮用水水源保护区划分技术规范》（2018年7月1日起实施）、《环保局管理制度汇编》、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</si>
  <si>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中华人民共和国水污染防治法》、《饮用水水源保护区划分技术规范》（2018年7月1日起实施），完成临沧市县级及以上饮用水水源地保护区划定（调整）工作，编制完成《临沧市县级及以上饮用水水源地保护区划分（调整）技术报告和方案》。</t>
  </si>
  <si>
    <t xml:space="preserve">完成年度计划。按照项目实施计划稳步推进。编制完成《临沧市县级及以上饮用水水源地保护区划分（调整）技术报告和方案》。
</t>
  </si>
  <si>
    <t>按照项目进度安排支出。严格按照合同及相关法律法规，积极组织项目验收工作，严把质量关。编制完成《临沧市县级及以上饮用水水源地保护区划分（调整）技术报告和方案》。</t>
  </si>
  <si>
    <t>自评等级为“优秀”。按照年度计划，完成临沧市县级及以上饮用水水源地保护区划定（调整）工作，编制完成《临沧市县级及以上饮用水水源地保护区划分（调整）技术报告和方案》。</t>
  </si>
  <si>
    <t>临沧市财政局</t>
  </si>
  <si>
    <t>完成指定的15个县级及以上集中式饮用水水源地保护区划定（调整）工作</t>
  </si>
  <si>
    <t>2018年中央水污染防治（结转长江经济带保护和治理奖励资金）项目</t>
  </si>
  <si>
    <t>支持县（区）个数</t>
  </si>
  <si>
    <t>0</t>
  </si>
  <si>
    <t>良好</t>
  </si>
  <si>
    <t>已完成“千吨万人”乡镇级饮用水水源地保护区划定方案，未完成其他乡镇级饮用水水源地保护区划定。将多方筹措资金，补足其他乡镇级饮用水水源地保护区划定所需经费缺口，尽快启动项目实施。</t>
  </si>
  <si>
    <t>乡镇级饮用水水源地保护区划定完成率</t>
  </si>
  <si>
    <t>50%</t>
  </si>
  <si>
    <t>56%</t>
  </si>
  <si>
    <t>水环境监测预警和应急能力</t>
  </si>
  <si>
    <t>乡镇级饮用水水源地保护力度</t>
  </si>
  <si>
    <t>水源地划定方案技术指导</t>
  </si>
  <si>
    <r>
      <t>有。《中华人民共和国环境保护法》、《中华人民共和国水污染防治法》、《关于推进乡镇及以下集中式饮用水水源地生态环境保护工作的指导意见》（环水体函〔2019〕92号）、《云南省生态环境厅 云南省水利厅转发关于推进乡镇及以下集中式饮用水水源地生态环境保护工作指导意见的通知》（云环发〔2019〕18号）、《环保局管理制度汇编》、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</si>
  <si>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中华人民共和国水污染防治法》、《关于推进乡镇及以下集中式饮用水水源地生态环境保护工作的指导意见》（环水体函〔2019〕92号）、《云南省生态环境厅 云南省水利厅转发关于推进乡镇及以下集中式饮用水水源地生态环境保护工作指导意见的通知》（云环发〔2019〕18号），编制完成《临沧市千吨万人饮用水水源地保护区划分方案》（简称“《方案》”）。《方案》按照《饮用水水源保护区划分技术规范（HJ338-2018）》技术要求科学编制，组织专家对保护区划分技术报告和方案进行审查。目前千吨万人饮用水水源地保护区划定完成率为100%，正在开展乡镇级饮用水水源地保护区划定前期工作。</t>
  </si>
  <si>
    <t>完成年度计划。按照项目实施计划稳步推进。已完成“千吨万人”乡镇级饮用水水源地保护区划定方案，未完成其他乡镇级饮用水水源地保护区划定。将多方筹措资金，补足其他乡镇级饮用水水源地保护区划定所需经费缺口，尽快启动项目实施。</t>
  </si>
  <si>
    <t>按照项目进度安排支出。严格按照合同及相关法律法规，积极组织项目验收工作，严把质量关。已完成“千吨万人”乡镇级饮用水水源地保护区划定方案。</t>
  </si>
  <si>
    <t>自评等级为“良好”。按照年度计划，完成临沧市县级及以上饮用水水源地保护区划定（调整）工作，编制完成《临沧市县级及以上饮用水水源地保护区划分（调整）技术报告和方案》。目前千吨万人饮用水水源地保护区划定完成率为100%，正在开展乡镇级饮用水水源地保护区划定前期工作。</t>
  </si>
  <si>
    <t>紧密结合“水十条”考核及污染防治攻坚战的主要任务和目标，开展千吨万人和其他乡镇级饮用水水源地保护区划定，组织市级预审、成果汇总，确保2020年底前完成划定工作。</t>
  </si>
  <si>
    <t>目前已完成“千吨万人”乡镇级饮用水水源地保护区划定方案，编制涉及的12万元已全部支出，余108万未支出。</t>
  </si>
  <si>
    <t>同上</t>
  </si>
  <si>
    <t>自评等级：良好</t>
  </si>
  <si>
    <t>临沧市“三线一单”编制项目</t>
  </si>
  <si>
    <t xml:space="preserve">项目决策
</t>
  </si>
  <si>
    <t>绩效目标</t>
  </si>
  <si>
    <t>目标合理性</t>
  </si>
  <si>
    <t>完成方案编制</t>
  </si>
  <si>
    <t>完成</t>
  </si>
  <si>
    <t>100</t>
  </si>
  <si>
    <t>决策过程</t>
  </si>
  <si>
    <t>立项依据</t>
  </si>
  <si>
    <t>《长江经济带战略环境评价“三线一单”编制工作实施方案》（环办环评函〔2018〕14号）</t>
  </si>
  <si>
    <t>决策程序</t>
  </si>
  <si>
    <t>《云南省长江经济带战略环境评价“三线一单”编制工作方案》（云环发〔2018〕20号）</t>
  </si>
  <si>
    <t>资金分配</t>
  </si>
  <si>
    <t>分配办法</t>
  </si>
  <si>
    <t>分配结果</t>
  </si>
  <si>
    <t>项目管理</t>
  </si>
  <si>
    <t xml:space="preserve">资金到位
</t>
  </si>
  <si>
    <t>到位率</t>
  </si>
  <si>
    <t>到位时效</t>
  </si>
  <si>
    <t>按时到位</t>
  </si>
  <si>
    <t>资金管理</t>
  </si>
  <si>
    <t>资金使用</t>
  </si>
  <si>
    <t>资金使用符合规范</t>
  </si>
  <si>
    <t xml:space="preserve">组织实施
</t>
  </si>
  <si>
    <t>管理制度</t>
  </si>
  <si>
    <t>成立临沧市协调小组，制定工作方案</t>
  </si>
  <si>
    <t>产出质量</t>
  </si>
  <si>
    <t xml:space="preserve">项目绩效
</t>
  </si>
  <si>
    <t>实施效益</t>
  </si>
  <si>
    <t>最终成果将支撑全省生态环境管理参与综合决策，积极服务于全省科学发展和高质量发展，提升全省环评服务质量完善环评管理体系</t>
  </si>
  <si>
    <t>有。《中华人民共和国环境保护法》、《长江经济带战略环境评价“三线一单”编制工作实施方案》（环办环评函〔2018〕14号）、《云南省长江经济带战略环境评价“三线一单”编制工作方案》（云环发〔2018〕20号）、《临沧市开展长江经济带战略环境评价“三线一单”编制工作方案》、《环保局管理制度汇编》、《临沧市财政局关于开展2019年市本级部门项目支出绩效自评的通知》（临财绩发〔2020〕3号）、《中共临沧市委 临沧市人民政府关于全面实施预算绩效管理的实施意见》（临发〔2020〕9号）。</t>
  </si>
  <si>
    <t>达到标准的质量管理水平。项目资金申报、审核、入库、批复程序符合相关管理办法。根据《中华人民共和国环境保护法》、《长江经济带战略环境评价“三线一单”编制工作实施方案》（环办环评函〔2018〕14号）、《云南省长江经济带战略环境评价“三线一单”编制工作方案》（云环发〔2018〕20号）、《临沧市开展长江经济带战略环境评价“三线一单”编制工作方案》，已完成临沧市“三线一单”审查稿的编制，下一步根据省生态环境厅行政审批处安排进行审查。</t>
  </si>
  <si>
    <t>完成年度计划。按照项目实施计划稳步推进。已完成临沧市“三线一单”审查稿的编制，下一步根据省生态环境厅行政审批处安排进行审查。</t>
  </si>
  <si>
    <t>按照项目进度安排支出。严格按照合同及相关法律法规，积极组织项目验收工作，严把质量关。已完成临沧市“三线一单”审查稿的编制，下一步根据省生态环境厅行政审批处安排进行审查。</t>
  </si>
  <si>
    <t>自评等级为“优秀”。按照年度计划，已完成临沧市“三线一单”审查稿的编制，下一步根据省生态环境厅行政审批处安排进行审查。</t>
  </si>
  <si>
    <t>临沧市人民政府</t>
  </si>
  <si>
    <t>完成临沧市“三线一单”的编制</t>
  </si>
  <si>
    <t>已完成临沧市“三线一单”审查稿的编制，下一步根据省生态环境厅行政审批处安排进行审查。</t>
  </si>
  <si>
    <t>项目决策</t>
  </si>
  <si>
    <t>资金到位</t>
  </si>
  <si>
    <t>组织实施</t>
  </si>
  <si>
    <t>项目尚未正式发布</t>
  </si>
  <si>
    <t>项目绩效</t>
  </si>
  <si>
    <t>临沧市城市生活垃圾填埋场地下水环境状况调查评估项目</t>
  </si>
  <si>
    <t>水环境质量目标完成</t>
  </si>
  <si>
    <t>全市纳入国家（省级）“水十条”考核的地表水断面优良水体比例达到省级要求</t>
  </si>
  <si>
    <t>水污染防治重点工作完成</t>
  </si>
  <si>
    <t>开展地下水污染现状调查</t>
  </si>
  <si>
    <t>开展8个在用城市生活垃圾填埋场地下水污染现状调查，预计年内完成</t>
  </si>
  <si>
    <t>项目开工率</t>
  </si>
  <si>
    <t>项目计划数量全部开工</t>
  </si>
  <si>
    <t>项目计划8个，开工3个，开工率37.5%</t>
  </si>
  <si>
    <r>
      <t>3</t>
    </r>
    <r>
      <rPr>
        <sz val="10"/>
        <color indexed="8"/>
        <rFont val="宋体"/>
        <family val="0"/>
      </rPr>
      <t>8%</t>
    </r>
  </si>
  <si>
    <t>因疫情影响，项目进度滞后</t>
  </si>
  <si>
    <t>项目完工率</t>
  </si>
  <si>
    <t>项目计划数量全部完工</t>
  </si>
  <si>
    <t>项目计划8个，完工0个，开工率0%</t>
  </si>
  <si>
    <t>完成及时性</t>
  </si>
  <si>
    <t>2020年12月底</t>
  </si>
  <si>
    <r>
      <t>3</t>
    </r>
    <r>
      <rPr>
        <sz val="10"/>
        <color indexed="8"/>
        <rFont val="宋体"/>
        <family val="0"/>
      </rPr>
      <t>8</t>
    </r>
    <r>
      <rPr>
        <sz val="10"/>
        <color indexed="8"/>
        <rFont val="宋体"/>
        <family val="0"/>
      </rPr>
      <t>%</t>
    </r>
  </si>
  <si>
    <t>成本节约率</t>
  </si>
  <si>
    <t>0%</t>
  </si>
  <si>
    <t>经济效益</t>
  </si>
  <si>
    <t>引导社会资本投入</t>
  </si>
  <si>
    <t>有社会资本投入</t>
  </si>
  <si>
    <t>无</t>
  </si>
  <si>
    <t>提升</t>
  </si>
  <si>
    <t>地下水水环境质量</t>
  </si>
  <si>
    <t>2019年度水污染防治目标责任书考核</t>
  </si>
  <si>
    <t>合格以上</t>
  </si>
  <si>
    <t>项目的可持续发展</t>
  </si>
  <si>
    <t>通过调查，摸清地下水污染现状，为后续治理修复或管控提供技术支撑。</t>
  </si>
  <si>
    <t>目标群体满意度</t>
  </si>
  <si>
    <r>
      <t>有。《中华人民共和国环境保护法》、《云南省水污染防治资金管理实施细则》（云财资环〔2019〕24号）、《环保局管理制度汇编》、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</si>
  <si>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 xml:space="preserve">达到标准的质量管理水平。项目资金申报、审核、入库、批复程序符合相关管理办法。根据《中华人民共和国环境保护法》、《云南省水污染防治资金管理实施细则》（云财资环〔2019〕24号），对8个临沧市城市生活垃圾填埋场地下水环境状况调查评估，编制《临沧市城市生活垃圾填埋场地下水环境状况调查评估报告》。目前该项目已完成财政采购和委托第三方合同签署等工作，正处于《布点采样方案》编制阶段。 </t>
  </si>
  <si>
    <t xml:space="preserve">完成年度计划。按照项目实施计划稳步推进。因资金拨付到实施单位时间为2019年底，加之项目实施需开展项目实施方案编制与评审、项目财政采购等程序，2019年度项目未实施，资金支出数为0。目前该项目已完成财政采购和委托第三方合同签署等工作，正处于《布点采样方案》编制阶段。 </t>
  </si>
  <si>
    <t xml:space="preserve">按照项目进度安排支出。严格按照合同及相关法律法规，积极组织项目验收工作，严把质量关。目前该项目已完成财政采购和委托第三方合同签署等工作，正处于《布点采样方案》编制阶段。 </t>
  </si>
  <si>
    <t>自评等级为“优秀”。因资金拨付到实施单位时间为2019年底，加之项目实施需开展项目实施方案编制与评审、项目财政采购等程序，2019年度项目未实施，资金支出数为0。</t>
  </si>
  <si>
    <t>临沧市财政局  临沧市生态环境局</t>
  </si>
  <si>
    <t>通过项目的实施，初步摸清全市城市生活垃圾填埋场地下水环境现状，分析研究并提出下步生活垃圾填埋场块地下水环境管控措施。</t>
  </si>
  <si>
    <t>目前正在进行地块《布点采样方案》编制，正筹备现场施工采样</t>
  </si>
  <si>
    <t>临沧市2019年度中央土壤污染防治资金项目</t>
  </si>
  <si>
    <t>土壤环境质量目标完成</t>
  </si>
  <si>
    <t>达到省级目标要求</t>
  </si>
  <si>
    <t>土壤污染防治重点工作完成</t>
  </si>
  <si>
    <t>推进全市涉镉等重金属重点行业企业和工业固体废物堆存场所的排查、整治</t>
  </si>
  <si>
    <t>项目计划6个，开工6个，开工率100%</t>
  </si>
  <si>
    <t>项目计划6个，完工0个，完工率0%</t>
  </si>
  <si>
    <t>受污染耕地安全利用率</t>
  </si>
  <si>
    <t>污染地块安全利用率</t>
  </si>
  <si>
    <t>土壤环境监管能力</t>
  </si>
  <si>
    <t>土壤环境社会公共服务程度</t>
  </si>
  <si>
    <t>土壤环境质量改善</t>
  </si>
  <si>
    <t>污染源控制</t>
  </si>
  <si>
    <t>涉重金属重点行业工艺装备和污染治理水平提升</t>
  </si>
  <si>
    <t>重点行业的重点重金属排放量连续下降</t>
  </si>
  <si>
    <t>群众满意度≥60%</t>
  </si>
  <si>
    <r>
      <t>有。《中华人民共和国环境保护法》、《云南省土壤污染防治专项资金管理实施办法》（云财资环〔2019〕25号）、《云南省土壤污染防治专项资金管理实施办法》、《环保局管理制度汇编》、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</si>
  <si>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云南省土壤污染防治专项资金管理实施办法》（云财资环〔2019〕25号）、《云南省土壤污染防治专项资金管理实施办法》，紧密结合“土十条”考核及土壤污染防治攻坚战的主要任务和目标，加强重点行业企业用地调查，强化涉镉等重金属重点行业污染源和工业固体废物堆存场所整治，加强涉重企业周边环境风险防范，不断提升土壤环境监管能力，确保全市土壤环境质量稳定并逐步改善，逐步查清土壤污染状况；完成我市年度考核任务。</t>
  </si>
  <si>
    <t>完成年度计划。按照项目实施计划稳步推进。因资金拨付到实施单位时间为2019年底，项目实施需开展项目实施方案编制与评审、项目财政采购等程序，2019年度项目资金支出数为0。截至2019年12月底，所有项目均处于前期准备和初步实施中，还未完成阶段性工作。</t>
  </si>
  <si>
    <t>按照项目进度安排支出。严格按照合同及相关法律法规，积极组织项目验收工作，严把质量关。项目均处于前期准备和初步实施中，还未完成阶段性工作。</t>
  </si>
  <si>
    <t>自评等级为“优秀”。因资金拨付到实施单位时间为2019年底，项目实施需开展项目实施方案编制与评审、项目财政采购等程序，2019年度项目未实施，资金支出数为0。</t>
  </si>
  <si>
    <t>紧密结合“土十条”考核及土壤污染防治攻坚战的主要任务和目标，加强重点行业企业用地调查，强化涉镉等重金属重点行业污染源和工业固体废物堆存场所整治，加强涉重企业周边环境风险防范，不断提升土壤环境监管能力，确保全市土壤环境质量稳定并逐步改善，逐步查清土壤污染状况；完成我市年度考核任务。中央环保督察“回头看”反馈问题及时得到有效处理，按时按质完成各项整治任务。</t>
  </si>
  <si>
    <t>目前项目正在有序推进中</t>
  </si>
  <si>
    <t>重点行业企业用地土壤污染调查现场采样项目（1期）</t>
  </si>
  <si>
    <t>开展土壤污染现状调查</t>
  </si>
  <si>
    <t>项目计划5个，开工4个，开工率80%</t>
  </si>
  <si>
    <r>
      <t>8</t>
    </r>
    <r>
      <rPr>
        <sz val="10"/>
        <color indexed="8"/>
        <rFont val="宋体"/>
        <family val="0"/>
      </rPr>
      <t>0</t>
    </r>
    <r>
      <rPr>
        <sz val="10"/>
        <color indexed="8"/>
        <rFont val="宋体"/>
        <family val="0"/>
      </rPr>
      <t>%</t>
    </r>
  </si>
  <si>
    <t>项目计划5个，完工0个，开工率0%</t>
  </si>
  <si>
    <t>通过调查，摸清土壤污染现状，为后续治理修复或管控提供技术支撑。</t>
  </si>
  <si>
    <t>达到标准的质量管理水平。项目资金申报、审核、入库、批复程序符合相关管理办法。根据《中华人民共和国环境保护法》、《云南省土壤污染防治专项资金管理实施办法》（云财资环〔2019〕25号）、《云南省土壤污染防治专项资金管理实施办法》，对临沧市5个重点行业企业用地土壤污染状况开展现场采样工作，摸清重点行业企业地块污染现状，完成省级安排工作目标任务，为下步7个地块环境管理提供技术支撑和依据。</t>
  </si>
  <si>
    <t>完成年度计划。按照项目实施计划稳步推进。因2019年底我市具体需开展采样地块数量未确定，加之省级对此项工作实施时间为2020年，2019年度资金未使用。目前，该项目已完成财政采购（竞争性磋商），正处于《布点采样方案》编制及现场采样同步开展阶段。</t>
  </si>
  <si>
    <t>按照项目进度安排支出。严格按照合同及相关法律法规，积极组织项目验收工作，严把质量关。目前，该项目已完成财政采购（竞争性磋商），正处于《布点采样方案》编制及现场采样同步开展阶段。</t>
  </si>
  <si>
    <t>自评等级为“优秀”。由于该资金为省级预拨项目资金，根据省生态环境厅统筹安排，此项工作实际在2020年启动和开展项目采购，资金2019年未拨付使用。</t>
  </si>
  <si>
    <t>对临沧市5个重点行业企业用地土壤污染状况开展现场采样工作，摸清重点行业企业地块污染现状，完成省级安排工作目标任务，为下步7个地块环境管理提供技术支撑和依据。</t>
  </si>
  <si>
    <t>此项工作实际在2020年启动</t>
  </si>
  <si>
    <t>由于该资金为省级预拨项目资金，根据省生态环境厅统筹安排，此项工作实际在2020年启动和开展项目采购，资金2019年未拨付使用。</t>
  </si>
  <si>
    <t>临沧市重点行业企业用地土壤污染状况调查（信息采集）</t>
  </si>
  <si>
    <t xml:space="preserve">土壤污染防治重点工作完成
</t>
  </si>
  <si>
    <t>项目计划70个，开工70个，开工率100%</t>
  </si>
  <si>
    <t>项目计划70个，完工70个，开工率100%</t>
  </si>
  <si>
    <t>达到标准的质量管理水平。项目资金申报、审核、入库、批复程序符合相关管理办法。根据《中华人民共和国环境保护法》、《云南省土壤污染防治专项资金管理实施办法》（云财资环〔2019〕25号）、《云南省土壤污染防治专项资金管理实施办法》，通过开展临沧市70个在产、停产、转产、关闭和搬迁企业疑似污染地块基础信息收集，进行风险筛查和风险筛查结果纠偏，确定地块优先关注程度，划分高度、中度、低度关注地块。二是基于风险管理需求分析，选择疑似污染地块开展初步采样调查和样品分析测试，摸清土壤污染状况及污染地块分布，初步划分污染地块环境风险等级，建立污染地块清单和优先管控名录。目前已完成临沧市70个重点行业企业用地土壤污染状况调查（信息采集工作）将70个地块按高度、中度、低度关注地块进行了划分，并将7个地块纳入下步初步采样调查。</t>
  </si>
  <si>
    <t>完成年度计划。按照项目实施计划稳步推进。项目由国家及省级统一部署实施，目前已完成临沧市70个重点行业企业用地土壤污染状况调查（信息采集工作），将70个地块按高度、中度、低度关注地块进行了划分，并将7个地块纳入下步初步采样调查。</t>
  </si>
  <si>
    <t>按照项目进度安排支出。严格按照合同及相关法律法规，积极组织项目验收工作，严把质量关。目前已完成临沧市70个重点行业企业用地土壤污染状况调查（信息采集工作）。</t>
  </si>
  <si>
    <t>自评等级为“优秀”。项目由国家及省级统一部署实施，目前已完成临沧市70个重点行业企业用地土壤污染状况调查（信息采集工作）将70个地块按高度、中度、低度关注地块进行了划分，并将7个地块纳入下步初步采样调查。</t>
  </si>
  <si>
    <t>通过开展临沧市70个在产、停产、转产、关闭和搬迁企业疑似污染地块基础信息收集，进行风险筛查和风险筛查结果纠偏，确定地块优先关注程度，划分高度、中度、低度关注地块。二是基于风险管理需求分析，选择疑似污染地块开展初步采样调查和样品分析测试，摸清土壤污染状况及污染地块分布，初步划分污染地块环境风险等级，建立污染地块清单和优先管控名录</t>
  </si>
  <si>
    <t>目前已完成临沧市70个重点行业企业用地土壤污染状况调查（信息采集工作）将70个地块按高度、中度、低度关注地块进行了划分，并将7个地块纳入下步初步采样调查。</t>
  </si>
  <si>
    <t>因省级工作调整，部分工作纳入2020年其他项目一并实施</t>
  </si>
  <si>
    <t>部门：临沧市生态环境局（本级）</t>
  </si>
  <si>
    <t>编制《临沧市土壤环境保护和综合治理方案》经费</t>
  </si>
  <si>
    <t>临沧市土壤环境保护和综合治理方案</t>
  </si>
  <si>
    <t>专家评审通过率</t>
  </si>
  <si>
    <t>2019年底前</t>
  </si>
  <si>
    <t>土壤环境质量</t>
  </si>
  <si>
    <t>提高土壤环境监管能力</t>
  </si>
  <si>
    <t>有效指导临沧市土壤环境保护、土壤污染综合治理、土壤环境监管能力建设等工作</t>
  </si>
  <si>
    <r>
      <t>有。《中华人民共和国环境保护法》、《云南省近期土壤环境保护和综合治理方案》、《云南省土壤污染防治专项资金管理实施办法》（云财资环〔2019〕25号）、《云南省土壤污染防治专项资金管理实施办法》、《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</si>
  <si>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云南省近期土壤环境保护和综合治理方案》、《云南省土壤污染防治专项资金管理实施办法》（云财资环〔2019〕25号）、《云南省土壤污染防治专项资金管理实施办法》，完成《临沧市土壤环境保护和综合治理方案》编制。通过方案的编制，能有效指导临沧市土壤环境保护、土壤污染综合治理、土壤环境监管能力建设等工作。</t>
  </si>
  <si>
    <t>完成年度计划。按照项目实施计划稳步推进。完成《临沧市土壤环境保护和综合治理方案》编制。</t>
  </si>
  <si>
    <t>按照项目进度安排支出。严格按照合同及相关法律法规，积极组织项目验收工作，严把质量关。完成《临沧市土壤环境保护和综合治理方案》编制。</t>
  </si>
  <si>
    <t>自评等级为“优秀”。完成《临沧市土壤环境保护和综合治理方案》编制。</t>
  </si>
  <si>
    <t>为贯彻落实国务院、环保部关于加强土壤环境保护和综合治理的有关通知精神，编制《临沧市土壤环境保护和综合治理方案》，指导临沧市土壤环境保护、土壤污染综合治理、土壤环境监管能力建设等工作。</t>
  </si>
  <si>
    <t>完成《临沧市土壤环境保护和综合治理方案》编制</t>
  </si>
  <si>
    <t>环境监管执法工作经费</t>
  </si>
  <si>
    <t>全面按计划完成年度各项环境监管执法及环保重点工作，推动全市生态环境质量总体保持优良。</t>
  </si>
  <si>
    <t>按计划完成年度各项环境监管执法及环保重点工作，确保全市生态环境质量总体保持优良。</t>
  </si>
  <si>
    <t>群体满意度</t>
  </si>
  <si>
    <r>
      <t>有。《中华人民共和国环境保护法》、《临沧市“生态美”建设实施方案》（临办发〔2019〕3号）、《环保局管理制度汇编》、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</si>
  <si>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临沧市“生态美”建设实施方案》（临办发〔2019〕3号），全面按计划完成年度各项环境监管执法及环保重点工作，确保全市生态环境质量总体保持优良。</t>
  </si>
  <si>
    <t>完成年度计划。按照项目实施计划稳步推进。按计划完成年度各项环境监管执法及环保重点工作，确保全市生态环境质量总体保持优良。</t>
  </si>
  <si>
    <t>按照项目进度安排支出。按计划完成年度各项环境监管执法及环保重点工作，确保全市生态环境质量总体保持优良。</t>
  </si>
  <si>
    <t>自评等级为“优秀”。按计划完成年度各项环境监管执法及环保重点工作，确保全市生态环境质量总体保持优良。</t>
  </si>
  <si>
    <t>用于生态环境执法监管工作，全面按计划完成年度各项环境监管执法及环保重点工作，确保全市生态环境质量总体保持优良。</t>
  </si>
  <si>
    <t>依法监管，进一步提升全市生态环境质量总体保持优良。</t>
  </si>
  <si>
    <t>部门：临沧市环境监测站</t>
  </si>
  <si>
    <t>全市环境质量状况常规性监测工作经费</t>
  </si>
  <si>
    <t>地表水17个断面，县级以上集中式饮用水18个点位临翔区城市环境空气二个点位及环境噪声的例行监测气、地表水</t>
  </si>
  <si>
    <t>为各级环境主管部门提供技术支持和服务监测和验收监测以及8县区域生态环境质量考核</t>
  </si>
  <si>
    <t>为环境管理提供支持</t>
  </si>
  <si>
    <r>
      <t>有。《中华人民共和国环境保护法》、《中华人民共和国水污染防治法》、《环保局管理制度汇编》、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</si>
  <si>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中华人民共和国水污染防治法》，全面按计划完成对全市环境质量状况进行监测和评价工作。</t>
  </si>
  <si>
    <t>完成年度计划。按照项目实施计划稳步推进，完成对全市环境质量状况进行监测和评价工作。</t>
  </si>
  <si>
    <t>临沧市环境监测站按照项目进度安排支出。完成对全市地表水17个断面，县级以上集中式饮用水18个点位临翔区城市环境空气二个点位及环境噪声的例行监测。</t>
  </si>
  <si>
    <t>自评等级为“优秀”。按计划完成全市地表水17个断面，县级以上集中式饮用水18个点位临翔区城市环境空气二个点位及环境噪声的例行监测工作。</t>
  </si>
  <si>
    <t>临沧市环境监测站</t>
  </si>
  <si>
    <t>全市地表水、县级以上集中式饮用水、临翔区城市环境空气及环境噪声的例行监测</t>
  </si>
  <si>
    <t>全市地表水17个断面，县级以上集中式饮用水18个点位临翔区城市环境空气二个点位及环境噪声的例行监测。</t>
  </si>
  <si>
    <t>全市环境现状及验收监测经费</t>
  </si>
  <si>
    <t>对8县区域生态环境质量考核、包括环境、空气、地表水</t>
  </si>
  <si>
    <t>每年新增项目和竣工项目的环境质量现状监测和验收监测以及8县区域生态环境质量考核</t>
  </si>
  <si>
    <r>
      <t>有。《中华人民共和国环境保护法》、《中华人民共和国水污染防治法》、《环保局管理制度汇编》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</si>
  <si>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中华人民共和国水污染防治法》，全面按计划对8县区域生态环境质量考核，包括环境、空气、地表水。</t>
  </si>
  <si>
    <t>完成年度计划。按照项目实施计划稳步推进，对8县区域生态环境质量考核。</t>
  </si>
  <si>
    <t>临沧市环境监测站按照项目进度安排支出。完成对8县区域生态环境质量考核，包括环境、空气、地表水。</t>
  </si>
  <si>
    <t>自评等级为“优秀”。按计划完成对8县区域生态环境质量考核，包括环境、空气、地表水。</t>
  </si>
  <si>
    <t>全市每年新增项目和竣工项目的环境质量现状监测和验收监测以及8县区域生态环境质量考核。</t>
  </si>
  <si>
    <t>对8县区域生态环境质量考核，包括环境、空气、地表水。</t>
  </si>
  <si>
    <t>监测仪器运行维护及标准物质样品购置和考核工作经费</t>
  </si>
  <si>
    <t xml:space="preserve">1、保证饮用水109项指标及地表水31项指标检测标准物质的需求
2、保证仪器正常运行保证饮用水109项指标及地表水31项指标检
</t>
  </si>
  <si>
    <t>保证仪器正常运行</t>
  </si>
  <si>
    <t>达到标准的质量管理水平。项目资金申报、审核、入库、批复程序符合相关管理办法。根据《中华人民共和国环境保护法》、《中华人民共和国水污染防治法》，全面按计划保证饮用水109项指标及地表水31项指标检测标准物质的需求及保证仪器正常运行。</t>
  </si>
  <si>
    <t>完成年度计划。按照项目实施计划稳步推进，保证饮用水109项指标及地表水31项指标检测标准物质的需求及保证仪器正常运行。</t>
  </si>
  <si>
    <t>临沧市环境监测站按照项目进度安排支出。保证饮用水109项指标及地表水31项指标检测标准物质的需求及保证仪器正常运行。</t>
  </si>
  <si>
    <t>自评等级为“优秀”。按计划保证饮用水109项指标及地表水31项指标检测标准物质的需求及保证仪器正常运行。</t>
  </si>
  <si>
    <t xml:space="preserve">1、保证饮用水109项指标及地表水31项指标检测标准物质的需求
2、保证仪器正常运行
</t>
  </si>
  <si>
    <t>中央土壤污染防治专项资金</t>
  </si>
  <si>
    <t>开展重点行业企业用地土壤污染状况详查</t>
  </si>
  <si>
    <t>完成7个地块采样工作</t>
  </si>
  <si>
    <t>2019年度土壤污染防治目标责任书考核</t>
  </si>
  <si>
    <r>
      <t>有。《中华人民共和国环境保护法》、《云南省财政厅关于收回调整下达中央2016年土壤污染状况详查结余经费通知》（云财建﹝2018﹞325号）、《云南省土壤污染防治专项资金管理实施办法》（云财资环〔2019〕25号）、《云南省土壤污染防治专项资金管理实施办法》、《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</si>
  <si>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云南省财政厅关于收回调整下达中央2016年土壤污染状况详查结余经费通知》（云财建﹝2018﹞325号）、《云南省土壤污染防治专项资金管理实施办法》（云财资环〔2019〕25号）、《云南省土壤污染防治专项资金管理实施办法》，全面按计划完成省级安排工作目标任务，为下一步7个地块环境管理提供技术支撑和依据；按照省级质量保障与质量控制要求，完成全市所有重点行业企业用地土壤污染状况调查质量保障与质量控制工作。</t>
  </si>
  <si>
    <t xml:space="preserve">完成年度计划。按照项目实施计划稳步推进，完成开展重点行业企业地块污染现状详查工作。
</t>
  </si>
  <si>
    <t xml:space="preserve">临沧市环境监测站按照项目进度安排支出。完成开展重点行业企业地块污染现状详查工作。
</t>
  </si>
  <si>
    <t xml:space="preserve">自评等级为“优秀”。按计划完成开展重点行业企业地块污染现状详查工作。
</t>
  </si>
  <si>
    <t xml:space="preserve">完成省级安排工作目标任务，为下一步7个地块环境管理提供技术支撑和依据；
按照省级质量保障与质量控制要求，完成全市所有重点行业企业用地土壤污染状况调查质量保障与质量控制工作。
</t>
  </si>
  <si>
    <t xml:space="preserve">开展重点行业企业地块污染现状详查
</t>
  </si>
  <si>
    <t>土壤污染防治资金</t>
  </si>
  <si>
    <t>完成全市地块用基础信息采集</t>
  </si>
  <si>
    <t>完成至少20%地块外审工作</t>
  </si>
  <si>
    <t>&gt;10分</t>
  </si>
  <si>
    <t>达到标准的质量管理水平。项目资金申报、审核、入库、批复程序符合相关管理办法。根据《中华人民共和国环境保护法》、《云南省财政厅关于收回调整下达中央2016年土壤污染状况详查结余经费通知》（云财建﹝2018﹞325号）、《云南省土壤污染防治专项资金管理实施办法》（云财资环〔2019〕25号）、《云南省土壤污染防治专项资金管理实施办法》，全面按计划完成开展专项用于重点行业企业用地土壤污染详查相关工作。</t>
  </si>
  <si>
    <t xml:space="preserve">完成全市地块用基础信息采集
</t>
  </si>
  <si>
    <t>生态环境监测网运行补助经费</t>
  </si>
  <si>
    <t>2019年生态环境监测工作</t>
  </si>
  <si>
    <t>2019年内</t>
  </si>
  <si>
    <t>省生态环境厅对直属单位和各州市任务完成情况的满意度</t>
  </si>
  <si>
    <r>
      <t>有。《中华人民共和国环境保护法》、《2019年云南省生态环境监测工作方案》、《环保局管理制度汇编》、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</si>
  <si>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2019年云南省生态环境监测工作方案》，全面按计划完成2019年省级生态环境监测网环境质量监测工作。</t>
  </si>
  <si>
    <t xml:space="preserve">完成年度计划。按照项目实施计划稳步推进，完成2019年省级生态环境监测网环境质量监测工作。
</t>
  </si>
  <si>
    <t xml:space="preserve">临沧市环境监测站按照项目进度安排支出。完成2019年省级生态环境监测网环境质量监测工作。
</t>
  </si>
  <si>
    <t xml:space="preserve">自评等级为“优秀”。按计划完成2019年省级生态环境监测网环境质量监测工作。
</t>
  </si>
  <si>
    <t xml:space="preserve">顺利完成2019年省级生态环境监测网环境质量监测工作
</t>
  </si>
  <si>
    <t>完成2019年省级生态环境监测网环境质量监测工作</t>
  </si>
  <si>
    <t>全市污染源监视性监测和减排验收监测</t>
  </si>
  <si>
    <t>达成年度指标</t>
  </si>
  <si>
    <t>达到标准的质量管理水平。项目资金申报、审核、入库、批复程序符合相关管理办法。根据《中华人民共和国环境保护法》、《2019年云南省生态环境监测工作方案》，全面按计划完成2019年全市39户国控企业的污染源监测，包括废水废气、噪声例行监测。</t>
  </si>
  <si>
    <t xml:space="preserve">完成年度计划。按照项目实施计划稳步推进，完成2019年全市39户国控企业的污染源监测，包括废水废气、噪声例行监测。
</t>
  </si>
  <si>
    <t xml:space="preserve">临沧市环境监测站按照项目进度安排支出。完成2019年全市39户国控企业的污染源监测，包括废水废气、噪声例行监测工作。
</t>
  </si>
  <si>
    <t xml:space="preserve">自评等级为“优秀”。按计划完成2019年全市39户国控企业的污染源监测，包括废水废气、噪声例行监测。
</t>
  </si>
  <si>
    <t>完成2019年全市39户国控企业的污染源监测，包括废水废气、噪声例行监测</t>
  </si>
  <si>
    <t>完成本市生态环境质量监测及污染源监测工作</t>
  </si>
  <si>
    <t>2018年省级生态环境监测网络运行经费</t>
  </si>
  <si>
    <t>达到标准的质量管理水平。项目资金申报、审核、入库、批复程序符合相关管理办法。根据《中华人民共和国环境保护法》、《2019年云南省生态环境监测工作方案》，全面按计划保障全市环境空气质量、地表水监测、酸雨监测、环境噪声监测、土壤环境质量监测及县级以上集中式饮用水源地等环境质量监测。</t>
  </si>
  <si>
    <t>完成年度计划。按照项目实施计划稳步推进，完成本市生态环境质量监测及污染源监督性监测工作。</t>
  </si>
  <si>
    <t xml:space="preserve">临沧市环境监测站按照项目进度安排支出。完成本市生态环境质量监测及污染源监督性监测工作。
</t>
  </si>
  <si>
    <t>自评等级为“优秀”。按计划完成本市生态环境质量监测及污染源监督性监测工作。</t>
  </si>
  <si>
    <t>保障全市环境空气质量、地表水监测、酸雨监测、环境噪声监测、土壤环境质量监测及县级以上集中式饮用水源地等环境质量监测</t>
  </si>
  <si>
    <t>完成本市生态环境质量监测及污染源监督性监测工作</t>
  </si>
  <si>
    <t>部门：临沧市辐射环境监督站</t>
  </si>
  <si>
    <t>辐射环境监督监测专项经费</t>
  </si>
  <si>
    <t>指标1：临翔区20公里范围内建材生产企业建材产品中天然放射性核素监测。</t>
  </si>
  <si>
    <t>约80次</t>
  </si>
  <si>
    <t>89次</t>
  </si>
  <si>
    <t>指标2：临翔区20公里范围内新建民用建筑工程土壤中氡析出率检测。</t>
  </si>
  <si>
    <t>根据情况</t>
  </si>
  <si>
    <t>8次</t>
  </si>
  <si>
    <t>指标3：临翔区放射性重点企业及其周边辐射环境监督性检测。</t>
  </si>
  <si>
    <t>每年2次</t>
  </si>
  <si>
    <t>2次</t>
  </si>
  <si>
    <t>指标4：临翔区、双江县、凤庆县等放射性污染治理工程的检测，此项工作视其进展程度，含开工前检测、施工中检测、完工后检测及评价等工作内容。</t>
  </si>
  <si>
    <t xml:space="preserve">2次（协助省站到凤庆安石水源保护地采集水样
和双江昆华矿业矿渣检测）
</t>
  </si>
  <si>
    <t>指标5：临翔区20公里范围内新建建材生产企业放射性环境调查检测。</t>
  </si>
  <si>
    <t>无委托情况</t>
  </si>
  <si>
    <t>指标6：全市7县1区政府所在地饮用水中放射线指标检测。</t>
  </si>
  <si>
    <t>约8个点，每年每个点约2次</t>
  </si>
  <si>
    <t>共8个点，每年每个点2次</t>
  </si>
  <si>
    <t>指标7：全市7县1区政府所在地地表环境伽马剂量率、电磁辐射检测。</t>
  </si>
  <si>
    <t>约8个点，每年每个点4次</t>
  </si>
  <si>
    <t>共8个点，每年每个点4次</t>
  </si>
  <si>
    <t>指标8：完成辐射投诉、纠纷检测。</t>
  </si>
  <si>
    <t>2次（1.财富中心750伏发射天线    2.财富中心10KV变压器）</t>
  </si>
  <si>
    <t>指标9：每月10000标立方的大气气溶胶采样。</t>
  </si>
  <si>
    <t>每月1万立方*12个月</t>
  </si>
  <si>
    <t>12.7万立方</t>
  </si>
  <si>
    <t>指标1：年度实施计划按时完成率</t>
  </si>
  <si>
    <t>指标2：完成市生态环境局和上级部门交办的其它工作。</t>
  </si>
  <si>
    <t>3项工作</t>
  </si>
  <si>
    <t>2019年目标任务完成</t>
  </si>
  <si>
    <t>按时完成</t>
  </si>
  <si>
    <t>指标1：全面掌握我市辐射环境质量状况和变化趋势，为政府加强辐射环境管理提供技术支持；监控辐射污染物排放，为环境执法和辐射污染防治提供科学依据；预警事故及事件，为公众提供相关信息，确保辐射环境安全。</t>
  </si>
  <si>
    <t>较为显著</t>
  </si>
  <si>
    <t>指标2：公众生态环境保护意识</t>
  </si>
  <si>
    <t>有效提高</t>
  </si>
  <si>
    <t>加强污染防治与管理，防范环境风险，促进环境管理转型。</t>
  </si>
  <si>
    <t>逐年改善</t>
  </si>
  <si>
    <r>
      <t>有。《中华人民共和国环境保护法》、《临沧市辐射环境监督站关于2019年预算绩效管理的实施方案》（临辐环监〔2020〕2号）、《环保局管理制度汇编》、</t>
    </r>
    <r>
      <rPr>
        <sz val="10"/>
        <color indexed="8"/>
        <rFont val="宋体"/>
        <family val="0"/>
      </rPr>
      <t>《临沧市财政局关于开展2019年市本级部门项目支出绩效自评的通知》（临财绩发〔2020〕3号）、《中共临沧市委 临沧市人民政府关于全面实施预算绩效管理的实施意见》（临发〔2020〕9号）。</t>
    </r>
  </si>
  <si>
    <t>达到标准的质量管理水平。项目资金申报、审核、入库、批复程序符合相关管理办法。根据《中华人民共和国环境保护法》、《临沧市辐射环境监督站关于2019年预算绩效管理的实施方案》（临辐环监〔2020〕2号），全面按计划为政府全面掌握我市辐射环境质量状况和变化趋势，加强辐射环境管理提供技术支持；监控辐射污染物排放，为环境执法和辐射污染防治提供科学依据；预警事故及事件，为公众提供相关信息，确保辐射环境安全。</t>
  </si>
  <si>
    <t>完成年度计划。按照项目实施计划稳步推进，完成辐射环境监督监测相关工作。</t>
  </si>
  <si>
    <t>临沧市环境监测站按照项目进度安排支出。完成辐射环境监督监测相关工作。</t>
  </si>
  <si>
    <r>
      <t>自评等级为“优秀”。按计划完成2</t>
    </r>
    <r>
      <rPr>
        <sz val="11"/>
        <color indexed="8"/>
        <rFont val="宋体"/>
        <family val="0"/>
      </rPr>
      <t>019年度</t>
    </r>
    <r>
      <rPr>
        <sz val="11"/>
        <color indexed="8"/>
        <rFont val="宋体"/>
        <family val="0"/>
      </rPr>
      <t>辐射环境监督监测相关工作。</t>
    </r>
  </si>
  <si>
    <t>1、完成临翔区20公里范围内建材生产企业建材产品中天然放射性核素监测，共4次，一个季度一次。
2、完成临翔区20公里范围内新建民用建筑工程土壤中氡析出率检测。
3、完成临翔区放射性重点企业及其周边辐射环境监督性检测，每户企业1年2次。
4、完成临翔区、双江县、凤庆县等放射性污染治理工程的检测，此项工作视其进展程度，含开工前检测、施工中检测、完工后检测及评价等工作内容。
5、完成临翔区20公里范围内新建建材生产企业放射性环境调查检测。
6、完成全市7县1区政府所在地饮用水中放射线指标检测，一年两次。
7、完成全市7县1区政府所在地地表环境伽马剂量率、电磁辐射检测，一年四次。
8、完成辐射投诉、纠纷检测。
9、完成每月10000标立方的大气气溶胶采样。
10、完成市环保局和上级部门交办的其它工作。</t>
  </si>
  <si>
    <t>受委托方工程影响，乙方委托才能开展</t>
  </si>
  <si>
    <t>本年度无委托项目</t>
  </si>
  <si>
    <t>部门整体支出绩效自评报告</t>
  </si>
  <si>
    <r>
      <t>公开1</t>
    </r>
    <r>
      <rPr>
        <sz val="10"/>
        <color indexed="8"/>
        <rFont val="宋体"/>
        <family val="0"/>
      </rPr>
      <t>1</t>
    </r>
    <r>
      <rPr>
        <sz val="10"/>
        <color indexed="8"/>
        <rFont val="宋体"/>
        <family val="0"/>
      </rPr>
      <t>表</t>
    </r>
  </si>
  <si>
    <t>一、部门基本情况</t>
  </si>
  <si>
    <t>（一）部门概况</t>
  </si>
  <si>
    <r>
      <t>临沧市生态环境局为临沧市人民政府工作部门，为正处级。全局共有9个科室。局办公室、综合规划科、干部人事科、政策法规科、自然生态科、水生态环境科、大气环境科、土壤生态环境科、行政审批科。
纳入临沧市生态环境局部门2019年度部门决算编报的单位共3个。其中：行政单位1个，其他事业单位2个。与去年同期相比无增减，与去年一致。分别是：</t>
    </r>
    <r>
      <rPr>
        <sz val="11"/>
        <color indexed="8"/>
        <rFont val="宋体"/>
        <family val="0"/>
      </rPr>
      <t>1.</t>
    </r>
    <r>
      <rPr>
        <sz val="11"/>
        <color indexed="8"/>
        <rFont val="宋体"/>
        <family val="0"/>
      </rPr>
      <t>临沧市生态环境局（本级）。其中：临沧市生态环境保护综合行政执法支队、临沧市生态环境宣传教育与信息中心、临沧市生态环境科学研究与环境工程评估中心纳入本级核算。</t>
    </r>
    <r>
      <rPr>
        <sz val="11"/>
        <color indexed="8"/>
        <rFont val="宋体"/>
        <family val="0"/>
      </rPr>
      <t>2.</t>
    </r>
    <r>
      <rPr>
        <sz val="11"/>
        <color indexed="8"/>
        <rFont val="宋体"/>
        <family val="0"/>
      </rPr>
      <t>临沧市辐射环境监督站。</t>
    </r>
    <r>
      <rPr>
        <sz val="11"/>
        <color indexed="8"/>
        <rFont val="宋体"/>
        <family val="0"/>
      </rPr>
      <t>3.</t>
    </r>
    <r>
      <rPr>
        <sz val="11"/>
        <color indexed="8"/>
        <rFont val="宋体"/>
        <family val="0"/>
      </rPr>
      <t>临沧市环境监测站。
临沧市生态环境局</t>
    </r>
    <r>
      <rPr>
        <sz val="11"/>
        <color indexed="8"/>
        <rFont val="宋体"/>
        <family val="0"/>
      </rPr>
      <t>2019</t>
    </r>
    <r>
      <rPr>
        <sz val="11"/>
        <color indexed="8"/>
        <rFont val="宋体"/>
        <family val="0"/>
      </rPr>
      <t>年末共有人员编制</t>
    </r>
    <r>
      <rPr>
        <sz val="11"/>
        <color indexed="8"/>
        <rFont val="宋体"/>
        <family val="0"/>
      </rPr>
      <t>63</t>
    </r>
    <r>
      <rPr>
        <sz val="11"/>
        <color indexed="8"/>
        <rFont val="宋体"/>
        <family val="0"/>
      </rPr>
      <t>人，其中：行政编制</t>
    </r>
    <r>
      <rPr>
        <sz val="11"/>
        <color indexed="8"/>
        <rFont val="宋体"/>
        <family val="0"/>
      </rPr>
      <t>18</t>
    </r>
    <r>
      <rPr>
        <sz val="11"/>
        <color indexed="8"/>
        <rFont val="宋体"/>
        <family val="0"/>
      </rPr>
      <t>人（含行政工勤编制</t>
    </r>
    <r>
      <rPr>
        <sz val="11"/>
        <color indexed="8"/>
        <rFont val="宋体"/>
        <family val="0"/>
      </rPr>
      <t>2</t>
    </r>
    <r>
      <rPr>
        <sz val="11"/>
        <color indexed="8"/>
        <rFont val="宋体"/>
        <family val="0"/>
      </rPr>
      <t>人），事业编制</t>
    </r>
    <r>
      <rPr>
        <sz val="11"/>
        <color indexed="8"/>
        <rFont val="宋体"/>
        <family val="0"/>
      </rPr>
      <t>45</t>
    </r>
    <r>
      <rPr>
        <sz val="11"/>
        <color indexed="8"/>
        <rFont val="宋体"/>
        <family val="0"/>
      </rPr>
      <t>人（含参公管理事业编制</t>
    </r>
    <r>
      <rPr>
        <sz val="11"/>
        <color indexed="8"/>
        <rFont val="宋体"/>
        <family val="0"/>
      </rPr>
      <t>9</t>
    </r>
    <r>
      <rPr>
        <sz val="11"/>
        <color indexed="8"/>
        <rFont val="宋体"/>
        <family val="0"/>
      </rPr>
      <t>人</t>
    </r>
    <r>
      <rPr>
        <sz val="11"/>
        <color indexed="8"/>
        <rFont val="宋体"/>
        <family val="0"/>
      </rPr>
      <t>,</t>
    </r>
    <r>
      <rPr>
        <sz val="11"/>
        <color indexed="8"/>
        <rFont val="宋体"/>
        <family val="0"/>
      </rPr>
      <t>参公管理工勤编制</t>
    </r>
    <r>
      <rPr>
        <sz val="11"/>
        <color indexed="8"/>
        <rFont val="宋体"/>
        <family val="0"/>
      </rPr>
      <t>1</t>
    </r>
    <r>
      <rPr>
        <sz val="11"/>
        <color indexed="8"/>
        <rFont val="宋体"/>
        <family val="0"/>
      </rPr>
      <t>人）。</t>
    </r>
    <r>
      <rPr>
        <sz val="11"/>
        <color indexed="8"/>
        <rFont val="宋体"/>
        <family val="0"/>
      </rPr>
      <t>2019</t>
    </r>
    <r>
      <rPr>
        <sz val="11"/>
        <color indexed="8"/>
        <rFont val="宋体"/>
        <family val="0"/>
      </rPr>
      <t>年末实有人员</t>
    </r>
    <r>
      <rPr>
        <sz val="11"/>
        <color indexed="8"/>
        <rFont val="宋体"/>
        <family val="0"/>
      </rPr>
      <t>63</t>
    </r>
    <r>
      <rPr>
        <sz val="11"/>
        <color indexed="8"/>
        <rFont val="宋体"/>
        <family val="0"/>
      </rPr>
      <t>人，其中：在职在编实有行政人员</t>
    </r>
    <r>
      <rPr>
        <sz val="11"/>
        <color indexed="8"/>
        <rFont val="宋体"/>
        <family val="0"/>
      </rPr>
      <t>19</t>
    </r>
    <r>
      <rPr>
        <sz val="11"/>
        <color indexed="8"/>
        <rFont val="宋体"/>
        <family val="0"/>
      </rPr>
      <t>人（含行政工勤人员</t>
    </r>
    <r>
      <rPr>
        <sz val="11"/>
        <color indexed="8"/>
        <rFont val="宋体"/>
        <family val="0"/>
      </rPr>
      <t>2</t>
    </r>
    <r>
      <rPr>
        <sz val="11"/>
        <color indexed="8"/>
        <rFont val="宋体"/>
        <family val="0"/>
      </rPr>
      <t>人），事业人员</t>
    </r>
    <r>
      <rPr>
        <sz val="11"/>
        <color indexed="8"/>
        <rFont val="宋体"/>
        <family val="0"/>
      </rPr>
      <t>44</t>
    </r>
    <r>
      <rPr>
        <sz val="11"/>
        <color indexed="8"/>
        <rFont val="宋体"/>
        <family val="0"/>
      </rPr>
      <t>人（含参公管理事业编制</t>
    </r>
    <r>
      <rPr>
        <sz val="11"/>
        <color indexed="8"/>
        <rFont val="宋体"/>
        <family val="0"/>
      </rPr>
      <t>8</t>
    </r>
    <r>
      <rPr>
        <sz val="11"/>
        <color indexed="8"/>
        <rFont val="宋体"/>
        <family val="0"/>
      </rPr>
      <t>人</t>
    </r>
    <r>
      <rPr>
        <sz val="11"/>
        <color indexed="8"/>
        <rFont val="宋体"/>
        <family val="0"/>
      </rPr>
      <t>,</t>
    </r>
    <r>
      <rPr>
        <sz val="11"/>
        <color indexed="8"/>
        <rFont val="宋体"/>
        <family val="0"/>
      </rPr>
      <t>参公管理工勤编制</t>
    </r>
    <r>
      <rPr>
        <sz val="11"/>
        <color indexed="8"/>
        <rFont val="宋体"/>
        <family val="0"/>
      </rPr>
      <t>1</t>
    </r>
    <r>
      <rPr>
        <sz val="11"/>
        <color indexed="8"/>
        <rFont val="宋体"/>
        <family val="0"/>
      </rPr>
      <t>人）。财政全供养</t>
    </r>
    <r>
      <rPr>
        <sz val="11"/>
        <color indexed="8"/>
        <rFont val="宋体"/>
        <family val="0"/>
      </rPr>
      <t>63</t>
    </r>
    <r>
      <rPr>
        <sz val="11"/>
        <color indexed="8"/>
        <rFont val="宋体"/>
        <family val="0"/>
      </rPr>
      <t>人，财政部分供养</t>
    </r>
    <r>
      <rPr>
        <sz val="11"/>
        <color indexed="8"/>
        <rFont val="宋体"/>
        <family val="0"/>
      </rPr>
      <t>0</t>
    </r>
    <r>
      <rPr>
        <sz val="11"/>
        <color indexed="8"/>
        <rFont val="宋体"/>
        <family val="0"/>
      </rPr>
      <t>人，非财政供养</t>
    </r>
    <r>
      <rPr>
        <sz val="11"/>
        <color indexed="8"/>
        <rFont val="宋体"/>
        <family val="0"/>
      </rPr>
      <t>0</t>
    </r>
    <r>
      <rPr>
        <sz val="11"/>
        <color indexed="8"/>
        <rFont val="宋体"/>
        <family val="0"/>
      </rPr>
      <t>人。
离退休人员</t>
    </r>
    <r>
      <rPr>
        <sz val="11"/>
        <color indexed="8"/>
        <rFont val="宋体"/>
        <family val="0"/>
      </rPr>
      <t>15</t>
    </r>
    <r>
      <rPr>
        <sz val="11"/>
        <color indexed="8"/>
        <rFont val="宋体"/>
        <family val="0"/>
      </rPr>
      <t>人，其中：离休</t>
    </r>
    <r>
      <rPr>
        <sz val="11"/>
        <color indexed="8"/>
        <rFont val="宋体"/>
        <family val="0"/>
      </rPr>
      <t>0</t>
    </r>
    <r>
      <rPr>
        <sz val="11"/>
        <color indexed="8"/>
        <rFont val="宋体"/>
        <family val="0"/>
      </rPr>
      <t>人，退休</t>
    </r>
    <r>
      <rPr>
        <sz val="11"/>
        <color indexed="8"/>
        <rFont val="宋体"/>
        <family val="0"/>
      </rPr>
      <t>15</t>
    </r>
    <r>
      <rPr>
        <sz val="11"/>
        <color indexed="8"/>
        <rFont val="宋体"/>
        <family val="0"/>
      </rPr>
      <t>人。与去年同期相比新增退休人员</t>
    </r>
    <r>
      <rPr>
        <sz val="11"/>
        <color indexed="8"/>
        <rFont val="宋体"/>
        <family val="0"/>
      </rPr>
      <t>3</t>
    </r>
    <r>
      <rPr>
        <sz val="11"/>
        <color indexed="8"/>
        <rFont val="宋体"/>
        <family val="0"/>
      </rPr>
      <t>人。
实有车辆编制</t>
    </r>
    <r>
      <rPr>
        <sz val="11"/>
        <color indexed="8"/>
        <rFont val="宋体"/>
        <family val="0"/>
      </rPr>
      <t>6</t>
    </r>
    <r>
      <rPr>
        <sz val="11"/>
        <color indexed="8"/>
        <rFont val="宋体"/>
        <family val="0"/>
      </rPr>
      <t>辆，在编实有车辆</t>
    </r>
    <r>
      <rPr>
        <sz val="11"/>
        <color indexed="8"/>
        <rFont val="宋体"/>
        <family val="0"/>
      </rPr>
      <t>6</t>
    </r>
    <r>
      <rPr>
        <sz val="11"/>
        <color indexed="8"/>
        <rFont val="宋体"/>
        <family val="0"/>
      </rPr>
      <t xml:space="preserve">辆。与去年同期相比无增减，与去年一致。
</t>
    </r>
  </si>
  <si>
    <t>（二）部门绩效目标的设立情况</t>
  </si>
  <si>
    <t>1.成立部门预算绩效评价工作小组：根据绩效自评的要求，成立部门预算绩效评价工作小组，明确了由一名分管领导负责，具体工作由综合科牵头，各相关科室配合，负责组织开展绩效自评，形成客观公证的绩效自评报告。
2.细化绩效管理组织分工：（1）综合科负责汇总项目绩效自评报告。（2）相关项目负责人：按照“谁申报、谁使用、谁评价”的工作原则，由项目负责人牵头科室组织开展项目绩效自评工作。确保自评报告准确、真实，佐证资料完整、真实、有效。
3.对评价结果的运用：对自评结果进行整理、归纳、分析，及时优化本部门后续项目和下一年度预算支出的方向和结构，合理配置资源，加强财务管理，同时不断补充绩效目标内容，完善项目管理办法，切实提高项目管理水平，提高财政资金使用效益和部门工作效率。</t>
  </si>
  <si>
    <t>（三）部门整体收支情况</t>
  </si>
  <si>
    <r>
      <t>临沧市生态环境局部门2019年度收入合计3,107.58万元。其中：财政拨款收入3,081.93万元，占总收入的99.17%；上级补助收入0万元，占总收入的0%；事业收入0万元，占总收入的0%；经营收入0万元，占总收入的0%；附属单位缴款收入0万元，占总收入的0%；其他收入25.65万元，占总收入的0.83%。与上年对比,2019年决算总收入比上年增加1,431.77万元，增长85.44%。主要原因分析：主要是财政拨款收入比上年增加1,419.81万元,增长85.42%;其他收入比上年增加11.96万元,增长87.36%。临沧市生态环境局部门</t>
    </r>
    <r>
      <rPr>
        <sz val="11"/>
        <color indexed="8"/>
        <rFont val="宋体"/>
        <family val="0"/>
      </rPr>
      <t>2019</t>
    </r>
    <r>
      <rPr>
        <sz val="11"/>
        <color indexed="8"/>
        <rFont val="宋体"/>
        <family val="0"/>
      </rPr>
      <t>年度支出合计</t>
    </r>
    <r>
      <rPr>
        <sz val="11"/>
        <color indexed="8"/>
        <rFont val="宋体"/>
        <family val="0"/>
      </rPr>
      <t>1,856.62</t>
    </r>
    <r>
      <rPr>
        <sz val="11"/>
        <color indexed="8"/>
        <rFont val="宋体"/>
        <family val="0"/>
      </rPr>
      <t>万元。其中：基本支出</t>
    </r>
    <r>
      <rPr>
        <sz val="11"/>
        <color indexed="8"/>
        <rFont val="宋体"/>
        <family val="0"/>
      </rPr>
      <t>1,146.98</t>
    </r>
    <r>
      <rPr>
        <sz val="11"/>
        <color indexed="8"/>
        <rFont val="宋体"/>
        <family val="0"/>
      </rPr>
      <t>万元，占总支出的</t>
    </r>
    <r>
      <rPr>
        <sz val="11"/>
        <color indexed="8"/>
        <rFont val="宋体"/>
        <family val="0"/>
      </rPr>
      <t>61.78%</t>
    </r>
    <r>
      <rPr>
        <sz val="11"/>
        <color indexed="8"/>
        <rFont val="宋体"/>
        <family val="0"/>
      </rPr>
      <t>；项目支出</t>
    </r>
    <r>
      <rPr>
        <sz val="11"/>
        <color indexed="8"/>
        <rFont val="宋体"/>
        <family val="0"/>
      </rPr>
      <t>709.64</t>
    </r>
    <r>
      <rPr>
        <sz val="11"/>
        <color indexed="8"/>
        <rFont val="宋体"/>
        <family val="0"/>
      </rPr>
      <t>万元，占总支出的</t>
    </r>
    <r>
      <rPr>
        <sz val="11"/>
        <color indexed="8"/>
        <rFont val="宋体"/>
        <family val="0"/>
      </rPr>
      <t>38.22%</t>
    </r>
    <r>
      <rPr>
        <sz val="11"/>
        <color indexed="8"/>
        <rFont val="宋体"/>
        <family val="0"/>
      </rPr>
      <t>；上缴上级支出、经营支出、对附属单位补助支出共</t>
    </r>
    <r>
      <rPr>
        <sz val="11"/>
        <color indexed="8"/>
        <rFont val="宋体"/>
        <family val="0"/>
      </rPr>
      <t>0</t>
    </r>
    <r>
      <rPr>
        <sz val="11"/>
        <color indexed="8"/>
        <rFont val="宋体"/>
        <family val="0"/>
      </rPr>
      <t>万元，占总支出的</t>
    </r>
    <r>
      <rPr>
        <sz val="11"/>
        <color indexed="8"/>
        <rFont val="宋体"/>
        <family val="0"/>
      </rPr>
      <t>0%</t>
    </r>
    <r>
      <rPr>
        <sz val="11"/>
        <color indexed="8"/>
        <rFont val="宋体"/>
        <family val="0"/>
      </rPr>
      <t>。与上年对比</t>
    </r>
    <r>
      <rPr>
        <sz val="11"/>
        <color indexed="8"/>
        <rFont val="宋体"/>
        <family val="0"/>
      </rPr>
      <t>,2019</t>
    </r>
    <r>
      <rPr>
        <sz val="11"/>
        <color indexed="8"/>
        <rFont val="宋体"/>
        <family val="0"/>
      </rPr>
      <t>年决算总支出比上年减少</t>
    </r>
    <r>
      <rPr>
        <sz val="11"/>
        <color indexed="8"/>
        <rFont val="宋体"/>
        <family val="0"/>
      </rPr>
      <t>4.5</t>
    </r>
    <r>
      <rPr>
        <sz val="11"/>
        <color indexed="8"/>
        <rFont val="宋体"/>
        <family val="0"/>
      </rPr>
      <t>万元，下降</t>
    </r>
    <r>
      <rPr>
        <sz val="11"/>
        <color indexed="8"/>
        <rFont val="宋体"/>
        <family val="0"/>
      </rPr>
      <t>0.24%</t>
    </r>
    <r>
      <rPr>
        <sz val="11"/>
        <color indexed="8"/>
        <rFont val="宋体"/>
        <family val="0"/>
      </rPr>
      <t>。主要原因分析：主要是项目支出比上年减少</t>
    </r>
    <r>
      <rPr>
        <sz val="11"/>
        <color indexed="8"/>
        <rFont val="宋体"/>
        <family val="0"/>
      </rPr>
      <t>87.85</t>
    </r>
    <r>
      <rPr>
        <sz val="11"/>
        <color indexed="8"/>
        <rFont val="宋体"/>
        <family val="0"/>
      </rPr>
      <t>万元，下降</t>
    </r>
    <r>
      <rPr>
        <sz val="11"/>
        <color indexed="8"/>
        <rFont val="宋体"/>
        <family val="0"/>
      </rPr>
      <t>11.02%</t>
    </r>
    <r>
      <rPr>
        <sz val="11"/>
        <color indexed="8"/>
        <rFont val="宋体"/>
        <family val="0"/>
      </rPr>
      <t>。</t>
    </r>
  </si>
  <si>
    <t>（四）部门预算管理制度建设情况</t>
  </si>
  <si>
    <t>按照《中华人民共和国预算法》和预算管理的相关规定，部门预算的编制实行全口径预算管理，即收入和支出全部纳入预算管理，全部收入和支出都反映在预算中。严格按照批准的预算执行，以收定支。根据绩效自评的要求，成立部门预算绩效评价工作小组，组织各科室认真学习绩效相关文件，提高绩效自评管理水平，形成客观公证的绩效自评报告。</t>
  </si>
  <si>
    <t>二、绩效自评工作情况</t>
  </si>
  <si>
    <t>（一）绩效自评的目的</t>
  </si>
  <si>
    <t>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的问题及原因，及时总结经验，改进管理措施，不断增加和落实绩效管理责任，完善工作机制，有效提高资金管理水平和使用效益。</t>
  </si>
  <si>
    <t>（三）自评组织过程</t>
  </si>
  <si>
    <t>1.前期准备</t>
  </si>
  <si>
    <t>根据绩效自评的要求，成立部门预算绩效评价工作小组，负责组织开展本局绩效自评，预设评价重点，确保绩效评价结果客观公正，实事求是，并形成客观公证的绩效自评报告。</t>
  </si>
  <si>
    <t>2.组织实施</t>
  </si>
  <si>
    <t>按照“谁申报、谁使用、谁评价”的工作原则，由项目负责人牵头科室组织开展项目绩效自评工作。确保自评报告准确、真实，佐证资料完整、真实、有效。</t>
  </si>
  <si>
    <t>三、评价情况分析及综合评价结论</t>
  </si>
  <si>
    <r>
      <t>按照项目实施计划稳步推进，较好完成年度计划</t>
    </r>
    <r>
      <rPr>
        <sz val="11"/>
        <color indexed="8"/>
        <rFont val="宋体"/>
        <family val="0"/>
      </rPr>
      <t>。</t>
    </r>
  </si>
  <si>
    <t>四、存在的问题和整改情况</t>
  </si>
  <si>
    <t>通过此次绩效评价工作，我们发现我单位的绩效评价工作比较薄弱，单位预算绩效管理工作缺乏量化分析，对预算绩效管理工作了解不够深入，预算绩效管理工作质量和水平有待进一步提高。</t>
  </si>
  <si>
    <t>五、绩效自评结果应用</t>
  </si>
  <si>
    <t>规范评价标准，立足管理要求，预设评价重点，确保绩效评价结果客观公正，实事求是，真实反映绩效，反映问题，切实提高评价质量。</t>
  </si>
  <si>
    <t>六、主要经验及做法</t>
  </si>
  <si>
    <t>进一步完善项目年度指标体系，设定科学合理的绩效目标和指定值。</t>
  </si>
  <si>
    <t>七、其他需说明的情况</t>
  </si>
  <si>
    <t>部门整体支出绩效自评表</t>
  </si>
  <si>
    <t>公开12表</t>
  </si>
  <si>
    <t>目标</t>
  </si>
  <si>
    <t>任务名称</t>
  </si>
  <si>
    <r>
      <t>编制预算时提出的201</t>
    </r>
    <r>
      <rPr>
        <sz val="11"/>
        <color indexed="8"/>
        <rFont val="宋体"/>
        <family val="0"/>
      </rPr>
      <t>9</t>
    </r>
    <r>
      <rPr>
        <sz val="11"/>
        <color indexed="8"/>
        <rFont val="宋体"/>
        <family val="0"/>
      </rPr>
      <t>年任务及措施</t>
    </r>
  </si>
  <si>
    <t>绩效指标实际执行情况</t>
  </si>
  <si>
    <t>执行情况与年初预算的对比</t>
  </si>
  <si>
    <t>相关情况说明</t>
  </si>
  <si>
    <t>职责履行良好</t>
  </si>
  <si>
    <t>抓实环境质量，打好污染防治攻坚战，全面按计划完成年度各项环境监管执法及环保重点工作，确保了全市生态环境质量总体优良。</t>
  </si>
  <si>
    <r>
      <t>1.全面开展全市普查工作，完成全市污染源普查建库、入户调查、数据分析录入、资料档案整理等年度工作任务。2.完成《澜沧江流域（临沧段）环境保护规划》编制文本。3.完成临沧市县级及以上饮用水水源地保护区划定（调整）工作，编制完成《临沧市县级及以上饮用水水源地保护区划分（调整）技术报告和方案》。4.紧密结合“水十条”考核及污染防治攻坚战的主要任务和目标，开展千吨万人和其他乡镇级饮用水水源地保护区划定，组织市级预审、成果汇总，确保2020年底前完成划定工作。5.完成临沧市“三线一单”审查稿的编制。6.对8个临沧市城市生活垃圾填埋场地下水环境状况调查评估，编制《临沧市城市生活垃圾填埋场地下水环境状况调查评估报告》。7.紧密结合“土十条”考核及土壤污染防治攻坚战的主要任务和目标，加强重点行业企业用地调查，强化涉镉等重金属重点行业污染源和工业固体废物堆存场所整治，加强涉重企业周边环境风险防范，不断提升土壤环境监管能力，确保全市土壤环境质量稳定并逐步改善，逐步查清土壤污染状况；完成我市年度考核任务。8.对临沧市5个重点行业企业用地土壤污染状况开展现场采样工作，摸清重点行业企业地块污染现状，完成省级安排工作目标任务。9.完成临沧市70个重点行业企业用地土壤污染状况调查（信息采集）工作。10.完成《临沧市土壤环境保护和综合治理方案》编制文本。</t>
    </r>
    <r>
      <rPr>
        <sz val="10"/>
        <color indexed="8"/>
        <rFont val="宋体"/>
        <family val="0"/>
      </rPr>
      <t>11.制定年度环境监管执法及环保重点工作计划，按计划推进落实各项工作任务。</t>
    </r>
    <r>
      <rPr>
        <sz val="11"/>
        <color indexed="8"/>
        <rFont val="宋体"/>
        <family val="0"/>
      </rPr>
      <t>12.完成临沧市环境监测各项工作任务。13.完成临沧市辐射环境监督站的辐射环境（含放射性、电磁辐射）监督管理及监测各项工作任务。</t>
    </r>
  </si>
  <si>
    <r>
      <t>1.按照年度计划，全面开展全市普查工作，完成全市污染源普查建库、入户调查、数据分析录入、资料档案整理等年度工作任务。2.按照年度计划，完成《澜沧江流域（临沧段）环境保护规划》编制文本。3.按照年度计划，完成临沧市县级及以上饮用水水源地保护区划定（调整）工作，编制完成《临沧市县级及以上饮用水水源地保护区划分（调整）技术报告和方案》。4.按照年度计划，紧密结合“水十条”考核及污染防治攻坚战的主要任务和目标，开展千吨万人和其他乡镇级饮用水水源地保护区划定。5.按照年度计划，完成临沧市“三线一单”审查稿的编制。6.按照年度计划，对8个临沧市城市生活垃圾填埋场地下水环境状况调查评估，编制《临沧市城市生活垃圾填埋场地下水环境状况调查评估报告》。7.按照年度计划，加强重点行业企业用地调查，强化涉镉等重金属重点行业污染源和工业固体废物堆存场所整治，加强涉重企业周边环境风险防范，不断提升土壤环境监管能力，确保全市土壤环境质量稳定并逐步改善，逐步查清土壤污染状况务。8.按照年度计划，对临沧市5个重点行业企业用地土壤污染状况开展现场采样工作，摸清重点行业企业地块污染现状，完成省级安排工作目标任务。9.按照年度计划，完成临沧市70个重点行业企业用地土壤污染状况调查（信息采集）工作。10.按照年度计划，完成《临沧市土壤环境保护和综合治理方案》编制文本。</t>
    </r>
    <r>
      <rPr>
        <sz val="11"/>
        <color indexed="8"/>
        <rFont val="宋体"/>
        <family val="0"/>
      </rPr>
      <t>11.</t>
    </r>
    <r>
      <rPr>
        <sz val="11"/>
        <color indexed="8"/>
        <rFont val="宋体"/>
        <family val="0"/>
      </rPr>
      <t>制定年度环境监管执法及环保重点工作计划，按计划推进落实各项工作任务。12.完成临沧市环境监测各项工作任务。13.完成临沧市辐射环境监督站的辐射环境（含放射性、电磁辐射）监督管理及监测各项工作任务。</t>
    </r>
  </si>
  <si>
    <r>
      <t>2019年财政年初预算安排项目资金17</t>
    </r>
    <r>
      <rPr>
        <sz val="11"/>
        <color indexed="8"/>
        <rFont val="宋体"/>
        <family val="0"/>
      </rPr>
      <t>0万元；追加预算项目资金</t>
    </r>
    <r>
      <rPr>
        <sz val="11"/>
        <color indexed="8"/>
        <rFont val="宋体"/>
        <family val="0"/>
      </rPr>
      <t>1764.95</t>
    </r>
    <r>
      <rPr>
        <sz val="11"/>
        <color indexed="8"/>
        <rFont val="宋体"/>
        <family val="0"/>
      </rPr>
      <t>万元；全年预算安排项目资金</t>
    </r>
    <r>
      <rPr>
        <sz val="11"/>
        <color indexed="8"/>
        <rFont val="宋体"/>
        <family val="0"/>
      </rPr>
      <t>1934.95</t>
    </r>
    <r>
      <rPr>
        <sz val="11"/>
        <color indexed="8"/>
        <rFont val="宋体"/>
        <family val="0"/>
      </rPr>
      <t>万元。上年结转</t>
    </r>
    <r>
      <rPr>
        <sz val="11"/>
        <color indexed="8"/>
        <rFont val="宋体"/>
        <family val="0"/>
      </rPr>
      <t>147.43</t>
    </r>
    <r>
      <rPr>
        <sz val="11"/>
        <color indexed="8"/>
        <rFont val="宋体"/>
        <family val="0"/>
      </rPr>
      <t>万元。实际完成财政拨款项目支出</t>
    </r>
    <r>
      <rPr>
        <sz val="11"/>
        <color indexed="8"/>
        <rFont val="宋体"/>
        <family val="0"/>
      </rPr>
      <t>684.63</t>
    </r>
    <r>
      <rPr>
        <sz val="11"/>
        <color indexed="8"/>
        <rFont val="宋体"/>
        <family val="0"/>
      </rPr>
      <t>万元。完成全年预算的</t>
    </r>
    <r>
      <rPr>
        <sz val="11"/>
        <color indexed="8"/>
        <rFont val="宋体"/>
        <family val="0"/>
      </rPr>
      <t>35.38</t>
    </r>
    <r>
      <rPr>
        <sz val="11"/>
        <color indexed="8"/>
        <rFont val="宋体"/>
        <family val="0"/>
      </rPr>
      <t>%。超年初预算</t>
    </r>
    <r>
      <rPr>
        <sz val="11"/>
        <color indexed="8"/>
        <rFont val="宋体"/>
        <family val="0"/>
      </rPr>
      <t>514.63</t>
    </r>
    <r>
      <rPr>
        <sz val="11"/>
        <color indexed="8"/>
        <rFont val="宋体"/>
        <family val="0"/>
      </rPr>
      <t>万元。超年初预算</t>
    </r>
    <r>
      <rPr>
        <sz val="11"/>
        <color indexed="8"/>
        <rFont val="宋体"/>
        <family val="0"/>
      </rPr>
      <t>302.72</t>
    </r>
    <r>
      <rPr>
        <sz val="11"/>
        <color indexed="8"/>
        <rFont val="宋体"/>
        <family val="0"/>
      </rPr>
      <t>%。</t>
    </r>
  </si>
  <si>
    <t>实际完成财政拨款项目支出684.63万元。完成全年预算的35.38%。超年初预算514.63万元。超年初预算302.72%。主要是财政年中追加项目预算资金。</t>
  </si>
  <si>
    <t>履职效益明显</t>
  </si>
  <si>
    <t>社会效益</t>
  </si>
  <si>
    <t>全面推进实施水、大气、土壤污染防治攻坚战各项目标任务落实，按计划完成年度各项环境监管执法及环保重点工作，确保了全市生态环境质量总体优良。</t>
  </si>
  <si>
    <t>完成年初预算设定目标</t>
  </si>
  <si>
    <t>生态效益</t>
  </si>
  <si>
    <t>社会公众或服务对象满意度</t>
  </si>
  <si>
    <t>预算配置科学</t>
  </si>
  <si>
    <t>预算编制科学</t>
  </si>
  <si>
    <t>按照《中华人民共和国预算法》、《中华人民共和国会计法》和预算管理的相关规定，部门预算的编制实行全口径预算管理，即收入和支出全部纳入预算管理，全部收入和支出都反映在预算中。严格按照批准的预算执行，以收定支。预算编制依据充分，数据详实，结构优化、细化可执行。</t>
  </si>
  <si>
    <t>2019年财政年初预算安排项目资金170万元；追加预算项目资金1764.95万元；全年预算安排项目资金1934.95万元。上年结转147.43万元。实际完成财政拨款项目支出684.63万元。完成全年预算的35.38%。超年初预算514.63万元。超年初预算302.72%。</t>
  </si>
  <si>
    <t>2019年财政年初预算安排项目资金170万元；追加预算项目资金1764.95万元；全年财政预算安排项目资金1934.95万元。上年结转147.43万元。实际完成财政拨款项目支出684.63万元。完成全年预算的35.38%。超年初预算514.63万元。超年初预算302.72%。</t>
  </si>
  <si>
    <t>基本支出足额保障</t>
  </si>
  <si>
    <t>全额保障，用上年10月工资名册预算，保障临沧市生态环境局机关、下属事业单位等机构正常运转。</t>
  </si>
  <si>
    <t>2019年度用于保障临沧市生态环境局机关、下属事业单位等机构正常运转的日常支出1,146.98万元。与上年对比，基本支出增加83.35万元，增长7.8%。主要原因分析：人员经费比上年增加78.73万元，增长7.8%；日常公用经费比上年增加4.62万元，增长8.54%。</t>
  </si>
  <si>
    <t>确保重点支出安排</t>
  </si>
  <si>
    <t>抓实环境质量，打好污染防治攻坚战，全面按计划完成年度各项环境监管执法及环保重点工作，确保了资金分配合理，重点突出。项目按计划正常开展。</t>
  </si>
  <si>
    <t>实际完成财政拨款项目支出684.63万元。完成全年预算的35.38%。超年初预算514.63万元。超年初预算302.72%。主要是财政年中追加项目预算资金。保障了重点项目支出安排。</t>
  </si>
  <si>
    <t>严控“三公经费”支出</t>
  </si>
  <si>
    <t>认真贯彻落实中央省和市委、市政府有关厉行节约精神，从严控制“三公”经费开支。</t>
  </si>
  <si>
    <t>2019年度一般公共预算财政拨款“三公”经费支出决算数比2018年减少4.69万元，下降11.01%。其中：因公出国（境）费支出决算增加0万元，增长0%；公务用车购置及运行费支出决算减少4.03万元，下降10.57%；公务接待费支出决算减少0.66万元，下降14.82%。2019年度一般公共预算财政拨款“三公”经费支出决算减少的主要原因： 我单位认真贯彻落实中央省和市委、市政府有关厉行节约精神，从严控制“三公”经费开支。</t>
  </si>
  <si>
    <t>2019年度一般公共预算财政拨款“三公”经费支出预算为43.61万元，支出决算为37.9万元，完成预算的86.91%。其中：因公出国（境）费支出决算为0万元，完成预算的0%；公务用车购置及运行费支出决算为34.09万元，完成预算的98.5%；公务接待费支出决算为3.81万元，完成预算的42.33%。2019年度一般公共预算财政拨款“三公”经费支出决算数小于预算数的主要原因：我单位认真贯彻落实中央省和市委、市政府有关厉行节约精神，从严控制“三公”经费开支。</t>
  </si>
  <si>
    <t>预算执行有效</t>
  </si>
  <si>
    <t>严格预算执行</t>
  </si>
  <si>
    <t>严格执行各项支出预算，按照预算规定的支出用途使用资金。</t>
  </si>
  <si>
    <t>严格预算执行，按照工作进度安排资金支出审批。</t>
  </si>
  <si>
    <t>严控结转结余</t>
  </si>
  <si>
    <t>严格执行各项支出预算，严格控制结转结余数。</t>
  </si>
  <si>
    <t>项目组织良好</t>
  </si>
  <si>
    <t>项目管理机构健全、主体责任明确、管理规范、资金开支合理、监管有力，项目实施完成后及时开展绩效自评，不断完善项目年度指标体系。</t>
  </si>
  <si>
    <t>不断完善项目年度指标体系</t>
  </si>
  <si>
    <t>“三公经费”节支增效</t>
  </si>
  <si>
    <t>预算管理规范</t>
  </si>
  <si>
    <t>管理制度健全</t>
  </si>
  <si>
    <t>财务管理制度完善，内控机制规范，资金监管强化，确保各项经费开支的合理、合法、合规。</t>
  </si>
  <si>
    <t>认真执行预算管理制度，完善了内部预算管理制度《临沧市环境保护局管理制度汇编》（含工作规则、财务制度）</t>
  </si>
  <si>
    <t>信息公开及时完整</t>
  </si>
  <si>
    <t>按照规定的时限，将部门预决算及“三公经费”信息及时、完整公开。</t>
  </si>
  <si>
    <t>已按照规定时限完成部门预决算及“三公经费”信息及时、完整公开。</t>
  </si>
  <si>
    <t>2018年部门决算及“三公经费”财政批复时间：2019年9月1日；本部门公开时间：2019年9月10日。2019年部门预算及“三公经费”财政批复时间：2019年3月8日；本部门公开时间：2019年3月18日。</t>
  </si>
  <si>
    <t>资产管理使用规范有效</t>
  </si>
  <si>
    <t>制定相关资产管理办法，使固定资产采购、配置合理，账务管理合规，固定资产保存完整、处置规范。</t>
  </si>
  <si>
    <t>严格执行所制定相关资产管理办法，有效做到：固定资产采购、配置合理，账务管理合规、固定资产保存完整、处置规范。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</si>
</sst>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7">
    <font>
      <sz val="10"/>
      <color indexed="8"/>
      <name val="Arial"/>
      <family val="2"/>
    </font>
    <font>
      <sz val="11"/>
      <name val="宋体"/>
      <family val="0"/>
    </font>
    <font>
      <b/>
      <sz val="18"/>
      <color indexed="8"/>
      <name val="宋体"/>
      <family val="0"/>
    </font>
    <font>
      <b/>
      <sz val="10"/>
      <color indexed="8"/>
      <name val="宋体"/>
      <family val="0"/>
    </font>
    <font>
      <sz val="10"/>
      <name val="宋体"/>
      <family val="0"/>
    </font>
    <font>
      <sz val="10"/>
      <color indexed="8"/>
      <name val="宋体"/>
      <family val="0"/>
    </font>
    <font>
      <sz val="10"/>
      <name val="Arial"/>
      <family val="2"/>
    </font>
    <font>
      <sz val="11"/>
      <color indexed="8"/>
      <name val="宋体"/>
      <family val="0"/>
    </font>
    <font>
      <sz val="10"/>
      <color indexed="10"/>
      <name val="Arial"/>
      <family val="2"/>
    </font>
    <font>
      <sz val="10"/>
      <color indexed="10"/>
      <name val="宋体"/>
      <family val="0"/>
    </font>
    <font>
      <sz val="22"/>
      <color indexed="8"/>
      <name val="宋体"/>
      <family val="0"/>
    </font>
    <font>
      <sz val="12"/>
      <color indexed="8"/>
      <name val="宋体"/>
      <family val="0"/>
    </font>
    <font>
      <sz val="15"/>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1"/>
      <color rgb="FF000000"/>
      <name val="宋体"/>
      <family val="0"/>
    </font>
    <font>
      <sz val="10"/>
      <color theme="1"/>
      <name val="Calibri"/>
      <family val="0"/>
    </font>
    <font>
      <sz val="10"/>
      <name val="Calibri"/>
      <family val="0"/>
    </font>
    <font>
      <sz val="10"/>
      <color rgb="FF000000"/>
      <name val="宋体"/>
      <family val="0"/>
    </font>
    <font>
      <sz val="10"/>
      <color rgb="FFFF0000"/>
      <name val="Arial"/>
      <family val="2"/>
    </font>
    <font>
      <sz val="10"/>
      <color rgb="FFFF00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7" fontId="0" fillId="0" borderId="0">
      <alignment/>
      <protection/>
    </xf>
    <xf numFmtId="176" fontId="0" fillId="0" borderId="0">
      <alignment/>
      <protection/>
    </xf>
    <xf numFmtId="0" fontId="31" fillId="4" borderId="0" applyNumberFormat="0" applyBorder="0" applyAlignment="0" applyProtection="0"/>
    <xf numFmtId="0" fontId="33" fillId="5" borderId="0" applyNumberFormat="0" applyBorder="0" applyAlignment="0" applyProtection="0"/>
    <xf numFmtId="178"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8">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0" fillId="0" borderId="0" xfId="0" applyNumberFormat="1" applyFont="1" applyFill="1" applyBorder="1" applyAlignment="1" applyProtection="1">
      <alignment horizontal="right" vertical="center"/>
      <protection/>
    </xf>
    <xf numFmtId="0" fontId="50" fillId="0" borderId="0" xfId="0" applyFont="1" applyFill="1" applyAlignment="1">
      <alignment horizontal="center" vertical="center"/>
    </xf>
    <xf numFmtId="0" fontId="6"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49" fontId="51" fillId="0" borderId="14" xfId="0" applyNumberFormat="1" applyFont="1" applyBorder="1" applyAlignment="1">
      <alignment horizontal="left" vertical="center" wrapText="1"/>
    </xf>
    <xf numFmtId="0" fontId="51" fillId="0" borderId="14" xfId="0" applyFont="1" applyBorder="1" applyAlignment="1">
      <alignment horizontal="left" vertical="center" wrapText="1"/>
    </xf>
    <xf numFmtId="0" fontId="4" fillId="0" borderId="0" xfId="0" applyFont="1" applyFill="1" applyAlignment="1">
      <alignment/>
    </xf>
    <xf numFmtId="0" fontId="50" fillId="0" borderId="0" xfId="0" applyFont="1" applyFill="1" applyAlignment="1">
      <alignment vertical="center"/>
    </xf>
    <xf numFmtId="0" fontId="6" fillId="0" borderId="0" xfId="0" applyFont="1" applyFill="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7" xfId="0" applyFont="1" applyFill="1" applyBorder="1" applyAlignment="1">
      <alignment horizontal="center" vertical="center"/>
    </xf>
    <xf numFmtId="0" fontId="52" fillId="0" borderId="10" xfId="0" applyFont="1" applyFill="1" applyBorder="1" applyAlignment="1">
      <alignment horizontal="center" vertical="center" wrapText="1"/>
    </xf>
    <xf numFmtId="0" fontId="52" fillId="0" borderId="10" xfId="0" applyFont="1" applyFill="1" applyBorder="1" applyAlignment="1">
      <alignment vertical="center"/>
    </xf>
    <xf numFmtId="9" fontId="52" fillId="0" borderId="10" xfId="0" applyNumberFormat="1" applyFont="1" applyFill="1" applyBorder="1" applyAlignment="1">
      <alignment vertical="center"/>
    </xf>
    <xf numFmtId="0" fontId="52" fillId="0" borderId="15" xfId="0" applyFont="1" applyFill="1" applyBorder="1" applyAlignment="1">
      <alignment horizontal="left" vertical="center" wrapText="1"/>
    </xf>
    <xf numFmtId="0" fontId="52" fillId="0" borderId="17" xfId="0" applyFont="1" applyFill="1" applyBorder="1" applyAlignment="1">
      <alignment horizontal="left" vertical="center" wrapText="1"/>
    </xf>
    <xf numFmtId="0" fontId="52" fillId="0" borderId="16" xfId="0" applyFont="1" applyFill="1" applyBorder="1" applyAlignment="1">
      <alignment horizontal="left" vertical="center" wrapText="1"/>
    </xf>
    <xf numFmtId="0" fontId="52" fillId="0" borderId="10" xfId="0" applyFont="1" applyFill="1" applyBorder="1" applyAlignment="1">
      <alignment horizontal="center" vertical="center" textRotation="255"/>
    </xf>
    <xf numFmtId="0" fontId="52" fillId="0" borderId="10" xfId="0" applyNumberFormat="1" applyFont="1" applyFill="1" applyBorder="1" applyAlignment="1">
      <alignment vertical="center" wrapText="1"/>
    </xf>
    <xf numFmtId="9" fontId="52" fillId="0" borderId="10" xfId="0" applyNumberFormat="1"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horizontal="center" vertical="center"/>
    </xf>
    <xf numFmtId="0" fontId="52" fillId="0" borderId="12" xfId="0" applyFont="1" applyFill="1" applyBorder="1" applyAlignment="1">
      <alignment horizontal="center" vertical="center" wrapText="1"/>
    </xf>
    <xf numFmtId="0" fontId="52" fillId="0" borderId="13" xfId="0" applyFont="1" applyFill="1" applyBorder="1" applyAlignment="1">
      <alignment horizontal="center" vertical="center"/>
    </xf>
    <xf numFmtId="0" fontId="7" fillId="0" borderId="10" xfId="0" applyNumberFormat="1" applyFont="1" applyFill="1" applyBorder="1" applyAlignment="1">
      <alignment vertical="center" wrapText="1"/>
    </xf>
    <xf numFmtId="0" fontId="52"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3" fillId="0" borderId="15" xfId="0" applyFont="1" applyFill="1" applyBorder="1" applyAlignment="1">
      <alignment horizontal="left" vertical="center"/>
    </xf>
    <xf numFmtId="0" fontId="53" fillId="0" borderId="17" xfId="0" applyFont="1" applyFill="1" applyBorder="1" applyAlignment="1">
      <alignment horizontal="left" vertical="center"/>
    </xf>
    <xf numFmtId="0" fontId="52" fillId="0" borderId="16" xfId="0" applyFont="1" applyFill="1" applyBorder="1" applyAlignment="1">
      <alignment horizontal="center" vertical="center"/>
    </xf>
    <xf numFmtId="0" fontId="5" fillId="0" borderId="0" xfId="0" applyFont="1" applyAlignment="1">
      <alignment/>
    </xf>
    <xf numFmtId="0" fontId="53" fillId="0" borderId="16" xfId="0" applyFont="1" applyFill="1" applyBorder="1" applyAlignment="1">
      <alignment horizontal="left" vertical="center"/>
    </xf>
    <xf numFmtId="0" fontId="2"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0" fontId="52" fillId="0" borderId="12"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4" fillId="0" borderId="10" xfId="0" applyNumberFormat="1"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49" fontId="52" fillId="0" borderId="10" xfId="0" applyNumberFormat="1" applyFont="1" applyFill="1" applyBorder="1" applyAlignment="1">
      <alignment horizontal="left"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49" fontId="0" fillId="0" borderId="0" xfId="0" applyNumberFormat="1" applyAlignment="1">
      <alignment/>
    </xf>
    <xf numFmtId="0" fontId="55" fillId="0" borderId="0" xfId="0" applyFont="1" applyAlignment="1">
      <alignment/>
    </xf>
    <xf numFmtId="0" fontId="56" fillId="0" borderId="10" xfId="0" applyFont="1" applyFill="1" applyBorder="1" applyAlignment="1">
      <alignment horizontal="center" vertical="center" textRotation="255"/>
    </xf>
    <xf numFmtId="0" fontId="53" fillId="0" borderId="11" xfId="0" applyFont="1" applyFill="1" applyBorder="1" applyAlignment="1">
      <alignment horizontal="center" vertical="center" wrapText="1"/>
    </xf>
    <xf numFmtId="0" fontId="53" fillId="0" borderId="10" xfId="0" applyFont="1" applyFill="1" applyBorder="1" applyAlignment="1">
      <alignment horizontal="center" vertical="center"/>
    </xf>
    <xf numFmtId="0" fontId="53" fillId="0" borderId="10" xfId="0" applyNumberFormat="1" applyFont="1" applyFill="1" applyBorder="1" applyAlignment="1">
      <alignment vertical="center" wrapText="1"/>
    </xf>
    <xf numFmtId="9" fontId="53" fillId="0" borderId="10" xfId="0" applyNumberFormat="1" applyFont="1" applyFill="1" applyBorder="1" applyAlignment="1">
      <alignment vertical="center" wrapText="1"/>
    </xf>
    <xf numFmtId="0" fontId="53" fillId="0" borderId="12" xfId="0" applyFont="1" applyFill="1" applyBorder="1" applyAlignment="1">
      <alignment horizontal="center" vertical="center" wrapText="1"/>
    </xf>
    <xf numFmtId="0" fontId="1" fillId="0" borderId="10" xfId="0" applyNumberFormat="1" applyFont="1" applyFill="1" applyBorder="1" applyAlignment="1">
      <alignment vertical="center" wrapText="1"/>
    </xf>
    <xf numFmtId="0" fontId="53" fillId="0" borderId="13" xfId="0" applyFont="1" applyFill="1" applyBorder="1" applyAlignment="1">
      <alignment horizontal="center" vertical="center" wrapText="1"/>
    </xf>
    <xf numFmtId="0" fontId="53" fillId="0" borderId="15" xfId="0" applyFont="1" applyFill="1" applyBorder="1" applyAlignment="1">
      <alignment horizontal="left" vertical="center" wrapText="1"/>
    </xf>
    <xf numFmtId="0" fontId="53" fillId="0" borderId="17"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2" fillId="0" borderId="11" xfId="0" applyFont="1" applyFill="1" applyBorder="1" applyAlignment="1">
      <alignment vertical="center"/>
    </xf>
    <xf numFmtId="0" fontId="5" fillId="0" borderId="10" xfId="0" applyFont="1" applyFill="1" applyBorder="1" applyAlignment="1">
      <alignment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wrapText="1"/>
    </xf>
    <xf numFmtId="0" fontId="10" fillId="0" borderId="0" xfId="0" applyFont="1" applyAlignment="1">
      <alignment horizontal="center"/>
    </xf>
    <xf numFmtId="0" fontId="5" fillId="0" borderId="0" xfId="0" applyFont="1" applyAlignment="1">
      <alignment horizontal="right"/>
    </xf>
    <xf numFmtId="0" fontId="7" fillId="33" borderId="20" xfId="0" applyFont="1" applyFill="1" applyBorder="1" applyAlignment="1">
      <alignment horizontal="center" vertical="center"/>
    </xf>
    <xf numFmtId="0" fontId="7" fillId="33" borderId="21"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2" xfId="0" applyFont="1" applyFill="1" applyBorder="1" applyAlignment="1">
      <alignment horizontal="left" vertical="center"/>
    </xf>
    <xf numFmtId="0" fontId="7" fillId="0" borderId="23" xfId="0" applyFont="1" applyBorder="1" applyAlignment="1">
      <alignment horizontal="center" vertical="center" shrinkToFit="1"/>
    </xf>
    <xf numFmtId="4" fontId="7" fillId="0" borderId="23" xfId="0" applyNumberFormat="1" applyFont="1" applyBorder="1" applyAlignment="1">
      <alignment horizontal="right" vertical="center"/>
    </xf>
    <xf numFmtId="4" fontId="7" fillId="0" borderId="23" xfId="0" applyNumberFormat="1" applyFont="1" applyBorder="1" applyAlignment="1">
      <alignment horizontal="right" vertical="center" shrinkToFit="1"/>
    </xf>
    <xf numFmtId="3" fontId="7" fillId="0" borderId="23" xfId="0" applyNumberFormat="1" applyFont="1" applyBorder="1" applyAlignment="1">
      <alignment horizontal="right" vertical="center" shrinkToFit="1"/>
    </xf>
    <xf numFmtId="0" fontId="7" fillId="0" borderId="23" xfId="0" applyFont="1" applyBorder="1" applyAlignment="1">
      <alignment horizontal="left" vertical="center" shrinkToFit="1"/>
    </xf>
    <xf numFmtId="0" fontId="7" fillId="0" borderId="22" xfId="0" applyFont="1" applyBorder="1" applyAlignment="1">
      <alignment horizontal="left" vertical="center" wrapText="1" shrinkToFit="1"/>
    </xf>
    <xf numFmtId="0" fontId="7" fillId="0" borderId="23" xfId="0" applyFont="1" applyBorder="1" applyAlignment="1">
      <alignment horizontal="left" vertical="center" wrapText="1" shrinkToFit="1"/>
    </xf>
    <xf numFmtId="0" fontId="11" fillId="0" borderId="0" xfId="0" applyFont="1" applyAlignment="1">
      <alignment/>
    </xf>
    <xf numFmtId="0" fontId="7" fillId="33" borderId="20" xfId="0" applyFont="1" applyFill="1" applyBorder="1" applyAlignment="1">
      <alignment horizontal="center" vertical="center" wrapText="1" shrinkToFit="1"/>
    </xf>
    <xf numFmtId="0" fontId="7" fillId="33" borderId="21" xfId="0" applyFont="1" applyFill="1" applyBorder="1" applyAlignment="1">
      <alignment horizontal="center" vertical="center" wrapText="1" shrinkToFit="1"/>
    </xf>
    <xf numFmtId="0" fontId="7" fillId="33" borderId="22" xfId="0" applyFont="1" applyFill="1" applyBorder="1" applyAlignment="1">
      <alignment horizontal="center" vertical="center" wrapText="1" shrinkToFit="1"/>
    </xf>
    <xf numFmtId="0" fontId="7" fillId="33" borderId="23" xfId="0" applyFont="1" applyFill="1" applyBorder="1" applyAlignment="1">
      <alignment horizontal="center" vertical="center" wrapText="1" shrinkToFit="1"/>
    </xf>
    <xf numFmtId="0" fontId="7" fillId="33" borderId="23" xfId="0" applyFont="1" applyFill="1" applyBorder="1" applyAlignment="1">
      <alignment horizontal="center" vertical="center" shrinkToFit="1"/>
    </xf>
    <xf numFmtId="0" fontId="7" fillId="0" borderId="23" xfId="0" applyFont="1" applyBorder="1" applyAlignment="1">
      <alignment horizontal="right" vertical="center" shrinkToFit="1"/>
    </xf>
    <xf numFmtId="0" fontId="7" fillId="0" borderId="22" xfId="0" applyFont="1" applyBorder="1" applyAlignment="1">
      <alignment horizontal="left" vertical="center" shrinkToFit="1"/>
    </xf>
    <xf numFmtId="0" fontId="11" fillId="0" borderId="0" xfId="0" applyFont="1" applyAlignment="1">
      <alignment horizontal="right"/>
    </xf>
    <xf numFmtId="0" fontId="12" fillId="0" borderId="0" xfId="0" applyFont="1" applyAlignment="1">
      <alignment horizontal="center"/>
    </xf>
    <xf numFmtId="0" fontId="5" fillId="33" borderId="21" xfId="0" applyFont="1" applyFill="1" applyBorder="1" applyAlignment="1">
      <alignment horizontal="center" vertical="center" wrapText="1" shrinkToFit="1"/>
    </xf>
    <xf numFmtId="0" fontId="7" fillId="33" borderId="22" xfId="0" applyFont="1" applyFill="1" applyBorder="1" applyAlignment="1">
      <alignment horizontal="left" vertical="center" shrinkToFit="1"/>
    </xf>
    <xf numFmtId="0" fontId="7" fillId="33" borderId="23" xfId="0" applyFont="1" applyFill="1" applyBorder="1" applyAlignment="1">
      <alignment horizontal="left" vertical="center" shrinkToFit="1"/>
    </xf>
    <xf numFmtId="0" fontId="7" fillId="33" borderId="22" xfId="0" applyFont="1" applyFill="1" applyBorder="1" applyAlignment="1">
      <alignment horizontal="center" vertical="center" shrinkToFit="1"/>
    </xf>
    <xf numFmtId="0" fontId="5" fillId="0" borderId="23" xfId="0" applyFont="1" applyBorder="1" applyAlignment="1">
      <alignment horizontal="left" vertical="center" wrapText="1" shrinkToFit="1"/>
    </xf>
    <xf numFmtId="14" fontId="7" fillId="0" borderId="23" xfId="0" applyNumberFormat="1" applyFont="1" applyBorder="1" applyAlignment="1">
      <alignment horizontal="center" vertical="center" shrinkToFit="1"/>
    </xf>
    <xf numFmtId="0" fontId="7" fillId="33" borderId="22" xfId="0" applyFont="1" applyFill="1" applyBorder="1" applyAlignment="1">
      <alignment horizontal="center" vertical="center" wrapText="1"/>
    </xf>
    <xf numFmtId="0" fontId="7" fillId="33" borderId="23" xfId="0" applyFont="1" applyFill="1" applyBorder="1" applyAlignment="1">
      <alignment horizontal="center" vertical="center" wrapText="1"/>
    </xf>
    <xf numFmtId="0" fontId="7" fillId="33" borderId="23" xfId="0" applyFont="1" applyFill="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33" borderId="20" xfId="0" applyFont="1" applyFill="1" applyBorder="1" applyAlignment="1">
      <alignment horizontal="center" vertical="center" shrinkToFit="1"/>
    </xf>
    <xf numFmtId="0" fontId="7" fillId="33" borderId="2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K15" sqref="K15"/>
    </sheetView>
  </sheetViews>
  <sheetFormatPr defaultColWidth="9.140625" defaultRowHeight="12.75"/>
  <cols>
    <col min="1" max="1" width="36.28125" style="0" customWidth="1"/>
    <col min="2" max="2" width="5.421875" style="0" customWidth="1"/>
    <col min="3" max="3" width="13.8515625" style="0" customWidth="1"/>
    <col min="4" max="4" width="37.28125" style="0" customWidth="1"/>
    <col min="5" max="5" width="5.421875" style="0" customWidth="1"/>
    <col min="6" max="7" width="16.7109375" style="0" customWidth="1"/>
  </cols>
  <sheetData>
    <row r="1" ht="27">
      <c r="C1" s="81" t="s">
        <v>0</v>
      </c>
    </row>
    <row r="2" ht="14.25">
      <c r="F2" s="103" t="s">
        <v>1</v>
      </c>
    </row>
    <row r="3" spans="1:6" ht="14.25">
      <c r="A3" s="95" t="s">
        <v>2</v>
      </c>
      <c r="F3" s="103" t="s">
        <v>3</v>
      </c>
    </row>
    <row r="4" spans="1:6" ht="19.5" customHeight="1">
      <c r="A4" s="116" t="s">
        <v>4</v>
      </c>
      <c r="B4" s="117" t="s">
        <v>5</v>
      </c>
      <c r="C4" s="117" t="s">
        <v>5</v>
      </c>
      <c r="D4" s="117" t="s">
        <v>6</v>
      </c>
      <c r="E4" s="117" t="s">
        <v>5</v>
      </c>
      <c r="F4" s="117" t="s">
        <v>5</v>
      </c>
    </row>
    <row r="5" spans="1:6" ht="19.5" customHeight="1">
      <c r="A5" s="108" t="s">
        <v>7</v>
      </c>
      <c r="B5" s="100" t="s">
        <v>8</v>
      </c>
      <c r="C5" s="100" t="s">
        <v>9</v>
      </c>
      <c r="D5" s="100" t="s">
        <v>10</v>
      </c>
      <c r="E5" s="100" t="s">
        <v>8</v>
      </c>
      <c r="F5" s="100" t="s">
        <v>9</v>
      </c>
    </row>
    <row r="6" spans="1:6" ht="19.5" customHeight="1">
      <c r="A6" s="108" t="s">
        <v>11</v>
      </c>
      <c r="B6" s="100" t="s">
        <v>5</v>
      </c>
      <c r="C6" s="100" t="s">
        <v>12</v>
      </c>
      <c r="D6" s="100" t="s">
        <v>11</v>
      </c>
      <c r="E6" s="100" t="s">
        <v>5</v>
      </c>
      <c r="F6" s="100" t="s">
        <v>13</v>
      </c>
    </row>
    <row r="7" spans="1:6" ht="19.5" customHeight="1">
      <c r="A7" s="106" t="s">
        <v>14</v>
      </c>
      <c r="B7" s="100" t="s">
        <v>12</v>
      </c>
      <c r="C7" s="90">
        <v>3081.93</v>
      </c>
      <c r="D7" s="107" t="s">
        <v>15</v>
      </c>
      <c r="E7" s="100" t="s">
        <v>16</v>
      </c>
      <c r="F7" s="90">
        <v>0</v>
      </c>
    </row>
    <row r="8" spans="1:6" ht="19.5" customHeight="1">
      <c r="A8" s="106" t="s">
        <v>17</v>
      </c>
      <c r="B8" s="100" t="s">
        <v>13</v>
      </c>
      <c r="C8" s="90">
        <v>0</v>
      </c>
      <c r="D8" s="107" t="s">
        <v>18</v>
      </c>
      <c r="E8" s="100" t="s">
        <v>19</v>
      </c>
      <c r="F8" s="90">
        <v>0</v>
      </c>
    </row>
    <row r="9" spans="1:6" ht="19.5" customHeight="1">
      <c r="A9" s="106" t="s">
        <v>20</v>
      </c>
      <c r="B9" s="100" t="s">
        <v>21</v>
      </c>
      <c r="C9" s="90">
        <v>0</v>
      </c>
      <c r="D9" s="107" t="s">
        <v>22</v>
      </c>
      <c r="E9" s="100" t="s">
        <v>23</v>
      </c>
      <c r="F9" s="90">
        <v>0</v>
      </c>
    </row>
    <row r="10" spans="1:6" ht="19.5" customHeight="1">
      <c r="A10" s="106" t="s">
        <v>24</v>
      </c>
      <c r="B10" s="100" t="s">
        <v>25</v>
      </c>
      <c r="C10" s="90">
        <v>0</v>
      </c>
      <c r="D10" s="107" t="s">
        <v>26</v>
      </c>
      <c r="E10" s="100" t="s">
        <v>27</v>
      </c>
      <c r="F10" s="90">
        <v>0</v>
      </c>
    </row>
    <row r="11" spans="1:6" ht="19.5" customHeight="1">
      <c r="A11" s="106" t="s">
        <v>28</v>
      </c>
      <c r="B11" s="100" t="s">
        <v>29</v>
      </c>
      <c r="C11" s="90">
        <v>0</v>
      </c>
      <c r="D11" s="107" t="s">
        <v>30</v>
      </c>
      <c r="E11" s="100" t="s">
        <v>31</v>
      </c>
      <c r="F11" s="90">
        <v>0</v>
      </c>
    </row>
    <row r="12" spans="1:6" ht="19.5" customHeight="1">
      <c r="A12" s="106" t="s">
        <v>32</v>
      </c>
      <c r="B12" s="100" t="s">
        <v>33</v>
      </c>
      <c r="C12" s="90">
        <v>0</v>
      </c>
      <c r="D12" s="107" t="s">
        <v>34</v>
      </c>
      <c r="E12" s="100" t="s">
        <v>35</v>
      </c>
      <c r="F12" s="90">
        <v>0</v>
      </c>
    </row>
    <row r="13" spans="1:6" ht="19.5" customHeight="1">
      <c r="A13" s="106" t="s">
        <v>36</v>
      </c>
      <c r="B13" s="100" t="s">
        <v>37</v>
      </c>
      <c r="C13" s="90">
        <v>25.65</v>
      </c>
      <c r="D13" s="107" t="s">
        <v>38</v>
      </c>
      <c r="E13" s="100" t="s">
        <v>39</v>
      </c>
      <c r="F13" s="90">
        <v>0</v>
      </c>
    </row>
    <row r="14" spans="1:6" ht="19.5" customHeight="1">
      <c r="A14" s="87" t="s">
        <v>5</v>
      </c>
      <c r="B14" s="100" t="s">
        <v>40</v>
      </c>
      <c r="C14" s="101" t="s">
        <v>5</v>
      </c>
      <c r="D14" s="107" t="s">
        <v>41</v>
      </c>
      <c r="E14" s="100" t="s">
        <v>42</v>
      </c>
      <c r="F14" s="90">
        <v>137.93</v>
      </c>
    </row>
    <row r="15" spans="1:6" ht="19.5" customHeight="1">
      <c r="A15" s="106" t="s">
        <v>5</v>
      </c>
      <c r="B15" s="100" t="s">
        <v>43</v>
      </c>
      <c r="C15" s="101" t="s">
        <v>5</v>
      </c>
      <c r="D15" s="107" t="s">
        <v>44</v>
      </c>
      <c r="E15" s="100" t="s">
        <v>45</v>
      </c>
      <c r="F15" s="90">
        <v>73.13</v>
      </c>
    </row>
    <row r="16" spans="1:6" ht="19.5" customHeight="1">
      <c r="A16" s="106" t="s">
        <v>5</v>
      </c>
      <c r="B16" s="100" t="s">
        <v>46</v>
      </c>
      <c r="C16" s="101" t="s">
        <v>5</v>
      </c>
      <c r="D16" s="107" t="s">
        <v>47</v>
      </c>
      <c r="E16" s="100" t="s">
        <v>48</v>
      </c>
      <c r="F16" s="90">
        <v>1552.79</v>
      </c>
    </row>
    <row r="17" spans="1:6" ht="19.5" customHeight="1">
      <c r="A17" s="106" t="s">
        <v>5</v>
      </c>
      <c r="B17" s="100" t="s">
        <v>49</v>
      </c>
      <c r="C17" s="101" t="s">
        <v>5</v>
      </c>
      <c r="D17" s="107" t="s">
        <v>50</v>
      </c>
      <c r="E17" s="100" t="s">
        <v>51</v>
      </c>
      <c r="F17" s="90">
        <v>0</v>
      </c>
    </row>
    <row r="18" spans="1:6" ht="19.5" customHeight="1">
      <c r="A18" s="106" t="s">
        <v>5</v>
      </c>
      <c r="B18" s="100" t="s">
        <v>52</v>
      </c>
      <c r="C18" s="101" t="s">
        <v>5</v>
      </c>
      <c r="D18" s="107" t="s">
        <v>53</v>
      </c>
      <c r="E18" s="100" t="s">
        <v>54</v>
      </c>
      <c r="F18" s="90">
        <v>0</v>
      </c>
    </row>
    <row r="19" spans="1:6" ht="19.5" customHeight="1">
      <c r="A19" s="106" t="s">
        <v>5</v>
      </c>
      <c r="B19" s="100" t="s">
        <v>55</v>
      </c>
      <c r="C19" s="101" t="s">
        <v>5</v>
      </c>
      <c r="D19" s="107" t="s">
        <v>56</v>
      </c>
      <c r="E19" s="100" t="s">
        <v>57</v>
      </c>
      <c r="F19" s="90">
        <v>0</v>
      </c>
    </row>
    <row r="20" spans="1:6" ht="19.5" customHeight="1">
      <c r="A20" s="106" t="s">
        <v>5</v>
      </c>
      <c r="B20" s="100" t="s">
        <v>58</v>
      </c>
      <c r="C20" s="101" t="s">
        <v>5</v>
      </c>
      <c r="D20" s="107" t="s">
        <v>59</v>
      </c>
      <c r="E20" s="100" t="s">
        <v>60</v>
      </c>
      <c r="F20" s="90">
        <v>0</v>
      </c>
    </row>
    <row r="21" spans="1:6" ht="19.5" customHeight="1">
      <c r="A21" s="106" t="s">
        <v>5</v>
      </c>
      <c r="B21" s="100" t="s">
        <v>61</v>
      </c>
      <c r="C21" s="101" t="s">
        <v>5</v>
      </c>
      <c r="D21" s="107" t="s">
        <v>62</v>
      </c>
      <c r="E21" s="100" t="s">
        <v>63</v>
      </c>
      <c r="F21" s="90">
        <v>0</v>
      </c>
    </row>
    <row r="22" spans="1:6" ht="19.5" customHeight="1">
      <c r="A22" s="106" t="s">
        <v>5</v>
      </c>
      <c r="B22" s="100" t="s">
        <v>64</v>
      </c>
      <c r="C22" s="101" t="s">
        <v>5</v>
      </c>
      <c r="D22" s="107" t="s">
        <v>65</v>
      </c>
      <c r="E22" s="100" t="s">
        <v>66</v>
      </c>
      <c r="F22" s="90">
        <v>0</v>
      </c>
    </row>
    <row r="23" spans="1:6" ht="19.5" customHeight="1">
      <c r="A23" s="106" t="s">
        <v>5</v>
      </c>
      <c r="B23" s="100" t="s">
        <v>67</v>
      </c>
      <c r="C23" s="101" t="s">
        <v>5</v>
      </c>
      <c r="D23" s="107" t="s">
        <v>68</v>
      </c>
      <c r="E23" s="100" t="s">
        <v>69</v>
      </c>
      <c r="F23" s="90">
        <v>0</v>
      </c>
    </row>
    <row r="24" spans="1:6" ht="19.5" customHeight="1">
      <c r="A24" s="106" t="s">
        <v>5</v>
      </c>
      <c r="B24" s="100" t="s">
        <v>70</v>
      </c>
      <c r="C24" s="101" t="s">
        <v>5</v>
      </c>
      <c r="D24" s="107" t="s">
        <v>71</v>
      </c>
      <c r="E24" s="100" t="s">
        <v>72</v>
      </c>
      <c r="F24" s="90">
        <v>0</v>
      </c>
    </row>
    <row r="25" spans="1:6" ht="19.5" customHeight="1">
      <c r="A25" s="106" t="s">
        <v>5</v>
      </c>
      <c r="B25" s="100" t="s">
        <v>73</v>
      </c>
      <c r="C25" s="101" t="s">
        <v>5</v>
      </c>
      <c r="D25" s="107" t="s">
        <v>74</v>
      </c>
      <c r="E25" s="100" t="s">
        <v>75</v>
      </c>
      <c r="F25" s="90">
        <v>70.77</v>
      </c>
    </row>
    <row r="26" spans="1:6" ht="19.5" customHeight="1">
      <c r="A26" s="106" t="s">
        <v>5</v>
      </c>
      <c r="B26" s="100" t="s">
        <v>76</v>
      </c>
      <c r="C26" s="101" t="s">
        <v>5</v>
      </c>
      <c r="D26" s="107" t="s">
        <v>77</v>
      </c>
      <c r="E26" s="100" t="s">
        <v>78</v>
      </c>
      <c r="F26" s="90">
        <v>0</v>
      </c>
    </row>
    <row r="27" spans="1:6" ht="19.5" customHeight="1">
      <c r="A27" s="106" t="s">
        <v>5</v>
      </c>
      <c r="B27" s="100" t="s">
        <v>79</v>
      </c>
      <c r="C27" s="101" t="s">
        <v>5</v>
      </c>
      <c r="D27" s="107" t="s">
        <v>80</v>
      </c>
      <c r="E27" s="100" t="s">
        <v>81</v>
      </c>
      <c r="F27" s="90">
        <v>0</v>
      </c>
    </row>
    <row r="28" spans="1:6" ht="19.5" customHeight="1">
      <c r="A28" s="106" t="s">
        <v>5</v>
      </c>
      <c r="B28" s="100" t="s">
        <v>82</v>
      </c>
      <c r="C28" s="101" t="s">
        <v>5</v>
      </c>
      <c r="D28" s="107" t="s">
        <v>83</v>
      </c>
      <c r="E28" s="100" t="s">
        <v>84</v>
      </c>
      <c r="F28" s="90">
        <v>22</v>
      </c>
    </row>
    <row r="29" spans="1:6" ht="19.5" customHeight="1">
      <c r="A29" s="106" t="s">
        <v>5</v>
      </c>
      <c r="B29" s="100" t="s">
        <v>85</v>
      </c>
      <c r="C29" s="101" t="s">
        <v>5</v>
      </c>
      <c r="D29" s="107" t="s">
        <v>86</v>
      </c>
      <c r="E29" s="100" t="s">
        <v>87</v>
      </c>
      <c r="F29" s="90">
        <v>0</v>
      </c>
    </row>
    <row r="30" spans="1:6" ht="19.5" customHeight="1">
      <c r="A30" s="108" t="s">
        <v>5</v>
      </c>
      <c r="B30" s="100" t="s">
        <v>88</v>
      </c>
      <c r="C30" s="101" t="s">
        <v>5</v>
      </c>
      <c r="D30" s="107" t="s">
        <v>89</v>
      </c>
      <c r="E30" s="100" t="s">
        <v>90</v>
      </c>
      <c r="F30" s="90">
        <v>0</v>
      </c>
    </row>
    <row r="31" spans="1:6" ht="19.5" customHeight="1">
      <c r="A31" s="108" t="s">
        <v>91</v>
      </c>
      <c r="B31" s="100" t="s">
        <v>92</v>
      </c>
      <c r="C31" s="90">
        <v>3107.58</v>
      </c>
      <c r="D31" s="100" t="s">
        <v>93</v>
      </c>
      <c r="E31" s="100" t="s">
        <v>94</v>
      </c>
      <c r="F31" s="90">
        <v>1856.62</v>
      </c>
    </row>
    <row r="32" spans="1:6" ht="19.5" customHeight="1">
      <c r="A32" s="106" t="s">
        <v>95</v>
      </c>
      <c r="B32" s="100" t="s">
        <v>96</v>
      </c>
      <c r="C32" s="90">
        <v>0</v>
      </c>
      <c r="D32" s="107" t="s">
        <v>97</v>
      </c>
      <c r="E32" s="100" t="s">
        <v>98</v>
      </c>
      <c r="F32" s="90">
        <v>0</v>
      </c>
    </row>
    <row r="33" spans="1:6" ht="19.5" customHeight="1">
      <c r="A33" s="106" t="s">
        <v>99</v>
      </c>
      <c r="B33" s="100" t="s">
        <v>100</v>
      </c>
      <c r="C33" s="90">
        <v>152.11</v>
      </c>
      <c r="D33" s="107" t="s">
        <v>101</v>
      </c>
      <c r="E33" s="100" t="s">
        <v>102</v>
      </c>
      <c r="F33" s="90">
        <v>1403.07</v>
      </c>
    </row>
    <row r="34" spans="1:6" ht="19.5" customHeight="1">
      <c r="A34" s="108" t="s">
        <v>103</v>
      </c>
      <c r="B34" s="100" t="s">
        <v>104</v>
      </c>
      <c r="C34" s="90">
        <v>3259.69</v>
      </c>
      <c r="D34" s="100" t="s">
        <v>103</v>
      </c>
      <c r="E34" s="100" t="s">
        <v>105</v>
      </c>
      <c r="F34" s="90">
        <v>3259.69</v>
      </c>
    </row>
    <row r="35" spans="1:6" ht="19.5" customHeight="1">
      <c r="A35" s="114" t="s">
        <v>106</v>
      </c>
      <c r="B35" s="115" t="s">
        <v>5</v>
      </c>
      <c r="C35" s="115" t="s">
        <v>5</v>
      </c>
      <c r="D35" s="115" t="s">
        <v>5</v>
      </c>
      <c r="E35" s="115" t="s">
        <v>5</v>
      </c>
      <c r="F35" s="115" t="s">
        <v>5</v>
      </c>
    </row>
  </sheetData>
  <sheetProtection/>
  <mergeCells count="12">
    <mergeCell ref="A4:C4"/>
    <mergeCell ref="D4:F4"/>
    <mergeCell ref="A35:F35"/>
  </mergeCells>
  <printOptions/>
  <pageMargins left="0.75" right="0.75" top="0.98" bottom="0.98" header="0.51" footer="0.51"/>
  <pageSetup horizontalDpi="600" verticalDpi="600" orientation="portrait" paperSize="9" scale="75"/>
</worksheet>
</file>

<file path=xl/worksheets/sheet10.xml><?xml version="1.0" encoding="utf-8"?>
<worksheet xmlns="http://schemas.openxmlformats.org/spreadsheetml/2006/main" xmlns:r="http://schemas.openxmlformats.org/officeDocument/2006/relationships">
  <dimension ref="A1:I42"/>
  <sheetViews>
    <sheetView workbookViewId="0" topLeftCell="A1">
      <selection activeCell="L9" sqref="L9"/>
    </sheetView>
  </sheetViews>
  <sheetFormatPr defaultColWidth="9.140625" defaultRowHeight="12.75"/>
  <cols>
    <col min="2" max="2" width="10.28125" style="0" customWidth="1"/>
    <col min="3" max="3" width="19.00390625" style="0" customWidth="1"/>
    <col min="4" max="4" width="18.57421875" style="0" customWidth="1"/>
    <col min="5" max="5" width="21.7109375" style="0" customWidth="1"/>
    <col min="6" max="6" width="13.28125" style="0" customWidth="1"/>
    <col min="7" max="8" width="7.57421875" style="0" customWidth="1"/>
    <col min="9" max="9" width="11.140625" style="0" customWidth="1"/>
  </cols>
  <sheetData>
    <row r="1" spans="1:9" ht="22.5" customHeight="1">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32.25" customHeight="1">
      <c r="A4" s="22" t="s">
        <v>536</v>
      </c>
      <c r="B4" s="22"/>
      <c r="C4" s="23" t="s">
        <v>475</v>
      </c>
      <c r="D4" s="24"/>
      <c r="E4" s="24"/>
      <c r="F4" s="24"/>
      <c r="G4" s="24"/>
      <c r="H4" s="24"/>
      <c r="I4" s="43"/>
    </row>
    <row r="5" spans="1:9" ht="32.25" customHeight="1">
      <c r="A5" s="22" t="s">
        <v>537</v>
      </c>
      <c r="B5" s="22"/>
      <c r="C5" s="22" t="s">
        <v>538</v>
      </c>
      <c r="D5" s="22"/>
      <c r="E5" s="22"/>
      <c r="F5" s="22" t="s">
        <v>539</v>
      </c>
      <c r="G5" s="22" t="s">
        <v>540</v>
      </c>
      <c r="H5" s="22"/>
      <c r="I5" s="22"/>
    </row>
    <row r="6" spans="1:9" ht="32.25" customHeight="1">
      <c r="A6" s="25" t="s">
        <v>541</v>
      </c>
      <c r="B6" s="25"/>
      <c r="C6" s="22"/>
      <c r="D6" s="22" t="s">
        <v>542</v>
      </c>
      <c r="E6" s="22" t="s">
        <v>543</v>
      </c>
      <c r="F6" s="22" t="s">
        <v>544</v>
      </c>
      <c r="G6" s="22" t="s">
        <v>545</v>
      </c>
      <c r="H6" s="22" t="s">
        <v>546</v>
      </c>
      <c r="I6" s="22" t="s">
        <v>547</v>
      </c>
    </row>
    <row r="7" spans="1:9" ht="32.25" customHeight="1">
      <c r="A7" s="25"/>
      <c r="B7" s="25"/>
      <c r="C7" s="26" t="s">
        <v>548</v>
      </c>
      <c r="D7" s="26">
        <v>44.55</v>
      </c>
      <c r="E7" s="22">
        <v>44.55</v>
      </c>
      <c r="F7" s="26">
        <v>34.22</v>
      </c>
      <c r="G7" s="22">
        <v>10</v>
      </c>
      <c r="H7" s="27">
        <v>0.77</v>
      </c>
      <c r="I7" s="26">
        <v>8</v>
      </c>
    </row>
    <row r="8" spans="1:9" ht="32.25" customHeight="1">
      <c r="A8" s="25"/>
      <c r="B8" s="25"/>
      <c r="C8" s="26" t="s">
        <v>549</v>
      </c>
      <c r="D8" s="26"/>
      <c r="E8" s="22"/>
      <c r="F8" s="26"/>
      <c r="G8" s="22" t="s">
        <v>444</v>
      </c>
      <c r="H8" s="26"/>
      <c r="I8" s="22" t="s">
        <v>444</v>
      </c>
    </row>
    <row r="9" spans="1:9" ht="25.5" customHeight="1">
      <c r="A9" s="25"/>
      <c r="B9" s="25"/>
      <c r="C9" s="26" t="s">
        <v>550</v>
      </c>
      <c r="D9" s="26">
        <v>44.55</v>
      </c>
      <c r="E9" s="22">
        <v>44.55</v>
      </c>
      <c r="F9" s="26">
        <v>34.22</v>
      </c>
      <c r="G9" s="22" t="s">
        <v>444</v>
      </c>
      <c r="H9" s="27">
        <v>0.77</v>
      </c>
      <c r="I9" s="22" t="s">
        <v>444</v>
      </c>
    </row>
    <row r="10" spans="1:9" ht="25.5" customHeight="1">
      <c r="A10" s="25"/>
      <c r="B10" s="25"/>
      <c r="C10" s="26" t="s">
        <v>551</v>
      </c>
      <c r="D10" s="26"/>
      <c r="E10" s="22"/>
      <c r="F10" s="26"/>
      <c r="G10" s="22" t="s">
        <v>444</v>
      </c>
      <c r="H10" s="26"/>
      <c r="I10" s="22" t="s">
        <v>444</v>
      </c>
    </row>
    <row r="11" spans="1:9" ht="24.75" customHeight="1">
      <c r="A11" s="25" t="s">
        <v>552</v>
      </c>
      <c r="B11" s="22" t="s">
        <v>553</v>
      </c>
      <c r="C11" s="22"/>
      <c r="D11" s="22"/>
      <c r="E11" s="22"/>
      <c r="F11" s="22" t="s">
        <v>554</v>
      </c>
      <c r="G11" s="22"/>
      <c r="H11" s="22"/>
      <c r="I11" s="22"/>
    </row>
    <row r="12" spans="1:9" ht="27" customHeight="1">
      <c r="A12" s="25"/>
      <c r="B12" s="28" t="s">
        <v>555</v>
      </c>
      <c r="C12" s="29"/>
      <c r="D12" s="29"/>
      <c r="E12" s="30"/>
      <c r="F12" s="28" t="s">
        <v>556</v>
      </c>
      <c r="G12" s="29"/>
      <c r="H12" s="29"/>
      <c r="I12" s="30"/>
    </row>
    <row r="13" spans="1:9" ht="48" customHeight="1">
      <c r="A13" s="31" t="s">
        <v>557</v>
      </c>
      <c r="B13" s="25" t="s">
        <v>558</v>
      </c>
      <c r="C13" s="22" t="s">
        <v>477</v>
      </c>
      <c r="D13" s="22" t="s">
        <v>478</v>
      </c>
      <c r="E13" s="22" t="s">
        <v>559</v>
      </c>
      <c r="F13" s="22" t="s">
        <v>560</v>
      </c>
      <c r="G13" s="22" t="s">
        <v>545</v>
      </c>
      <c r="H13" s="22" t="s">
        <v>547</v>
      </c>
      <c r="I13" s="25" t="s">
        <v>561</v>
      </c>
    </row>
    <row r="14" spans="1:9" ht="24" customHeight="1">
      <c r="A14" s="31"/>
      <c r="B14" s="25" t="s">
        <v>562</v>
      </c>
      <c r="C14" s="22" t="s">
        <v>486</v>
      </c>
      <c r="D14" s="32" t="s">
        <v>487</v>
      </c>
      <c r="E14" s="26">
        <v>1</v>
      </c>
      <c r="F14" s="26">
        <v>1</v>
      </c>
      <c r="G14" s="26">
        <v>10</v>
      </c>
      <c r="H14" s="26">
        <v>10</v>
      </c>
      <c r="I14" s="26"/>
    </row>
    <row r="15" spans="1:9" ht="14.25" customHeight="1">
      <c r="A15" s="31"/>
      <c r="B15" s="22"/>
      <c r="C15" s="22"/>
      <c r="D15" s="32"/>
      <c r="E15" s="32"/>
      <c r="F15" s="32"/>
      <c r="G15" s="32"/>
      <c r="H15" s="32"/>
      <c r="I15" s="32"/>
    </row>
    <row r="16" spans="1:9" ht="14.25" customHeight="1">
      <c r="A16" s="31"/>
      <c r="B16" s="22"/>
      <c r="C16" s="22"/>
      <c r="D16" s="32"/>
      <c r="E16" s="32"/>
      <c r="F16" s="32"/>
      <c r="G16" s="32"/>
      <c r="H16" s="32"/>
      <c r="I16" s="32"/>
    </row>
    <row r="17" spans="1:9" ht="42" customHeight="1">
      <c r="A17" s="31"/>
      <c r="B17" s="22"/>
      <c r="C17" s="22" t="s">
        <v>490</v>
      </c>
      <c r="D17" s="32" t="s">
        <v>491</v>
      </c>
      <c r="E17" s="32" t="s">
        <v>492</v>
      </c>
      <c r="F17" s="32" t="s">
        <v>493</v>
      </c>
      <c r="G17" s="32">
        <v>10</v>
      </c>
      <c r="H17" s="32">
        <v>10</v>
      </c>
      <c r="I17" s="32"/>
    </row>
    <row r="18" spans="1:9" ht="17.25" customHeight="1">
      <c r="A18" s="31"/>
      <c r="B18" s="22"/>
      <c r="C18" s="22"/>
      <c r="D18" s="32"/>
      <c r="E18" s="32"/>
      <c r="F18" s="32"/>
      <c r="G18" s="32"/>
      <c r="H18" s="32"/>
      <c r="I18" s="32"/>
    </row>
    <row r="19" spans="1:9" ht="17.25" customHeight="1">
      <c r="A19" s="31"/>
      <c r="B19" s="22"/>
      <c r="C19" s="22"/>
      <c r="D19" s="32"/>
      <c r="E19" s="32"/>
      <c r="F19" s="32"/>
      <c r="G19" s="32"/>
      <c r="H19" s="32"/>
      <c r="I19" s="32"/>
    </row>
    <row r="20" spans="1:9" ht="45.75" customHeight="1">
      <c r="A20" s="31"/>
      <c r="B20" s="22"/>
      <c r="C20" s="22" t="s">
        <v>494</v>
      </c>
      <c r="D20" s="32" t="s">
        <v>495</v>
      </c>
      <c r="E20" s="32" t="s">
        <v>496</v>
      </c>
      <c r="F20" s="32" t="s">
        <v>497</v>
      </c>
      <c r="G20" s="32">
        <v>10</v>
      </c>
      <c r="H20" s="32">
        <v>9</v>
      </c>
      <c r="I20" s="32" t="s">
        <v>563</v>
      </c>
    </row>
    <row r="21" spans="1:9" ht="15" customHeight="1">
      <c r="A21" s="31"/>
      <c r="B21" s="22"/>
      <c r="C21" s="22"/>
      <c r="D21" s="32"/>
      <c r="E21" s="32"/>
      <c r="F21" s="32"/>
      <c r="G21" s="32"/>
      <c r="H21" s="32"/>
      <c r="I21" s="32"/>
    </row>
    <row r="22" spans="1:9" ht="12.75">
      <c r="A22" s="31"/>
      <c r="B22" s="22"/>
      <c r="C22" s="22"/>
      <c r="D22" s="32"/>
      <c r="E22" s="32"/>
      <c r="F22" s="32"/>
      <c r="G22" s="32"/>
      <c r="H22" s="32"/>
      <c r="I22" s="32"/>
    </row>
    <row r="23" spans="1:9" ht="73.5" customHeight="1">
      <c r="A23" s="31"/>
      <c r="B23" s="22"/>
      <c r="C23" s="22" t="s">
        <v>500</v>
      </c>
      <c r="D23" s="32" t="s">
        <v>501</v>
      </c>
      <c r="E23" s="32" t="s">
        <v>502</v>
      </c>
      <c r="F23" s="32" t="s">
        <v>493</v>
      </c>
      <c r="G23" s="32">
        <v>10</v>
      </c>
      <c r="H23" s="32">
        <v>10</v>
      </c>
      <c r="I23" s="32"/>
    </row>
    <row r="24" spans="1:9" ht="12.75">
      <c r="A24" s="31"/>
      <c r="B24" s="22"/>
      <c r="C24" s="22"/>
      <c r="D24" s="32"/>
      <c r="E24" s="32"/>
      <c r="F24" s="32"/>
      <c r="G24" s="32"/>
      <c r="H24" s="32"/>
      <c r="I24" s="32"/>
    </row>
    <row r="25" spans="1:9" ht="12.75">
      <c r="A25" s="31"/>
      <c r="B25" s="22"/>
      <c r="C25" s="22"/>
      <c r="D25" s="32"/>
      <c r="E25" s="32"/>
      <c r="F25" s="32"/>
      <c r="G25" s="32"/>
      <c r="H25" s="32"/>
      <c r="I25" s="32"/>
    </row>
    <row r="26" spans="1:9" ht="24">
      <c r="A26" s="31"/>
      <c r="B26" s="25" t="s">
        <v>564</v>
      </c>
      <c r="C26" s="22" t="s">
        <v>565</v>
      </c>
      <c r="D26" s="32" t="s">
        <v>505</v>
      </c>
      <c r="E26" s="32" t="s">
        <v>506</v>
      </c>
      <c r="F26" s="32" t="s">
        <v>493</v>
      </c>
      <c r="G26" s="32">
        <v>10</v>
      </c>
      <c r="H26" s="32">
        <v>10</v>
      </c>
      <c r="I26" s="32"/>
    </row>
    <row r="27" spans="1:9" ht="12.75">
      <c r="A27" s="31"/>
      <c r="B27" s="22"/>
      <c r="C27" s="22"/>
      <c r="D27" s="32"/>
      <c r="E27" s="32"/>
      <c r="F27" s="32"/>
      <c r="G27" s="32"/>
      <c r="H27" s="32"/>
      <c r="I27" s="32"/>
    </row>
    <row r="28" spans="1:9" ht="12.75">
      <c r="A28" s="31"/>
      <c r="B28" s="22"/>
      <c r="C28" s="22"/>
      <c r="D28" s="32"/>
      <c r="E28" s="32"/>
      <c r="F28" s="32"/>
      <c r="G28" s="32"/>
      <c r="H28" s="32"/>
      <c r="I28" s="32"/>
    </row>
    <row r="29" spans="1:9" ht="57.75" customHeight="1">
      <c r="A29" s="31"/>
      <c r="B29" s="22"/>
      <c r="C29" s="22" t="s">
        <v>566</v>
      </c>
      <c r="D29" s="32" t="s">
        <v>508</v>
      </c>
      <c r="E29" s="32" t="s">
        <v>509</v>
      </c>
      <c r="F29" s="32" t="s">
        <v>493</v>
      </c>
      <c r="G29" s="32">
        <v>10</v>
      </c>
      <c r="H29" s="32">
        <v>10</v>
      </c>
      <c r="I29" s="32"/>
    </row>
    <row r="30" spans="1:9" ht="12.75">
      <c r="A30" s="31"/>
      <c r="B30" s="22"/>
      <c r="C30" s="22"/>
      <c r="D30" s="32"/>
      <c r="E30" s="32"/>
      <c r="F30" s="32"/>
      <c r="G30" s="32"/>
      <c r="H30" s="32"/>
      <c r="I30" s="32"/>
    </row>
    <row r="31" spans="1:9" ht="12.75">
      <c r="A31" s="31"/>
      <c r="B31" s="22"/>
      <c r="C31" s="22"/>
      <c r="D31" s="32"/>
      <c r="E31" s="32"/>
      <c r="F31" s="32"/>
      <c r="G31" s="32"/>
      <c r="H31" s="32"/>
      <c r="I31" s="32"/>
    </row>
    <row r="32" spans="1:9" ht="28.5" customHeight="1">
      <c r="A32" s="31"/>
      <c r="B32" s="22"/>
      <c r="C32" s="22" t="s">
        <v>567</v>
      </c>
      <c r="D32" s="32" t="s">
        <v>568</v>
      </c>
      <c r="E32" s="32" t="s">
        <v>512</v>
      </c>
      <c r="F32" s="32" t="s">
        <v>493</v>
      </c>
      <c r="G32" s="32">
        <v>10</v>
      </c>
      <c r="H32" s="32">
        <v>10</v>
      </c>
      <c r="I32" s="32"/>
    </row>
    <row r="33" spans="1:9" ht="12.75">
      <c r="A33" s="31"/>
      <c r="B33" s="22"/>
      <c r="C33" s="22"/>
      <c r="D33" s="32"/>
      <c r="E33" s="32"/>
      <c r="F33" s="32"/>
      <c r="G33" s="32"/>
      <c r="H33" s="32"/>
      <c r="I33" s="32"/>
    </row>
    <row r="34" spans="1:9" ht="12.75">
      <c r="A34" s="31"/>
      <c r="B34" s="22"/>
      <c r="C34" s="22"/>
      <c r="D34" s="32"/>
      <c r="E34" s="32"/>
      <c r="F34" s="32"/>
      <c r="G34" s="32"/>
      <c r="H34" s="32"/>
      <c r="I34" s="32"/>
    </row>
    <row r="35" spans="1:9" ht="18" customHeight="1">
      <c r="A35" s="31"/>
      <c r="B35" s="22"/>
      <c r="C35" s="22" t="s">
        <v>513</v>
      </c>
      <c r="D35" s="32" t="s">
        <v>514</v>
      </c>
      <c r="E35" s="32" t="s">
        <v>506</v>
      </c>
      <c r="F35" s="32" t="s">
        <v>493</v>
      </c>
      <c r="G35" s="32">
        <v>10</v>
      </c>
      <c r="H35" s="32">
        <v>10</v>
      </c>
      <c r="I35" s="32"/>
    </row>
    <row r="36" spans="1:9" ht="12.75">
      <c r="A36" s="31"/>
      <c r="B36" s="22"/>
      <c r="C36" s="22"/>
      <c r="D36" s="32"/>
      <c r="E36" s="32"/>
      <c r="F36" s="32"/>
      <c r="G36" s="32"/>
      <c r="H36" s="32"/>
      <c r="I36" s="32"/>
    </row>
    <row r="37" spans="1:9" ht="12.75">
      <c r="A37" s="31"/>
      <c r="B37" s="22"/>
      <c r="C37" s="22"/>
      <c r="D37" s="32"/>
      <c r="E37" s="32"/>
      <c r="F37" s="32"/>
      <c r="G37" s="32"/>
      <c r="H37" s="32"/>
      <c r="I37" s="32"/>
    </row>
    <row r="38" spans="1:9" ht="24">
      <c r="A38" s="31"/>
      <c r="B38" s="25" t="s">
        <v>569</v>
      </c>
      <c r="C38" s="25" t="s">
        <v>570</v>
      </c>
      <c r="D38" s="32" t="s">
        <v>517</v>
      </c>
      <c r="E38" s="32" t="s">
        <v>518</v>
      </c>
      <c r="F38" s="32" t="s">
        <v>518</v>
      </c>
      <c r="G38" s="32">
        <v>10</v>
      </c>
      <c r="H38" s="32">
        <v>10</v>
      </c>
      <c r="I38" s="32"/>
    </row>
    <row r="39" spans="1:9" ht="12.75">
      <c r="A39" s="31"/>
      <c r="B39" s="22"/>
      <c r="C39" s="22"/>
      <c r="D39" s="32"/>
      <c r="E39" s="32"/>
      <c r="F39" s="32"/>
      <c r="G39" s="32"/>
      <c r="H39" s="32"/>
      <c r="I39" s="32"/>
    </row>
    <row r="40" spans="1:9" ht="12.75">
      <c r="A40" s="31"/>
      <c r="B40" s="22"/>
      <c r="C40" s="22"/>
      <c r="D40" s="32"/>
      <c r="E40" s="32"/>
      <c r="F40" s="32"/>
      <c r="G40" s="32"/>
      <c r="H40" s="32"/>
      <c r="I40" s="32"/>
    </row>
    <row r="41" spans="1:9" ht="23.25" customHeight="1">
      <c r="A41" s="25" t="s">
        <v>571</v>
      </c>
      <c r="B41" s="25"/>
      <c r="C41" s="25"/>
      <c r="D41" s="65"/>
      <c r="E41" s="65"/>
      <c r="F41" s="65"/>
      <c r="G41" s="65"/>
      <c r="H41" s="65"/>
      <c r="I41" s="65"/>
    </row>
    <row r="42" spans="1:9" ht="28.5" customHeight="1">
      <c r="A42" s="22" t="s">
        <v>572</v>
      </c>
      <c r="B42" s="22"/>
      <c r="C42" s="22"/>
      <c r="D42" s="22"/>
      <c r="E42" s="22"/>
      <c r="F42" s="22"/>
      <c r="G42" s="22">
        <f>G7+G14+G17+G20+G23+G26+G29+G32+G35+G38</f>
        <v>100</v>
      </c>
      <c r="H42" s="22">
        <f>I7+H14+H17+H20+H23+H26+H29+H32+H35+H38</f>
        <v>97</v>
      </c>
      <c r="I42" s="25" t="s">
        <v>573</v>
      </c>
    </row>
  </sheetData>
  <sheetProtection/>
  <mergeCells count="28">
    <mergeCell ref="A1:I1"/>
    <mergeCell ref="A4:B4"/>
    <mergeCell ref="C4:I4"/>
    <mergeCell ref="A5:B5"/>
    <mergeCell ref="C5:E5"/>
    <mergeCell ref="G5:I5"/>
    <mergeCell ref="B11:E11"/>
    <mergeCell ref="F11:I11"/>
    <mergeCell ref="B12:E12"/>
    <mergeCell ref="F12:I12"/>
    <mergeCell ref="A41:C41"/>
    <mergeCell ref="D41:I41"/>
    <mergeCell ref="A42:F42"/>
    <mergeCell ref="A11:A12"/>
    <mergeCell ref="A13:A40"/>
    <mergeCell ref="B14:B25"/>
    <mergeCell ref="B26:B37"/>
    <mergeCell ref="B38:B40"/>
    <mergeCell ref="C14:C16"/>
    <mergeCell ref="C17:C19"/>
    <mergeCell ref="C20:C22"/>
    <mergeCell ref="C23:C25"/>
    <mergeCell ref="C26:C28"/>
    <mergeCell ref="C29:C31"/>
    <mergeCell ref="C32:C34"/>
    <mergeCell ref="C35:C37"/>
    <mergeCell ref="C38:C40"/>
    <mergeCell ref="A6:B10"/>
  </mergeCells>
  <printOptions/>
  <pageMargins left="0.7" right="0.7" top="0.75" bottom="0.75" header="0.3" footer="0.3"/>
  <pageSetup orientation="portrait" paperSize="9" scale="75"/>
</worksheet>
</file>

<file path=xl/worksheets/sheet11.xml><?xml version="1.0" encoding="utf-8"?>
<worksheet xmlns="http://schemas.openxmlformats.org/spreadsheetml/2006/main" xmlns:r="http://schemas.openxmlformats.org/officeDocument/2006/relationships">
  <dimension ref="A1:H21"/>
  <sheetViews>
    <sheetView workbookViewId="0" topLeftCell="A1">
      <selection activeCell="B18" sqref="B18:C18"/>
    </sheetView>
  </sheetViews>
  <sheetFormatPr defaultColWidth="9.140625" defaultRowHeight="12.75"/>
  <cols>
    <col min="2" max="2" width="14.421875" style="0" customWidth="1"/>
    <col min="3" max="3" width="23.00390625" style="0" customWidth="1"/>
    <col min="4" max="5" width="21.28125" style="0" customWidth="1"/>
    <col min="6" max="6" width="7.7109375" style="0" customWidth="1"/>
    <col min="7" max="7" width="5.140625" style="0" customWidth="1"/>
    <col min="8" max="8" width="10.421875" style="0" customWidth="1"/>
    <col min="9" max="9" width="17.71093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12.75">
      <c r="A4" s="47" t="s">
        <v>474</v>
      </c>
      <c r="B4" s="48" t="s">
        <v>574</v>
      </c>
      <c r="C4" s="48"/>
      <c r="D4" s="48"/>
      <c r="E4" s="48"/>
      <c r="F4" s="48"/>
      <c r="G4" s="48"/>
      <c r="H4" s="48"/>
    </row>
    <row r="5" spans="1:8" ht="12.75">
      <c r="A5" s="40" t="s">
        <v>476</v>
      </c>
      <c r="B5" s="40" t="s">
        <v>477</v>
      </c>
      <c r="C5" s="40" t="s">
        <v>478</v>
      </c>
      <c r="D5" s="47" t="s">
        <v>479</v>
      </c>
      <c r="E5" s="47" t="s">
        <v>480</v>
      </c>
      <c r="F5" s="47" t="s">
        <v>481</v>
      </c>
      <c r="G5" s="47"/>
      <c r="H5" s="40" t="s">
        <v>482</v>
      </c>
    </row>
    <row r="6" spans="1:8" ht="24">
      <c r="A6" s="49"/>
      <c r="B6" s="50"/>
      <c r="C6" s="50"/>
      <c r="D6" s="47"/>
      <c r="E6" s="47"/>
      <c r="F6" s="47" t="s">
        <v>483</v>
      </c>
      <c r="G6" s="47" t="s">
        <v>484</v>
      </c>
      <c r="H6" s="49"/>
    </row>
    <row r="7" spans="1:8" ht="12.75">
      <c r="A7" s="40" t="s">
        <v>485</v>
      </c>
      <c r="B7" s="75" t="s">
        <v>486</v>
      </c>
      <c r="C7" s="51" t="s">
        <v>575</v>
      </c>
      <c r="D7" s="51" t="s">
        <v>12</v>
      </c>
      <c r="E7" s="51" t="s">
        <v>12</v>
      </c>
      <c r="F7" s="51" t="s">
        <v>488</v>
      </c>
      <c r="G7" s="51" t="s">
        <v>489</v>
      </c>
      <c r="H7" s="51"/>
    </row>
    <row r="8" spans="1:8" ht="12.75">
      <c r="A8" s="50"/>
      <c r="B8" s="75" t="s">
        <v>490</v>
      </c>
      <c r="C8" s="51" t="s">
        <v>576</v>
      </c>
      <c r="D8" s="51" t="s">
        <v>577</v>
      </c>
      <c r="E8" s="51" t="s">
        <v>577</v>
      </c>
      <c r="F8" s="51" t="s">
        <v>488</v>
      </c>
      <c r="G8" s="51" t="s">
        <v>489</v>
      </c>
      <c r="H8" s="51"/>
    </row>
    <row r="9" spans="1:8" ht="24">
      <c r="A9" s="49"/>
      <c r="B9" s="75" t="s">
        <v>494</v>
      </c>
      <c r="C9" s="51" t="s">
        <v>578</v>
      </c>
      <c r="D9" s="51" t="s">
        <v>579</v>
      </c>
      <c r="E9" s="51" t="s">
        <v>493</v>
      </c>
      <c r="F9" s="51" t="s">
        <v>580</v>
      </c>
      <c r="G9" s="51" t="s">
        <v>489</v>
      </c>
      <c r="H9" s="51" t="s">
        <v>581</v>
      </c>
    </row>
    <row r="10" spans="1:8" ht="27" customHeight="1">
      <c r="A10" s="40" t="s">
        <v>503</v>
      </c>
      <c r="B10" s="40" t="s">
        <v>507</v>
      </c>
      <c r="C10" s="51" t="s">
        <v>582</v>
      </c>
      <c r="D10" s="51" t="s">
        <v>583</v>
      </c>
      <c r="E10" s="51" t="s">
        <v>493</v>
      </c>
      <c r="F10" s="51" t="s">
        <v>488</v>
      </c>
      <c r="G10" s="51" t="s">
        <v>489</v>
      </c>
      <c r="H10" s="51"/>
    </row>
    <row r="11" spans="1:8" ht="33" customHeight="1">
      <c r="A11" s="50"/>
      <c r="B11" s="49"/>
      <c r="C11" s="51" t="s">
        <v>584</v>
      </c>
      <c r="D11" s="51" t="s">
        <v>585</v>
      </c>
      <c r="E11" s="51" t="s">
        <v>493</v>
      </c>
      <c r="F11" s="51" t="s">
        <v>488</v>
      </c>
      <c r="G11" s="51" t="s">
        <v>489</v>
      </c>
      <c r="H11" s="51"/>
    </row>
    <row r="12" spans="1:8" ht="36" customHeight="1">
      <c r="A12" s="50"/>
      <c r="B12" s="40" t="s">
        <v>510</v>
      </c>
      <c r="C12" s="51" t="s">
        <v>586</v>
      </c>
      <c r="D12" s="51" t="s">
        <v>587</v>
      </c>
      <c r="E12" s="51" t="s">
        <v>493</v>
      </c>
      <c r="F12" s="51" t="s">
        <v>488</v>
      </c>
      <c r="G12" s="51" t="s">
        <v>489</v>
      </c>
      <c r="H12" s="51"/>
    </row>
    <row r="13" spans="1:8" ht="33" customHeight="1">
      <c r="A13" s="50"/>
      <c r="B13" s="49"/>
      <c r="C13" s="51" t="s">
        <v>588</v>
      </c>
      <c r="D13" s="51" t="s">
        <v>589</v>
      </c>
      <c r="E13" s="51" t="s">
        <v>493</v>
      </c>
      <c r="F13" s="51" t="s">
        <v>488</v>
      </c>
      <c r="G13" s="51" t="s">
        <v>489</v>
      </c>
      <c r="H13" s="51"/>
    </row>
    <row r="14" spans="1:8" ht="24">
      <c r="A14" s="49"/>
      <c r="B14" s="75" t="s">
        <v>513</v>
      </c>
      <c r="C14" s="51" t="s">
        <v>590</v>
      </c>
      <c r="D14" s="51" t="s">
        <v>591</v>
      </c>
      <c r="E14" s="51" t="s">
        <v>493</v>
      </c>
      <c r="F14" s="51" t="s">
        <v>488</v>
      </c>
      <c r="G14" s="51" t="s">
        <v>489</v>
      </c>
      <c r="H14" s="51"/>
    </row>
    <row r="15" spans="1:8" ht="36">
      <c r="A15" s="47" t="s">
        <v>515</v>
      </c>
      <c r="B15" s="75" t="s">
        <v>516</v>
      </c>
      <c r="C15" s="51" t="s">
        <v>517</v>
      </c>
      <c r="D15" s="51" t="s">
        <v>518</v>
      </c>
      <c r="E15" s="51" t="s">
        <v>518</v>
      </c>
      <c r="F15" s="51" t="s">
        <v>488</v>
      </c>
      <c r="G15" s="51" t="s">
        <v>489</v>
      </c>
      <c r="H15" s="51"/>
    </row>
    <row r="16" spans="1:8" ht="59.25" customHeight="1">
      <c r="A16" s="47" t="s">
        <v>520</v>
      </c>
      <c r="B16" s="54" t="s">
        <v>521</v>
      </c>
      <c r="C16" s="55"/>
      <c r="D16" s="51" t="s">
        <v>522</v>
      </c>
      <c r="E16" s="51"/>
      <c r="F16" s="51"/>
      <c r="G16" s="51"/>
      <c r="H16" s="51"/>
    </row>
    <row r="17" spans="1:8" ht="96" customHeight="1">
      <c r="A17" s="47"/>
      <c r="B17" s="54" t="s">
        <v>523</v>
      </c>
      <c r="C17" s="55"/>
      <c r="D17" s="79" t="s">
        <v>592</v>
      </c>
      <c r="E17" s="51"/>
      <c r="F17" s="51"/>
      <c r="G17" s="51"/>
      <c r="H17" s="51"/>
    </row>
    <row r="18" spans="1:8" ht="66" customHeight="1">
      <c r="A18" s="47"/>
      <c r="B18" s="54" t="s">
        <v>525</v>
      </c>
      <c r="C18" s="55"/>
      <c r="D18" s="51" t="s">
        <v>593</v>
      </c>
      <c r="E18" s="51"/>
      <c r="F18" s="51"/>
      <c r="G18" s="51"/>
      <c r="H18" s="51"/>
    </row>
    <row r="19" spans="1:8" ht="59.25" customHeight="1">
      <c r="A19" s="40" t="s">
        <v>527</v>
      </c>
      <c r="B19" s="54" t="s">
        <v>528</v>
      </c>
      <c r="C19" s="55"/>
      <c r="D19" s="51" t="s">
        <v>594</v>
      </c>
      <c r="E19" s="51"/>
      <c r="F19" s="51"/>
      <c r="G19" s="51"/>
      <c r="H19" s="51"/>
    </row>
    <row r="20" spans="1:8" ht="59.25" customHeight="1">
      <c r="A20" s="49"/>
      <c r="B20" s="59" t="s">
        <v>530</v>
      </c>
      <c r="C20" s="60"/>
      <c r="D20" s="51" t="s">
        <v>595</v>
      </c>
      <c r="E20" s="51"/>
      <c r="F20" s="51"/>
      <c r="G20" s="51"/>
      <c r="H20" s="51"/>
    </row>
    <row r="21" spans="1:8" ht="59.25" customHeight="1">
      <c r="A21" s="7" t="s">
        <v>532</v>
      </c>
      <c r="B21" s="7"/>
      <c r="C21" s="7"/>
      <c r="D21" s="80" t="s">
        <v>596</v>
      </c>
      <c r="E21" s="80"/>
      <c r="F21" s="80"/>
      <c r="G21" s="80"/>
      <c r="H21" s="80"/>
    </row>
  </sheetData>
  <sheetProtection/>
  <mergeCells count="27">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9"/>
    <mergeCell ref="A10:A14"/>
    <mergeCell ref="A16:A18"/>
    <mergeCell ref="A19:A20"/>
    <mergeCell ref="B5:B6"/>
    <mergeCell ref="B10:B11"/>
    <mergeCell ref="B12:B13"/>
    <mergeCell ref="C5:C6"/>
    <mergeCell ref="D5:D6"/>
    <mergeCell ref="E5:E6"/>
    <mergeCell ref="H5:H6"/>
  </mergeCells>
  <printOptions/>
  <pageMargins left="0.7" right="0.7" top="0.75" bottom="0.75" header="0.3" footer="0.3"/>
  <pageSetup orientation="portrait" paperSize="9" scale="75"/>
</worksheet>
</file>

<file path=xl/worksheets/sheet12.xml><?xml version="1.0" encoding="utf-8"?>
<worksheet xmlns="http://schemas.openxmlformats.org/spreadsheetml/2006/main" xmlns:r="http://schemas.openxmlformats.org/officeDocument/2006/relationships">
  <dimension ref="A1:I36"/>
  <sheetViews>
    <sheetView workbookViewId="0" topLeftCell="A1">
      <selection activeCell="L8" sqref="L7:L8"/>
    </sheetView>
  </sheetViews>
  <sheetFormatPr defaultColWidth="9.140625" defaultRowHeight="12.75"/>
  <cols>
    <col min="2" max="2" width="14.7109375" style="0" customWidth="1"/>
    <col min="3" max="3" width="24.421875" style="0" customWidth="1"/>
    <col min="4" max="4" width="10.57421875" style="0" customWidth="1"/>
    <col min="5" max="5" width="10.140625" style="0" customWidth="1"/>
    <col min="6" max="6" width="9.8515625" style="0" customWidth="1"/>
    <col min="7" max="7" width="7.8515625" style="0" customWidth="1"/>
    <col min="8" max="8" width="13.00390625" style="0" customWidth="1"/>
    <col min="9" max="9" width="14.71093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32.25" customHeight="1">
      <c r="A4" s="22" t="s">
        <v>536</v>
      </c>
      <c r="B4" s="22"/>
      <c r="C4" s="23" t="s">
        <v>574</v>
      </c>
      <c r="D4" s="24"/>
      <c r="E4" s="24"/>
      <c r="F4" s="24"/>
      <c r="G4" s="24"/>
      <c r="H4" s="24"/>
      <c r="I4" s="43"/>
    </row>
    <row r="5" spans="1:9" ht="32.25" customHeight="1">
      <c r="A5" s="22" t="s">
        <v>537</v>
      </c>
      <c r="B5" s="22"/>
      <c r="C5" s="22" t="s">
        <v>538</v>
      </c>
      <c r="D5" s="22"/>
      <c r="E5" s="22"/>
      <c r="F5" s="22" t="s">
        <v>539</v>
      </c>
      <c r="G5" s="22" t="s">
        <v>538</v>
      </c>
      <c r="H5" s="22"/>
      <c r="I5" s="22"/>
    </row>
    <row r="6" spans="1:9" ht="32.25" customHeight="1">
      <c r="A6" s="25" t="s">
        <v>541</v>
      </c>
      <c r="B6" s="25"/>
      <c r="C6" s="22"/>
      <c r="D6" s="22" t="s">
        <v>542</v>
      </c>
      <c r="E6" s="22" t="s">
        <v>543</v>
      </c>
      <c r="F6" s="22" t="s">
        <v>544</v>
      </c>
      <c r="G6" s="22" t="s">
        <v>545</v>
      </c>
      <c r="H6" s="22" t="s">
        <v>546</v>
      </c>
      <c r="I6" s="22" t="s">
        <v>547</v>
      </c>
    </row>
    <row r="7" spans="1:9" ht="32.25" customHeight="1">
      <c r="A7" s="25"/>
      <c r="B7" s="25"/>
      <c r="C7" s="26" t="s">
        <v>548</v>
      </c>
      <c r="D7" s="26">
        <v>20</v>
      </c>
      <c r="E7" s="22">
        <v>20</v>
      </c>
      <c r="F7" s="26">
        <v>20</v>
      </c>
      <c r="G7" s="22">
        <v>10</v>
      </c>
      <c r="H7" s="27">
        <v>1</v>
      </c>
      <c r="I7" s="26">
        <v>10</v>
      </c>
    </row>
    <row r="8" spans="1:9" ht="32.25" customHeight="1">
      <c r="A8" s="25"/>
      <c r="B8" s="25"/>
      <c r="C8" s="26" t="s">
        <v>549</v>
      </c>
      <c r="D8" s="26"/>
      <c r="E8" s="22"/>
      <c r="F8" s="26"/>
      <c r="G8" s="22" t="s">
        <v>444</v>
      </c>
      <c r="H8" s="26"/>
      <c r="I8" s="22" t="s">
        <v>444</v>
      </c>
    </row>
    <row r="9" spans="1:9" ht="32.25" customHeight="1">
      <c r="A9" s="25"/>
      <c r="B9" s="25"/>
      <c r="C9" s="26" t="s">
        <v>550</v>
      </c>
      <c r="D9" s="26">
        <v>20</v>
      </c>
      <c r="E9" s="22">
        <v>20</v>
      </c>
      <c r="F9" s="26">
        <v>20</v>
      </c>
      <c r="G9" s="22" t="s">
        <v>444</v>
      </c>
      <c r="H9" s="27">
        <v>1</v>
      </c>
      <c r="I9" s="22" t="s">
        <v>444</v>
      </c>
    </row>
    <row r="10" spans="1:9" ht="32.25" customHeight="1">
      <c r="A10" s="25"/>
      <c r="B10" s="25"/>
      <c r="C10" s="26" t="s">
        <v>551</v>
      </c>
      <c r="D10" s="26"/>
      <c r="E10" s="22"/>
      <c r="F10" s="26"/>
      <c r="G10" s="22" t="s">
        <v>444</v>
      </c>
      <c r="H10" s="26"/>
      <c r="I10" s="22" t="s">
        <v>444</v>
      </c>
    </row>
    <row r="11" spans="1:9" ht="32.25" customHeight="1">
      <c r="A11" s="25" t="s">
        <v>552</v>
      </c>
      <c r="B11" s="22" t="s">
        <v>553</v>
      </c>
      <c r="C11" s="22"/>
      <c r="D11" s="22"/>
      <c r="E11" s="22"/>
      <c r="F11" s="22" t="s">
        <v>554</v>
      </c>
      <c r="G11" s="22"/>
      <c r="H11" s="22"/>
      <c r="I11" s="22"/>
    </row>
    <row r="12" spans="1:9" ht="66.75" customHeight="1">
      <c r="A12" s="25"/>
      <c r="B12" s="28" t="s">
        <v>597</v>
      </c>
      <c r="C12" s="29"/>
      <c r="D12" s="29"/>
      <c r="E12" s="30"/>
      <c r="F12" s="28" t="s">
        <v>598</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12.75">
      <c r="A14" s="31"/>
      <c r="B14" s="25" t="s">
        <v>562</v>
      </c>
      <c r="C14" s="22" t="s">
        <v>486</v>
      </c>
      <c r="D14" s="32" t="s">
        <v>575</v>
      </c>
      <c r="E14" s="26">
        <v>1</v>
      </c>
      <c r="F14" s="26">
        <v>1</v>
      </c>
      <c r="G14" s="26">
        <v>20</v>
      </c>
      <c r="H14" s="26">
        <v>20</v>
      </c>
      <c r="I14" s="26"/>
    </row>
    <row r="15" spans="1:9" ht="12.75">
      <c r="A15" s="31"/>
      <c r="B15" s="22"/>
      <c r="C15" s="22"/>
      <c r="D15" s="32"/>
      <c r="E15" s="32"/>
      <c r="F15" s="32"/>
      <c r="G15" s="32"/>
      <c r="H15" s="32"/>
      <c r="I15" s="32"/>
    </row>
    <row r="16" spans="1:9" ht="12.75">
      <c r="A16" s="31"/>
      <c r="B16" s="22"/>
      <c r="C16" s="22"/>
      <c r="D16" s="32"/>
      <c r="E16" s="32"/>
      <c r="F16" s="32"/>
      <c r="G16" s="32"/>
      <c r="H16" s="32"/>
      <c r="I16" s="32"/>
    </row>
    <row r="17" spans="1:9" ht="12.75">
      <c r="A17" s="31"/>
      <c r="B17" s="22"/>
      <c r="C17" s="22" t="s">
        <v>490</v>
      </c>
      <c r="D17" s="32" t="s">
        <v>576</v>
      </c>
      <c r="E17" s="33">
        <v>1</v>
      </c>
      <c r="F17" s="33">
        <v>1</v>
      </c>
      <c r="G17" s="32">
        <v>15</v>
      </c>
      <c r="H17" s="32">
        <v>15</v>
      </c>
      <c r="I17" s="32"/>
    </row>
    <row r="18" spans="1:9" ht="12.75">
      <c r="A18" s="31"/>
      <c r="B18" s="22"/>
      <c r="C18" s="22"/>
      <c r="D18" s="32"/>
      <c r="E18" s="32"/>
      <c r="F18" s="32"/>
      <c r="G18" s="32"/>
      <c r="H18" s="32"/>
      <c r="I18" s="32"/>
    </row>
    <row r="19" spans="1:9" ht="12.75">
      <c r="A19" s="31"/>
      <c r="B19" s="22"/>
      <c r="C19" s="22"/>
      <c r="D19" s="32"/>
      <c r="E19" s="32"/>
      <c r="F19" s="32"/>
      <c r="G19" s="32"/>
      <c r="H19" s="32"/>
      <c r="I19" s="32"/>
    </row>
    <row r="20" spans="1:9" ht="24">
      <c r="A20" s="31"/>
      <c r="B20" s="22"/>
      <c r="C20" s="22" t="s">
        <v>494</v>
      </c>
      <c r="D20" s="32" t="s">
        <v>578</v>
      </c>
      <c r="E20" s="32" t="s">
        <v>579</v>
      </c>
      <c r="F20" s="32" t="s">
        <v>493</v>
      </c>
      <c r="G20" s="32">
        <v>10</v>
      </c>
      <c r="H20" s="32">
        <v>8</v>
      </c>
      <c r="I20" s="32" t="s">
        <v>581</v>
      </c>
    </row>
    <row r="21" spans="1:9" ht="12.75">
      <c r="A21" s="31"/>
      <c r="B21" s="22"/>
      <c r="C21" s="22"/>
      <c r="D21" s="32"/>
      <c r="E21" s="32"/>
      <c r="F21" s="32"/>
      <c r="G21" s="32"/>
      <c r="H21" s="32"/>
      <c r="I21" s="32"/>
    </row>
    <row r="22" spans="1:9" ht="12.75">
      <c r="A22" s="31"/>
      <c r="B22" s="22"/>
      <c r="C22" s="22"/>
      <c r="D22" s="32"/>
      <c r="E22" s="32"/>
      <c r="F22" s="32"/>
      <c r="G22" s="32"/>
      <c r="H22" s="32"/>
      <c r="I22" s="32"/>
    </row>
    <row r="23" spans="1:9" ht="24">
      <c r="A23" s="31"/>
      <c r="B23" s="25" t="s">
        <v>564</v>
      </c>
      <c r="C23" s="22" t="s">
        <v>566</v>
      </c>
      <c r="D23" s="32" t="s">
        <v>582</v>
      </c>
      <c r="E23" s="32" t="s">
        <v>583</v>
      </c>
      <c r="F23" s="32" t="s">
        <v>493</v>
      </c>
      <c r="G23" s="32">
        <v>5</v>
      </c>
      <c r="H23" s="32">
        <v>5</v>
      </c>
      <c r="I23" s="32"/>
    </row>
    <row r="24" spans="1:9" ht="48">
      <c r="A24" s="31"/>
      <c r="B24" s="22"/>
      <c r="C24" s="22"/>
      <c r="D24" s="32" t="s">
        <v>584</v>
      </c>
      <c r="E24" s="32" t="s">
        <v>585</v>
      </c>
      <c r="F24" s="32" t="s">
        <v>493</v>
      </c>
      <c r="G24" s="32">
        <v>5</v>
      </c>
      <c r="H24" s="32">
        <v>5</v>
      </c>
      <c r="I24" s="32"/>
    </row>
    <row r="25" spans="1:9" ht="12.75">
      <c r="A25" s="31"/>
      <c r="B25" s="22"/>
      <c r="C25" s="22"/>
      <c r="D25" s="32"/>
      <c r="E25" s="32"/>
      <c r="F25" s="32"/>
      <c r="G25" s="32"/>
      <c r="H25" s="32"/>
      <c r="I25" s="32"/>
    </row>
    <row r="26" spans="1:9" ht="48">
      <c r="A26" s="31"/>
      <c r="B26" s="22"/>
      <c r="C26" s="22" t="s">
        <v>567</v>
      </c>
      <c r="D26" s="32" t="s">
        <v>586</v>
      </c>
      <c r="E26" s="32" t="s">
        <v>587</v>
      </c>
      <c r="F26" s="32" t="s">
        <v>493</v>
      </c>
      <c r="G26" s="32">
        <v>5</v>
      </c>
      <c r="H26" s="32">
        <v>5</v>
      </c>
      <c r="I26" s="32"/>
    </row>
    <row r="27" spans="1:9" ht="60">
      <c r="A27" s="31"/>
      <c r="B27" s="22"/>
      <c r="C27" s="22"/>
      <c r="D27" s="32" t="s">
        <v>588</v>
      </c>
      <c r="E27" s="32" t="s">
        <v>589</v>
      </c>
      <c r="F27" s="32" t="s">
        <v>493</v>
      </c>
      <c r="G27" s="32">
        <v>5</v>
      </c>
      <c r="H27" s="32">
        <v>5</v>
      </c>
      <c r="I27" s="32"/>
    </row>
    <row r="28" spans="1:9" ht="12.75">
      <c r="A28" s="31"/>
      <c r="B28" s="22"/>
      <c r="C28" s="22"/>
      <c r="D28" s="32"/>
      <c r="E28" s="32"/>
      <c r="F28" s="32"/>
      <c r="G28" s="32"/>
      <c r="H28" s="32"/>
      <c r="I28" s="32"/>
    </row>
    <row r="29" spans="1:9" ht="48">
      <c r="A29" s="31"/>
      <c r="B29" s="22"/>
      <c r="C29" s="22" t="s">
        <v>513</v>
      </c>
      <c r="D29" s="32" t="s">
        <v>590</v>
      </c>
      <c r="E29" s="32" t="s">
        <v>591</v>
      </c>
      <c r="F29" s="32" t="s">
        <v>493</v>
      </c>
      <c r="G29" s="32">
        <v>10</v>
      </c>
      <c r="H29" s="32">
        <v>10</v>
      </c>
      <c r="I29" s="32"/>
    </row>
    <row r="30" spans="1:9" ht="12.75">
      <c r="A30" s="31"/>
      <c r="B30" s="22"/>
      <c r="C30" s="22"/>
      <c r="D30" s="32"/>
      <c r="E30" s="32"/>
      <c r="F30" s="32"/>
      <c r="G30" s="32"/>
      <c r="H30" s="32"/>
      <c r="I30" s="32"/>
    </row>
    <row r="31" spans="1:9" ht="12.75">
      <c r="A31" s="31"/>
      <c r="B31" s="22"/>
      <c r="C31" s="22"/>
      <c r="D31" s="32"/>
      <c r="E31" s="32"/>
      <c r="F31" s="32"/>
      <c r="G31" s="32"/>
      <c r="H31" s="32"/>
      <c r="I31" s="32"/>
    </row>
    <row r="32" spans="1:9" ht="24">
      <c r="A32" s="31"/>
      <c r="B32" s="25" t="s">
        <v>569</v>
      </c>
      <c r="C32" s="25" t="s">
        <v>570</v>
      </c>
      <c r="D32" s="32" t="s">
        <v>517</v>
      </c>
      <c r="E32" s="32" t="s">
        <v>518</v>
      </c>
      <c r="F32" s="32" t="s">
        <v>518</v>
      </c>
      <c r="G32" s="32">
        <v>15</v>
      </c>
      <c r="H32" s="32">
        <v>15</v>
      </c>
      <c r="I32" s="32"/>
    </row>
    <row r="33" spans="1:9" ht="12.75">
      <c r="A33" s="31"/>
      <c r="B33" s="22"/>
      <c r="C33" s="22"/>
      <c r="D33" s="32"/>
      <c r="E33" s="32"/>
      <c r="F33" s="32"/>
      <c r="G33" s="32"/>
      <c r="H33" s="32"/>
      <c r="I33" s="32"/>
    </row>
    <row r="34" spans="1:9" ht="12.75">
      <c r="A34" s="31"/>
      <c r="B34" s="22"/>
      <c r="C34" s="22"/>
      <c r="D34" s="32"/>
      <c r="E34" s="32"/>
      <c r="F34" s="32"/>
      <c r="G34" s="32"/>
      <c r="H34" s="32"/>
      <c r="I34" s="32"/>
    </row>
    <row r="35" spans="1:9" ht="12.75">
      <c r="A35" s="25" t="s">
        <v>571</v>
      </c>
      <c r="B35" s="25"/>
      <c r="C35" s="25"/>
      <c r="D35" s="65"/>
      <c r="E35" s="65"/>
      <c r="F35" s="65"/>
      <c r="G35" s="65"/>
      <c r="H35" s="65"/>
      <c r="I35" s="65"/>
    </row>
    <row r="36" spans="1:9" ht="12.75">
      <c r="A36" s="22" t="s">
        <v>572</v>
      </c>
      <c r="B36" s="22"/>
      <c r="C36" s="22"/>
      <c r="D36" s="22"/>
      <c r="E36" s="22"/>
      <c r="F36" s="22"/>
      <c r="G36" s="22">
        <f>G32+G29+G27+G26+G24+G23+G20+G17+G14+G7</f>
        <v>100</v>
      </c>
      <c r="H36" s="22">
        <f>H32+H29+H27+H26+H24+H23+H20+H17+H14+I7</f>
        <v>98</v>
      </c>
      <c r="I36" s="25" t="s">
        <v>573</v>
      </c>
    </row>
  </sheetData>
  <sheetProtection/>
  <mergeCells count="26">
    <mergeCell ref="A1:I1"/>
    <mergeCell ref="A4:B4"/>
    <mergeCell ref="C4:I4"/>
    <mergeCell ref="A5:B5"/>
    <mergeCell ref="C5:E5"/>
    <mergeCell ref="G5:I5"/>
    <mergeCell ref="B11:E11"/>
    <mergeCell ref="F11:I11"/>
    <mergeCell ref="B12:E12"/>
    <mergeCell ref="F12:I12"/>
    <mergeCell ref="A35:C35"/>
    <mergeCell ref="D35:I35"/>
    <mergeCell ref="A36:F36"/>
    <mergeCell ref="A11:A12"/>
    <mergeCell ref="A13:A34"/>
    <mergeCell ref="B14:B22"/>
    <mergeCell ref="B23:B31"/>
    <mergeCell ref="B32:B34"/>
    <mergeCell ref="C14:C16"/>
    <mergeCell ref="C17:C19"/>
    <mergeCell ref="C20:C22"/>
    <mergeCell ref="C23:C25"/>
    <mergeCell ref="C26:C28"/>
    <mergeCell ref="C29:C31"/>
    <mergeCell ref="C32:C34"/>
    <mergeCell ref="A6:B10"/>
  </mergeCells>
  <printOptions/>
  <pageMargins left="0.7" right="0.7" top="0.75" bottom="0.75" header="0.3" footer="0.3"/>
  <pageSetup orientation="portrait" paperSize="9" scale="75"/>
</worksheet>
</file>

<file path=xl/worksheets/sheet13.xml><?xml version="1.0" encoding="utf-8"?>
<worksheet xmlns="http://schemas.openxmlformats.org/spreadsheetml/2006/main" xmlns:r="http://schemas.openxmlformats.org/officeDocument/2006/relationships">
  <dimension ref="A1:H21"/>
  <sheetViews>
    <sheetView workbookViewId="0" topLeftCell="A1">
      <selection activeCell="B18" sqref="B18:C18"/>
    </sheetView>
  </sheetViews>
  <sheetFormatPr defaultColWidth="9.140625" defaultRowHeight="12.75"/>
  <cols>
    <col min="3" max="3" width="18.28125" style="0" customWidth="1"/>
    <col min="4" max="5" width="20.57421875" style="0" customWidth="1"/>
    <col min="6" max="6" width="12.140625" style="0" customWidth="1"/>
    <col min="7" max="7" width="10.140625" style="0" customWidth="1"/>
    <col min="8" max="8" width="12.8515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27.75" customHeight="1">
      <c r="A4" s="47" t="s">
        <v>474</v>
      </c>
      <c r="B4" s="48" t="s">
        <v>599</v>
      </c>
      <c r="C4" s="48"/>
      <c r="D4" s="48"/>
      <c r="E4" s="48"/>
      <c r="F4" s="48"/>
      <c r="G4" s="48"/>
      <c r="H4" s="48"/>
    </row>
    <row r="5" spans="1:8" ht="24" customHeight="1">
      <c r="A5" s="40" t="s">
        <v>476</v>
      </c>
      <c r="B5" s="40" t="s">
        <v>477</v>
      </c>
      <c r="C5" s="40" t="s">
        <v>478</v>
      </c>
      <c r="D5" s="47" t="s">
        <v>479</v>
      </c>
      <c r="E5" s="47" t="s">
        <v>480</v>
      </c>
      <c r="F5" s="47" t="s">
        <v>481</v>
      </c>
      <c r="G5" s="47"/>
      <c r="H5" s="40" t="s">
        <v>482</v>
      </c>
    </row>
    <row r="6" spans="1:8" ht="33" customHeight="1">
      <c r="A6" s="49"/>
      <c r="B6" s="50"/>
      <c r="C6" s="50"/>
      <c r="D6" s="47"/>
      <c r="E6" s="47"/>
      <c r="F6" s="47" t="s">
        <v>483</v>
      </c>
      <c r="G6" s="47" t="s">
        <v>484</v>
      </c>
      <c r="H6" s="49"/>
    </row>
    <row r="7" spans="1:8" ht="52.5" customHeight="1">
      <c r="A7" s="40" t="s">
        <v>485</v>
      </c>
      <c r="B7" s="75" t="s">
        <v>486</v>
      </c>
      <c r="C7" s="51" t="s">
        <v>600</v>
      </c>
      <c r="D7" s="51" t="s">
        <v>601</v>
      </c>
      <c r="E7" s="51" t="s">
        <v>601</v>
      </c>
      <c r="F7" s="51" t="s">
        <v>488</v>
      </c>
      <c r="G7" s="51" t="s">
        <v>489</v>
      </c>
      <c r="H7" s="51"/>
    </row>
    <row r="8" spans="1:8" ht="36">
      <c r="A8" s="50"/>
      <c r="B8" s="75" t="s">
        <v>490</v>
      </c>
      <c r="C8" s="51" t="s">
        <v>602</v>
      </c>
      <c r="D8" s="51" t="s">
        <v>603</v>
      </c>
      <c r="E8" s="51" t="s">
        <v>577</v>
      </c>
      <c r="F8" s="51" t="s">
        <v>488</v>
      </c>
      <c r="G8" s="51" t="s">
        <v>489</v>
      </c>
      <c r="H8" s="51"/>
    </row>
    <row r="9" spans="1:8" ht="12.75">
      <c r="A9" s="49"/>
      <c r="B9" s="75"/>
      <c r="C9" s="51"/>
      <c r="D9" s="51"/>
      <c r="E9" s="51"/>
      <c r="F9" s="51"/>
      <c r="G9" s="51"/>
      <c r="H9" s="51"/>
    </row>
    <row r="10" spans="1:8" ht="24">
      <c r="A10" s="40" t="s">
        <v>503</v>
      </c>
      <c r="B10" s="40" t="s">
        <v>507</v>
      </c>
      <c r="C10" s="51" t="s">
        <v>604</v>
      </c>
      <c r="D10" s="51" t="s">
        <v>506</v>
      </c>
      <c r="E10" s="51" t="s">
        <v>506</v>
      </c>
      <c r="F10" s="51" t="s">
        <v>488</v>
      </c>
      <c r="G10" s="51" t="s">
        <v>489</v>
      </c>
      <c r="H10" s="51"/>
    </row>
    <row r="11" spans="1:8" ht="12.75">
      <c r="A11" s="50"/>
      <c r="B11" s="49"/>
      <c r="C11" s="51"/>
      <c r="D11" s="51"/>
      <c r="E11" s="51"/>
      <c r="F11" s="51"/>
      <c r="G11" s="51"/>
      <c r="H11" s="51"/>
    </row>
    <row r="12" spans="1:8" ht="24">
      <c r="A12" s="50"/>
      <c r="B12" s="40" t="s">
        <v>510</v>
      </c>
      <c r="C12" s="51" t="s">
        <v>605</v>
      </c>
      <c r="D12" s="51" t="s">
        <v>606</v>
      </c>
      <c r="E12" s="51" t="s">
        <v>606</v>
      </c>
      <c r="F12" s="51" t="s">
        <v>488</v>
      </c>
      <c r="G12" s="51" t="s">
        <v>489</v>
      </c>
      <c r="H12" s="51"/>
    </row>
    <row r="13" spans="1:8" ht="12.75">
      <c r="A13" s="50"/>
      <c r="B13" s="49"/>
      <c r="C13" s="51"/>
      <c r="D13" s="51"/>
      <c r="E13" s="51"/>
      <c r="F13" s="51"/>
      <c r="G13" s="51"/>
      <c r="H13" s="51"/>
    </row>
    <row r="14" spans="1:8" ht="36">
      <c r="A14" s="40" t="s">
        <v>515</v>
      </c>
      <c r="B14" s="40" t="s">
        <v>516</v>
      </c>
      <c r="C14" s="51" t="s">
        <v>607</v>
      </c>
      <c r="D14" s="51" t="s">
        <v>488</v>
      </c>
      <c r="E14" s="51" t="s">
        <v>488</v>
      </c>
      <c r="F14" s="51" t="s">
        <v>488</v>
      </c>
      <c r="G14" s="51" t="s">
        <v>489</v>
      </c>
      <c r="H14" s="51"/>
    </row>
    <row r="15" spans="1:8" ht="12.75">
      <c r="A15" s="49"/>
      <c r="B15" s="49"/>
      <c r="C15" s="51" t="s">
        <v>517</v>
      </c>
      <c r="D15" s="51" t="s">
        <v>518</v>
      </c>
      <c r="E15" s="51" t="s">
        <v>518</v>
      </c>
      <c r="F15" s="51" t="s">
        <v>488</v>
      </c>
      <c r="G15" s="51" t="s">
        <v>489</v>
      </c>
      <c r="H15" s="51"/>
    </row>
    <row r="16" spans="1:8" ht="51.75" customHeight="1">
      <c r="A16" s="47" t="s">
        <v>520</v>
      </c>
      <c r="B16" s="54" t="s">
        <v>521</v>
      </c>
      <c r="C16" s="55"/>
      <c r="D16" s="51" t="s">
        <v>522</v>
      </c>
      <c r="E16" s="51"/>
      <c r="F16" s="51"/>
      <c r="G16" s="51"/>
      <c r="H16" s="51"/>
    </row>
    <row r="17" spans="1:8" ht="78.75" customHeight="1">
      <c r="A17" s="47"/>
      <c r="B17" s="54" t="s">
        <v>523</v>
      </c>
      <c r="C17" s="55"/>
      <c r="D17" s="79" t="s">
        <v>608</v>
      </c>
      <c r="E17" s="51"/>
      <c r="F17" s="51"/>
      <c r="G17" s="51"/>
      <c r="H17" s="51"/>
    </row>
    <row r="18" spans="1:8" ht="79.5" customHeight="1">
      <c r="A18" s="47"/>
      <c r="B18" s="54" t="s">
        <v>525</v>
      </c>
      <c r="C18" s="55"/>
      <c r="D18" s="51" t="s">
        <v>609</v>
      </c>
      <c r="E18" s="51"/>
      <c r="F18" s="51"/>
      <c r="G18" s="51"/>
      <c r="H18" s="51"/>
    </row>
    <row r="19" spans="1:8" ht="51.75" customHeight="1">
      <c r="A19" s="40" t="s">
        <v>527</v>
      </c>
      <c r="B19" s="54" t="s">
        <v>528</v>
      </c>
      <c r="C19" s="55"/>
      <c r="D19" s="51" t="s">
        <v>610</v>
      </c>
      <c r="E19" s="51"/>
      <c r="F19" s="51"/>
      <c r="G19" s="51"/>
      <c r="H19" s="51"/>
    </row>
    <row r="20" spans="1:8" ht="51.75" customHeight="1">
      <c r="A20" s="49"/>
      <c r="B20" s="59" t="s">
        <v>530</v>
      </c>
      <c r="C20" s="60"/>
      <c r="D20" s="51" t="s">
        <v>611</v>
      </c>
      <c r="E20" s="51"/>
      <c r="F20" s="51"/>
      <c r="G20" s="51"/>
      <c r="H20" s="51"/>
    </row>
    <row r="21" spans="1:8" ht="70.5" customHeight="1">
      <c r="A21" s="7" t="s">
        <v>532</v>
      </c>
      <c r="B21" s="7"/>
      <c r="C21" s="7"/>
      <c r="D21" s="9" t="s">
        <v>612</v>
      </c>
      <c r="E21" s="9"/>
      <c r="F21" s="9"/>
      <c r="G21" s="9"/>
      <c r="H21" s="9"/>
    </row>
  </sheetData>
  <sheetProtection/>
  <mergeCells count="29">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9"/>
    <mergeCell ref="A10:A13"/>
    <mergeCell ref="A14:A15"/>
    <mergeCell ref="A16:A18"/>
    <mergeCell ref="A19:A20"/>
    <mergeCell ref="B5:B6"/>
    <mergeCell ref="B10:B11"/>
    <mergeCell ref="B12:B13"/>
    <mergeCell ref="B14:B15"/>
    <mergeCell ref="C5:C6"/>
    <mergeCell ref="D5:D6"/>
    <mergeCell ref="E5:E6"/>
    <mergeCell ref="H5:H6"/>
  </mergeCells>
  <printOptions/>
  <pageMargins left="0.7" right="0.7" top="0.75" bottom="0.75" header="0.3" footer="0.3"/>
  <pageSetup orientation="portrait" paperSize="9" scale="75"/>
</worksheet>
</file>

<file path=xl/worksheets/sheet14.xml><?xml version="1.0" encoding="utf-8"?>
<worksheet xmlns="http://schemas.openxmlformats.org/spreadsheetml/2006/main" xmlns:r="http://schemas.openxmlformats.org/officeDocument/2006/relationships">
  <dimension ref="A1:I30"/>
  <sheetViews>
    <sheetView workbookViewId="0" topLeftCell="A1">
      <selection activeCell="A3" sqref="A3"/>
    </sheetView>
  </sheetViews>
  <sheetFormatPr defaultColWidth="9.140625" defaultRowHeight="12.75"/>
  <cols>
    <col min="3" max="3" width="19.00390625" style="0" customWidth="1"/>
    <col min="4" max="4" width="13.00390625" style="0" customWidth="1"/>
    <col min="5" max="5" width="15.28125" style="0" customWidth="1"/>
    <col min="6" max="6" width="12.28125" style="0" customWidth="1"/>
    <col min="8" max="8" width="10.7109375" style="0" customWidth="1"/>
    <col min="9" max="9" width="12.4218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9.5" customHeight="1">
      <c r="A3" s="17" t="s">
        <v>473</v>
      </c>
      <c r="B3" s="17"/>
      <c r="C3" s="18"/>
      <c r="D3" s="18"/>
      <c r="E3" s="18"/>
      <c r="F3" s="18"/>
      <c r="G3" s="18"/>
      <c r="H3" s="18"/>
      <c r="I3" s="4" t="s">
        <v>3</v>
      </c>
    </row>
    <row r="4" spans="1:9" ht="19.5" customHeight="1">
      <c r="A4" s="22" t="s">
        <v>536</v>
      </c>
      <c r="B4" s="22"/>
      <c r="C4" s="23" t="s">
        <v>599</v>
      </c>
      <c r="D4" s="24"/>
      <c r="E4" s="24"/>
      <c r="F4" s="24"/>
      <c r="G4" s="24"/>
      <c r="H4" s="24"/>
      <c r="I4" s="43"/>
    </row>
    <row r="5" spans="1:9" ht="19.5" customHeight="1">
      <c r="A5" s="22" t="s">
        <v>537</v>
      </c>
      <c r="B5" s="22"/>
      <c r="C5" s="22" t="s">
        <v>613</v>
      </c>
      <c r="D5" s="22"/>
      <c r="E5" s="22"/>
      <c r="F5" s="22" t="s">
        <v>539</v>
      </c>
      <c r="G5" s="22" t="s">
        <v>538</v>
      </c>
      <c r="H5" s="22"/>
      <c r="I5" s="22"/>
    </row>
    <row r="6" spans="1:9" ht="19.5" customHeight="1">
      <c r="A6" s="25" t="s">
        <v>541</v>
      </c>
      <c r="B6" s="25"/>
      <c r="C6" s="22"/>
      <c r="D6" s="22" t="s">
        <v>542</v>
      </c>
      <c r="E6" s="22" t="s">
        <v>543</v>
      </c>
      <c r="F6" s="22" t="s">
        <v>544</v>
      </c>
      <c r="G6" s="22" t="s">
        <v>545</v>
      </c>
      <c r="H6" s="22" t="s">
        <v>546</v>
      </c>
      <c r="I6" s="22" t="s">
        <v>547</v>
      </c>
    </row>
    <row r="7" spans="1:9" ht="19.5" customHeight="1">
      <c r="A7" s="25"/>
      <c r="B7" s="25"/>
      <c r="C7" s="26" t="s">
        <v>548</v>
      </c>
      <c r="D7" s="26">
        <v>12.56</v>
      </c>
      <c r="E7" s="22">
        <v>12.56</v>
      </c>
      <c r="F7" s="26">
        <v>12</v>
      </c>
      <c r="G7" s="22">
        <v>10</v>
      </c>
      <c r="H7" s="27">
        <v>0.96</v>
      </c>
      <c r="I7" s="26">
        <v>9</v>
      </c>
    </row>
    <row r="8" spans="1:9" ht="18" customHeight="1">
      <c r="A8" s="25"/>
      <c r="B8" s="25"/>
      <c r="C8" s="26" t="s">
        <v>549</v>
      </c>
      <c r="D8" s="26"/>
      <c r="E8" s="22"/>
      <c r="F8" s="26"/>
      <c r="G8" s="22" t="s">
        <v>444</v>
      </c>
      <c r="H8" s="26"/>
      <c r="I8" s="22" t="s">
        <v>444</v>
      </c>
    </row>
    <row r="9" spans="1:9" ht="18" customHeight="1">
      <c r="A9" s="25"/>
      <c r="B9" s="25"/>
      <c r="C9" s="26" t="s">
        <v>550</v>
      </c>
      <c r="D9" s="26">
        <v>12.56</v>
      </c>
      <c r="E9" s="22">
        <v>12.56</v>
      </c>
      <c r="F9" s="26">
        <v>12</v>
      </c>
      <c r="G9" s="22" t="s">
        <v>444</v>
      </c>
      <c r="H9" s="27">
        <v>0.96</v>
      </c>
      <c r="I9" s="22" t="s">
        <v>444</v>
      </c>
    </row>
    <row r="10" spans="1:9" ht="18" customHeight="1">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51.75" customHeight="1">
      <c r="A12" s="25"/>
      <c r="B12" s="28" t="s">
        <v>614</v>
      </c>
      <c r="C12" s="29"/>
      <c r="D12" s="29"/>
      <c r="E12" s="30"/>
      <c r="F12" s="28" t="s">
        <v>614</v>
      </c>
      <c r="G12" s="29"/>
      <c r="H12" s="29"/>
      <c r="I12" s="30"/>
    </row>
    <row r="13" spans="1:9" ht="39.75" customHeight="1">
      <c r="A13" s="31" t="s">
        <v>557</v>
      </c>
      <c r="B13" s="25" t="s">
        <v>558</v>
      </c>
      <c r="C13" s="22" t="s">
        <v>477</v>
      </c>
      <c r="D13" s="22" t="s">
        <v>478</v>
      </c>
      <c r="E13" s="22" t="s">
        <v>559</v>
      </c>
      <c r="F13" s="22" t="s">
        <v>560</v>
      </c>
      <c r="G13" s="22" t="s">
        <v>545</v>
      </c>
      <c r="H13" s="22" t="s">
        <v>547</v>
      </c>
      <c r="I13" s="25" t="s">
        <v>561</v>
      </c>
    </row>
    <row r="14" spans="1:9" ht="62.25" customHeight="1">
      <c r="A14" s="31"/>
      <c r="B14" s="25" t="s">
        <v>562</v>
      </c>
      <c r="C14" s="22" t="s">
        <v>486</v>
      </c>
      <c r="D14" s="32" t="s">
        <v>600</v>
      </c>
      <c r="E14" s="26">
        <v>15</v>
      </c>
      <c r="F14" s="26">
        <v>15</v>
      </c>
      <c r="G14" s="26">
        <v>10</v>
      </c>
      <c r="H14" s="26">
        <v>10</v>
      </c>
      <c r="I14" s="26"/>
    </row>
    <row r="15" spans="1:9" ht="12.75">
      <c r="A15" s="31"/>
      <c r="B15" s="22"/>
      <c r="C15" s="22"/>
      <c r="D15" s="32"/>
      <c r="E15" s="32"/>
      <c r="F15" s="32"/>
      <c r="G15" s="32"/>
      <c r="H15" s="32"/>
      <c r="I15" s="32"/>
    </row>
    <row r="16" spans="1:9" ht="12.75">
      <c r="A16" s="31"/>
      <c r="B16" s="22"/>
      <c r="C16" s="22"/>
      <c r="D16" s="32"/>
      <c r="E16" s="32"/>
      <c r="F16" s="32"/>
      <c r="G16" s="32"/>
      <c r="H16" s="32"/>
      <c r="I16" s="32"/>
    </row>
    <row r="17" spans="1:9" ht="48">
      <c r="A17" s="31"/>
      <c r="B17" s="22"/>
      <c r="C17" s="22" t="s">
        <v>490</v>
      </c>
      <c r="D17" s="32" t="s">
        <v>602</v>
      </c>
      <c r="E17" s="33" t="s">
        <v>603</v>
      </c>
      <c r="F17" s="33">
        <v>1</v>
      </c>
      <c r="G17" s="32">
        <v>20</v>
      </c>
      <c r="H17" s="32">
        <v>20</v>
      </c>
      <c r="I17" s="32"/>
    </row>
    <row r="18" spans="1:9" ht="12.75">
      <c r="A18" s="31"/>
      <c r="B18" s="22"/>
      <c r="C18" s="22"/>
      <c r="D18" s="32"/>
      <c r="E18" s="32"/>
      <c r="F18" s="32"/>
      <c r="G18" s="32"/>
      <c r="H18" s="32"/>
      <c r="I18" s="32"/>
    </row>
    <row r="19" spans="1:9" ht="12.75">
      <c r="A19" s="31"/>
      <c r="B19" s="22"/>
      <c r="C19" s="22"/>
      <c r="D19" s="32"/>
      <c r="E19" s="32"/>
      <c r="F19" s="32"/>
      <c r="G19" s="32"/>
      <c r="H19" s="32"/>
      <c r="I19" s="32"/>
    </row>
    <row r="20" spans="1:9" ht="36">
      <c r="A20" s="31"/>
      <c r="B20" s="25" t="s">
        <v>564</v>
      </c>
      <c r="C20" s="22" t="s">
        <v>566</v>
      </c>
      <c r="D20" s="32" t="s">
        <v>604</v>
      </c>
      <c r="E20" s="32" t="s">
        <v>506</v>
      </c>
      <c r="F20" s="32" t="s">
        <v>506</v>
      </c>
      <c r="G20" s="32">
        <v>20</v>
      </c>
      <c r="H20" s="32">
        <v>20</v>
      </c>
      <c r="I20" s="32"/>
    </row>
    <row r="21" spans="1:9" ht="12.75">
      <c r="A21" s="31"/>
      <c r="B21" s="22"/>
      <c r="C21" s="22"/>
      <c r="D21" s="32"/>
      <c r="E21" s="32"/>
      <c r="F21" s="32"/>
      <c r="G21" s="32"/>
      <c r="H21" s="32"/>
      <c r="I21" s="32"/>
    </row>
    <row r="22" spans="1:9" ht="12.75">
      <c r="A22" s="31"/>
      <c r="B22" s="22"/>
      <c r="C22" s="22"/>
      <c r="D22" s="32"/>
      <c r="E22" s="32"/>
      <c r="F22" s="32"/>
      <c r="G22" s="32"/>
      <c r="H22" s="32"/>
      <c r="I22" s="32"/>
    </row>
    <row r="23" spans="1:9" ht="36">
      <c r="A23" s="31"/>
      <c r="B23" s="22"/>
      <c r="C23" s="22" t="s">
        <v>567</v>
      </c>
      <c r="D23" s="32" t="s">
        <v>605</v>
      </c>
      <c r="E23" s="32" t="s">
        <v>606</v>
      </c>
      <c r="F23" s="32" t="s">
        <v>606</v>
      </c>
      <c r="G23" s="32">
        <v>20</v>
      </c>
      <c r="H23" s="32">
        <v>20</v>
      </c>
      <c r="I23" s="32"/>
    </row>
    <row r="24" spans="1:9" ht="12.75">
      <c r="A24" s="31"/>
      <c r="B24" s="22"/>
      <c r="C24" s="22"/>
      <c r="D24" s="32"/>
      <c r="E24" s="32"/>
      <c r="F24" s="32"/>
      <c r="G24" s="32"/>
      <c r="H24" s="32"/>
      <c r="I24" s="32"/>
    </row>
    <row r="25" spans="1:9" ht="12.75">
      <c r="A25" s="31"/>
      <c r="B25" s="22"/>
      <c r="C25" s="22"/>
      <c r="D25" s="32"/>
      <c r="E25" s="32"/>
      <c r="F25" s="32"/>
      <c r="G25" s="32"/>
      <c r="H25" s="32"/>
      <c r="I25" s="32"/>
    </row>
    <row r="26" spans="1:9" ht="48">
      <c r="A26" s="31"/>
      <c r="B26" s="25" t="s">
        <v>569</v>
      </c>
      <c r="C26" s="25" t="s">
        <v>570</v>
      </c>
      <c r="D26" s="32" t="s">
        <v>607</v>
      </c>
      <c r="E26" s="33">
        <v>1</v>
      </c>
      <c r="F26" s="33">
        <v>1</v>
      </c>
      <c r="G26" s="32">
        <v>10</v>
      </c>
      <c r="H26" s="32">
        <v>10</v>
      </c>
      <c r="I26" s="32"/>
    </row>
    <row r="27" spans="1:9" ht="24">
      <c r="A27" s="31"/>
      <c r="B27" s="22"/>
      <c r="C27" s="22"/>
      <c r="D27" s="32" t="s">
        <v>517</v>
      </c>
      <c r="E27" s="32" t="s">
        <v>518</v>
      </c>
      <c r="F27" s="32" t="s">
        <v>518</v>
      </c>
      <c r="G27" s="32">
        <v>10</v>
      </c>
      <c r="H27" s="32">
        <v>10</v>
      </c>
      <c r="I27" s="32"/>
    </row>
    <row r="28" spans="1:9" ht="12.75">
      <c r="A28" s="31"/>
      <c r="B28" s="22"/>
      <c r="C28" s="22"/>
      <c r="D28" s="32"/>
      <c r="E28" s="32"/>
      <c r="F28" s="32"/>
      <c r="G28" s="32"/>
      <c r="H28" s="32"/>
      <c r="I28" s="32"/>
    </row>
    <row r="29" spans="1:9" ht="27" customHeight="1">
      <c r="A29" s="25" t="s">
        <v>571</v>
      </c>
      <c r="B29" s="25"/>
      <c r="C29" s="25"/>
      <c r="D29" s="65"/>
      <c r="E29" s="65"/>
      <c r="F29" s="65"/>
      <c r="G29" s="65"/>
      <c r="H29" s="65"/>
      <c r="I29" s="65"/>
    </row>
    <row r="30" spans="1:9" ht="24">
      <c r="A30" s="22" t="s">
        <v>572</v>
      </c>
      <c r="B30" s="22"/>
      <c r="C30" s="22"/>
      <c r="D30" s="22"/>
      <c r="E30" s="22"/>
      <c r="F30" s="22"/>
      <c r="G30" s="22">
        <f>G27+G26+G23+G20+G17+G14+G7</f>
        <v>100</v>
      </c>
      <c r="H30" s="22">
        <f>H27+H26+H23+H20+H17+H14+I7</f>
        <v>99</v>
      </c>
      <c r="I30" s="25" t="s">
        <v>573</v>
      </c>
    </row>
  </sheetData>
  <sheetProtection/>
  <mergeCells count="24">
    <mergeCell ref="A1:I1"/>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19"/>
    <mergeCell ref="B20:B25"/>
    <mergeCell ref="B26:B28"/>
    <mergeCell ref="C14:C16"/>
    <mergeCell ref="C17:C19"/>
    <mergeCell ref="C20:C22"/>
    <mergeCell ref="C23:C25"/>
    <mergeCell ref="C26:C28"/>
    <mergeCell ref="A6:B10"/>
  </mergeCells>
  <printOptions/>
  <pageMargins left="0.7" right="0.7" top="0.75" bottom="0.75" header="0.3" footer="0.3"/>
  <pageSetup orientation="portrait" paperSize="9" scale="75"/>
</worksheet>
</file>

<file path=xl/worksheets/sheet15.xml><?xml version="1.0" encoding="utf-8"?>
<worksheet xmlns="http://schemas.openxmlformats.org/spreadsheetml/2006/main" xmlns:r="http://schemas.openxmlformats.org/officeDocument/2006/relationships">
  <dimension ref="A1:H21"/>
  <sheetViews>
    <sheetView workbookViewId="0" topLeftCell="A2">
      <selection activeCell="B18" sqref="B18:C18"/>
    </sheetView>
  </sheetViews>
  <sheetFormatPr defaultColWidth="9.140625" defaultRowHeight="12.75"/>
  <cols>
    <col min="1" max="1" width="18.8515625" style="0" customWidth="1"/>
    <col min="2" max="2" width="13.57421875" style="0" customWidth="1"/>
    <col min="3" max="3" width="19.421875" style="0" customWidth="1"/>
    <col min="4" max="4" width="12.28125" style="0" customWidth="1"/>
    <col min="5" max="5" width="16.57421875" style="0" customWidth="1"/>
    <col min="6" max="6" width="8.421875" style="0" customWidth="1"/>
    <col min="7" max="7" width="9.421875" style="0" customWidth="1"/>
    <col min="8" max="8" width="17.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39.75" customHeight="1">
      <c r="A4" s="47" t="s">
        <v>474</v>
      </c>
      <c r="B4" s="48" t="s">
        <v>615</v>
      </c>
      <c r="C4" s="48"/>
      <c r="D4" s="48"/>
      <c r="E4" s="48"/>
      <c r="F4" s="48"/>
      <c r="G4" s="48"/>
      <c r="H4" s="48"/>
    </row>
    <row r="5" spans="1:8" ht="12.75">
      <c r="A5" s="40" t="s">
        <v>476</v>
      </c>
      <c r="B5" s="40" t="s">
        <v>477</v>
      </c>
      <c r="C5" s="40" t="s">
        <v>478</v>
      </c>
      <c r="D5" s="47" t="s">
        <v>479</v>
      </c>
      <c r="E5" s="47" t="s">
        <v>480</v>
      </c>
      <c r="F5" s="47" t="s">
        <v>481</v>
      </c>
      <c r="G5" s="47"/>
      <c r="H5" s="40" t="s">
        <v>482</v>
      </c>
    </row>
    <row r="6" spans="1:8" ht="12.75">
      <c r="A6" s="49"/>
      <c r="B6" s="50"/>
      <c r="C6" s="50"/>
      <c r="D6" s="47"/>
      <c r="E6" s="47"/>
      <c r="F6" s="47" t="s">
        <v>483</v>
      </c>
      <c r="G6" s="47" t="s">
        <v>484</v>
      </c>
      <c r="H6" s="49"/>
    </row>
    <row r="7" spans="1:8" ht="12.75">
      <c r="A7" s="40" t="s">
        <v>485</v>
      </c>
      <c r="B7" s="75" t="s">
        <v>486</v>
      </c>
      <c r="C7" s="51" t="s">
        <v>616</v>
      </c>
      <c r="D7" s="51" t="s">
        <v>617</v>
      </c>
      <c r="E7" s="51" t="s">
        <v>617</v>
      </c>
      <c r="F7" s="51" t="s">
        <v>617</v>
      </c>
      <c r="G7" s="51" t="s">
        <v>618</v>
      </c>
      <c r="H7" s="76" t="s">
        <v>619</v>
      </c>
    </row>
    <row r="8" spans="1:8" ht="24">
      <c r="A8" s="50"/>
      <c r="B8" s="75" t="s">
        <v>490</v>
      </c>
      <c r="C8" s="51" t="s">
        <v>620</v>
      </c>
      <c r="D8" s="51" t="s">
        <v>603</v>
      </c>
      <c r="E8" s="51" t="s">
        <v>621</v>
      </c>
      <c r="F8" s="51" t="s">
        <v>622</v>
      </c>
      <c r="G8" s="51" t="s">
        <v>618</v>
      </c>
      <c r="H8" s="77"/>
    </row>
    <row r="9" spans="1:8" ht="12.75">
      <c r="A9" s="49"/>
      <c r="B9" s="75"/>
      <c r="C9" s="51"/>
      <c r="D9" s="51"/>
      <c r="E9" s="51"/>
      <c r="F9" s="51"/>
      <c r="G9" s="51"/>
      <c r="H9" s="77"/>
    </row>
    <row r="10" spans="1:8" ht="30" customHeight="1">
      <c r="A10" s="40" t="s">
        <v>503</v>
      </c>
      <c r="B10" s="40" t="s">
        <v>507</v>
      </c>
      <c r="C10" s="51" t="s">
        <v>623</v>
      </c>
      <c r="D10" s="51" t="s">
        <v>506</v>
      </c>
      <c r="E10" s="51" t="s">
        <v>506</v>
      </c>
      <c r="F10" s="51" t="s">
        <v>506</v>
      </c>
      <c r="G10" s="51" t="s">
        <v>618</v>
      </c>
      <c r="H10" s="77"/>
    </row>
    <row r="11" spans="1:8" ht="12.75">
      <c r="A11" s="50"/>
      <c r="B11" s="49"/>
      <c r="C11" s="51"/>
      <c r="D11" s="51"/>
      <c r="E11" s="51"/>
      <c r="F11" s="51"/>
      <c r="G11" s="51"/>
      <c r="H11" s="77"/>
    </row>
    <row r="12" spans="1:8" ht="24">
      <c r="A12" s="50"/>
      <c r="B12" s="40" t="s">
        <v>510</v>
      </c>
      <c r="C12" s="51" t="s">
        <v>624</v>
      </c>
      <c r="D12" s="51" t="s">
        <v>606</v>
      </c>
      <c r="E12" s="51" t="s">
        <v>606</v>
      </c>
      <c r="F12" s="51" t="s">
        <v>606</v>
      </c>
      <c r="G12" s="51" t="s">
        <v>618</v>
      </c>
      <c r="H12" s="77"/>
    </row>
    <row r="13" spans="1:8" ht="12.75">
      <c r="A13" s="50"/>
      <c r="B13" s="49"/>
      <c r="C13" s="51"/>
      <c r="D13" s="51"/>
      <c r="E13" s="51"/>
      <c r="F13" s="51"/>
      <c r="G13" s="51"/>
      <c r="H13" s="77"/>
    </row>
    <row r="14" spans="1:8" ht="24" customHeight="1">
      <c r="A14" s="40" t="s">
        <v>515</v>
      </c>
      <c r="B14" s="40" t="s">
        <v>516</v>
      </c>
      <c r="C14" s="51" t="s">
        <v>625</v>
      </c>
      <c r="D14" s="51" t="s">
        <v>488</v>
      </c>
      <c r="E14" s="51" t="s">
        <v>488</v>
      </c>
      <c r="F14" s="51" t="s">
        <v>488</v>
      </c>
      <c r="G14" s="51" t="s">
        <v>618</v>
      </c>
      <c r="H14" s="77"/>
    </row>
    <row r="15" spans="1:8" ht="30.75" customHeight="1">
      <c r="A15" s="49"/>
      <c r="B15" s="49"/>
      <c r="C15" s="51" t="s">
        <v>517</v>
      </c>
      <c r="D15" s="51" t="s">
        <v>518</v>
      </c>
      <c r="E15" s="51" t="s">
        <v>518</v>
      </c>
      <c r="F15" s="51" t="s">
        <v>488</v>
      </c>
      <c r="G15" s="51" t="s">
        <v>618</v>
      </c>
      <c r="H15" s="78"/>
    </row>
    <row r="16" spans="1:8" ht="81.75" customHeight="1">
      <c r="A16" s="47" t="s">
        <v>520</v>
      </c>
      <c r="B16" s="54" t="s">
        <v>521</v>
      </c>
      <c r="C16" s="55"/>
      <c r="D16" s="51" t="s">
        <v>522</v>
      </c>
      <c r="E16" s="51"/>
      <c r="F16" s="51"/>
      <c r="G16" s="51"/>
      <c r="H16" s="51"/>
    </row>
    <row r="17" spans="1:8" ht="102" customHeight="1">
      <c r="A17" s="47"/>
      <c r="B17" s="54" t="s">
        <v>523</v>
      </c>
      <c r="C17" s="55"/>
      <c r="D17" s="56" t="s">
        <v>626</v>
      </c>
      <c r="E17" s="57"/>
      <c r="F17" s="57"/>
      <c r="G17" s="57"/>
      <c r="H17" s="57"/>
    </row>
    <row r="18" spans="1:8" ht="138" customHeight="1">
      <c r="A18" s="47"/>
      <c r="B18" s="54" t="s">
        <v>525</v>
      </c>
      <c r="C18" s="55"/>
      <c r="D18" s="57" t="s">
        <v>627</v>
      </c>
      <c r="E18" s="57"/>
      <c r="F18" s="57"/>
      <c r="G18" s="57"/>
      <c r="H18" s="57"/>
    </row>
    <row r="19" spans="1:8" ht="81.75" customHeight="1">
      <c r="A19" s="40" t="s">
        <v>527</v>
      </c>
      <c r="B19" s="54" t="s">
        <v>528</v>
      </c>
      <c r="C19" s="55"/>
      <c r="D19" s="51" t="s">
        <v>628</v>
      </c>
      <c r="E19" s="51"/>
      <c r="F19" s="51"/>
      <c r="G19" s="51"/>
      <c r="H19" s="51"/>
    </row>
    <row r="20" spans="1:8" ht="81.75" customHeight="1">
      <c r="A20" s="49"/>
      <c r="B20" s="59" t="s">
        <v>530</v>
      </c>
      <c r="C20" s="60"/>
      <c r="D20" s="51" t="s">
        <v>629</v>
      </c>
      <c r="E20" s="51"/>
      <c r="F20" s="51"/>
      <c r="G20" s="51"/>
      <c r="H20" s="51"/>
    </row>
    <row r="21" spans="1:8" ht="81.75" customHeight="1">
      <c r="A21" s="7" t="s">
        <v>532</v>
      </c>
      <c r="B21" s="7"/>
      <c r="C21" s="7"/>
      <c r="D21" s="9" t="s">
        <v>630</v>
      </c>
      <c r="E21" s="9"/>
      <c r="F21" s="9"/>
      <c r="G21" s="9"/>
      <c r="H21" s="9"/>
    </row>
  </sheetData>
  <sheetProtection/>
  <mergeCells count="30">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9"/>
    <mergeCell ref="A10:A13"/>
    <mergeCell ref="A14:A15"/>
    <mergeCell ref="A16:A18"/>
    <mergeCell ref="A19:A20"/>
    <mergeCell ref="B5:B6"/>
    <mergeCell ref="B10:B11"/>
    <mergeCell ref="B12:B13"/>
    <mergeCell ref="B14:B15"/>
    <mergeCell ref="C5:C6"/>
    <mergeCell ref="D5:D6"/>
    <mergeCell ref="E5:E6"/>
    <mergeCell ref="H5:H6"/>
    <mergeCell ref="H7:H15"/>
  </mergeCells>
  <printOptions/>
  <pageMargins left="0.7" right="0.7" top="0.75" bottom="0.75" header="0.3" footer="0.3"/>
  <pageSetup orientation="portrait" paperSize="9" scale="75"/>
</worksheet>
</file>

<file path=xl/worksheets/sheet16.xml><?xml version="1.0" encoding="utf-8"?>
<worksheet xmlns="http://schemas.openxmlformats.org/spreadsheetml/2006/main" xmlns:r="http://schemas.openxmlformats.org/officeDocument/2006/relationships">
  <dimension ref="A1:I30"/>
  <sheetViews>
    <sheetView workbookViewId="0" topLeftCell="A1">
      <selection activeCell="L12" sqref="L12"/>
    </sheetView>
  </sheetViews>
  <sheetFormatPr defaultColWidth="9.140625" defaultRowHeight="12.75"/>
  <cols>
    <col min="3" max="3" width="19.7109375" style="0" customWidth="1"/>
    <col min="4" max="4" width="12.28125" style="0" customWidth="1"/>
    <col min="5" max="5" width="13.28125" style="0" customWidth="1"/>
    <col min="6" max="6" width="10.00390625" style="0" customWidth="1"/>
    <col min="9" max="9" width="25.71093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12.75">
      <c r="A4" s="22" t="s">
        <v>536</v>
      </c>
      <c r="B4" s="22"/>
      <c r="C4" s="23" t="s">
        <v>615</v>
      </c>
      <c r="D4" s="24"/>
      <c r="E4" s="24"/>
      <c r="F4" s="24"/>
      <c r="G4" s="24"/>
      <c r="H4" s="24"/>
      <c r="I4" s="43"/>
    </row>
    <row r="5" spans="1:9" ht="12.75">
      <c r="A5" s="22" t="s">
        <v>537</v>
      </c>
      <c r="B5" s="22"/>
      <c r="C5" s="22" t="s">
        <v>613</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120</v>
      </c>
      <c r="E7" s="22">
        <v>120</v>
      </c>
      <c r="F7" s="26">
        <v>0</v>
      </c>
      <c r="G7" s="22">
        <v>10</v>
      </c>
      <c r="H7" s="27">
        <v>0</v>
      </c>
      <c r="I7" s="26">
        <v>0</v>
      </c>
    </row>
    <row r="8" spans="1:9" ht="12.75">
      <c r="A8" s="25"/>
      <c r="B8" s="25"/>
      <c r="C8" s="26" t="s">
        <v>549</v>
      </c>
      <c r="D8" s="26">
        <v>120</v>
      </c>
      <c r="E8" s="22">
        <v>120</v>
      </c>
      <c r="F8" s="26">
        <v>0</v>
      </c>
      <c r="G8" s="22" t="s">
        <v>444</v>
      </c>
      <c r="H8" s="26">
        <v>0</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30" customHeight="1">
      <c r="A11" s="25" t="s">
        <v>552</v>
      </c>
      <c r="B11" s="22" t="s">
        <v>553</v>
      </c>
      <c r="C11" s="22"/>
      <c r="D11" s="22"/>
      <c r="E11" s="22"/>
      <c r="F11" s="22" t="s">
        <v>554</v>
      </c>
      <c r="G11" s="22"/>
      <c r="H11" s="22"/>
      <c r="I11" s="22"/>
    </row>
    <row r="12" spans="1:9" ht="74.25" customHeight="1">
      <c r="A12" s="25"/>
      <c r="B12" s="28" t="s">
        <v>631</v>
      </c>
      <c r="C12" s="29"/>
      <c r="D12" s="29"/>
      <c r="E12" s="30"/>
      <c r="F12" s="28" t="s">
        <v>632</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24">
      <c r="A14" s="31"/>
      <c r="B14" s="25" t="s">
        <v>562</v>
      </c>
      <c r="C14" s="22" t="s">
        <v>486</v>
      </c>
      <c r="D14" s="32" t="s">
        <v>616</v>
      </c>
      <c r="E14" s="26">
        <v>0</v>
      </c>
      <c r="F14" s="26">
        <v>0</v>
      </c>
      <c r="G14" s="26">
        <v>10</v>
      </c>
      <c r="H14" s="26">
        <v>10</v>
      </c>
      <c r="I14" s="26"/>
    </row>
    <row r="15" spans="1:9" ht="12.75">
      <c r="A15" s="31"/>
      <c r="B15" s="22"/>
      <c r="C15" s="22"/>
      <c r="D15" s="32"/>
      <c r="E15" s="32"/>
      <c r="F15" s="32"/>
      <c r="G15" s="32"/>
      <c r="H15" s="32"/>
      <c r="I15" s="32"/>
    </row>
    <row r="16" spans="1:9" ht="12.75">
      <c r="A16" s="31"/>
      <c r="B16" s="22"/>
      <c r="C16" s="22"/>
      <c r="D16" s="32"/>
      <c r="E16" s="32"/>
      <c r="F16" s="32"/>
      <c r="G16" s="32"/>
      <c r="H16" s="32"/>
      <c r="I16" s="32"/>
    </row>
    <row r="17" spans="1:9" ht="100.5" customHeight="1">
      <c r="A17" s="31"/>
      <c r="B17" s="22"/>
      <c r="C17" s="22" t="s">
        <v>490</v>
      </c>
      <c r="D17" s="32" t="s">
        <v>620</v>
      </c>
      <c r="E17" s="33" t="s">
        <v>603</v>
      </c>
      <c r="F17" s="33">
        <v>0.5</v>
      </c>
      <c r="G17" s="32">
        <v>10</v>
      </c>
      <c r="H17" s="32">
        <v>5</v>
      </c>
      <c r="I17" s="32" t="s">
        <v>619</v>
      </c>
    </row>
    <row r="18" spans="1:9" ht="12.75">
      <c r="A18" s="31"/>
      <c r="B18" s="22"/>
      <c r="C18" s="22"/>
      <c r="D18" s="32"/>
      <c r="E18" s="32"/>
      <c r="F18" s="32"/>
      <c r="G18" s="32"/>
      <c r="H18" s="32"/>
      <c r="I18" s="32"/>
    </row>
    <row r="19" spans="1:9" ht="12.75">
      <c r="A19" s="31"/>
      <c r="B19" s="22"/>
      <c r="C19" s="22"/>
      <c r="D19" s="32"/>
      <c r="E19" s="32"/>
      <c r="F19" s="32"/>
      <c r="G19" s="32"/>
      <c r="H19" s="32"/>
      <c r="I19" s="32"/>
    </row>
    <row r="20" spans="1:9" ht="36" customHeight="1">
      <c r="A20" s="31"/>
      <c r="B20" s="25" t="s">
        <v>564</v>
      </c>
      <c r="C20" s="22" t="s">
        <v>566</v>
      </c>
      <c r="D20" s="32" t="s">
        <v>623</v>
      </c>
      <c r="E20" s="32" t="s">
        <v>506</v>
      </c>
      <c r="F20" s="32" t="s">
        <v>506</v>
      </c>
      <c r="G20" s="32">
        <v>10</v>
      </c>
      <c r="H20" s="32">
        <v>8</v>
      </c>
      <c r="I20" s="32" t="s">
        <v>633</v>
      </c>
    </row>
    <row r="21" spans="1:9" ht="12.75">
      <c r="A21" s="31"/>
      <c r="B21" s="22"/>
      <c r="C21" s="22"/>
      <c r="D21" s="32"/>
      <c r="E21" s="32"/>
      <c r="F21" s="32"/>
      <c r="G21" s="32"/>
      <c r="H21" s="32"/>
      <c r="I21" s="32"/>
    </row>
    <row r="22" spans="1:9" ht="12.75">
      <c r="A22" s="31"/>
      <c r="B22" s="22"/>
      <c r="C22" s="22"/>
      <c r="D22" s="32"/>
      <c r="E22" s="32"/>
      <c r="F22" s="32"/>
      <c r="G22" s="32"/>
      <c r="H22" s="32"/>
      <c r="I22" s="32"/>
    </row>
    <row r="23" spans="1:9" ht="36">
      <c r="A23" s="31"/>
      <c r="B23" s="22"/>
      <c r="C23" s="22" t="s">
        <v>567</v>
      </c>
      <c r="D23" s="32" t="s">
        <v>624</v>
      </c>
      <c r="E23" s="32" t="s">
        <v>606</v>
      </c>
      <c r="F23" s="32" t="s">
        <v>606</v>
      </c>
      <c r="G23" s="32">
        <v>20</v>
      </c>
      <c r="H23" s="32">
        <v>15</v>
      </c>
      <c r="I23" s="32" t="s">
        <v>633</v>
      </c>
    </row>
    <row r="24" spans="1:9" ht="12.75">
      <c r="A24" s="31"/>
      <c r="B24" s="22"/>
      <c r="C24" s="22"/>
      <c r="D24" s="32"/>
      <c r="E24" s="32"/>
      <c r="F24" s="32"/>
      <c r="G24" s="32"/>
      <c r="H24" s="32"/>
      <c r="I24" s="32"/>
    </row>
    <row r="25" spans="1:9" ht="12.75">
      <c r="A25" s="31"/>
      <c r="B25" s="22"/>
      <c r="C25" s="22"/>
      <c r="D25" s="32"/>
      <c r="E25" s="32"/>
      <c r="F25" s="32"/>
      <c r="G25" s="32"/>
      <c r="H25" s="32"/>
      <c r="I25" s="32"/>
    </row>
    <row r="26" spans="1:9" ht="24">
      <c r="A26" s="31"/>
      <c r="B26" s="25" t="s">
        <v>569</v>
      </c>
      <c r="C26" s="25" t="s">
        <v>570</v>
      </c>
      <c r="D26" s="32" t="s">
        <v>625</v>
      </c>
      <c r="E26" s="33">
        <v>1</v>
      </c>
      <c r="F26" s="33">
        <v>1</v>
      </c>
      <c r="G26" s="32">
        <v>20</v>
      </c>
      <c r="H26" s="32">
        <v>20</v>
      </c>
      <c r="I26" s="32"/>
    </row>
    <row r="27" spans="1:9" ht="24">
      <c r="A27" s="31"/>
      <c r="B27" s="22"/>
      <c r="C27" s="22"/>
      <c r="D27" s="32" t="s">
        <v>517</v>
      </c>
      <c r="E27" s="32" t="s">
        <v>518</v>
      </c>
      <c r="F27" s="32" t="s">
        <v>518</v>
      </c>
      <c r="G27" s="32">
        <v>20</v>
      </c>
      <c r="H27" s="32">
        <v>20</v>
      </c>
      <c r="I27" s="32"/>
    </row>
    <row r="28" spans="1:9" ht="12.75">
      <c r="A28" s="31"/>
      <c r="B28" s="22"/>
      <c r="C28" s="22"/>
      <c r="D28" s="32"/>
      <c r="E28" s="32"/>
      <c r="F28" s="32"/>
      <c r="G28" s="32"/>
      <c r="H28" s="32"/>
      <c r="I28" s="32"/>
    </row>
    <row r="29" spans="1:9" ht="29.25" customHeight="1">
      <c r="A29" s="25" t="s">
        <v>571</v>
      </c>
      <c r="B29" s="25"/>
      <c r="C29" s="25"/>
      <c r="D29" s="65"/>
      <c r="E29" s="65"/>
      <c r="F29" s="65"/>
      <c r="G29" s="65"/>
      <c r="H29" s="65"/>
      <c r="I29" s="65"/>
    </row>
    <row r="30" spans="1:9" ht="12.75">
      <c r="A30" s="22" t="s">
        <v>572</v>
      </c>
      <c r="B30" s="22"/>
      <c r="C30" s="22"/>
      <c r="D30" s="22"/>
      <c r="E30" s="22"/>
      <c r="F30" s="22"/>
      <c r="G30" s="22">
        <f>G27+G26+G23+G20+G17+G14+G7</f>
        <v>100</v>
      </c>
      <c r="H30" s="22">
        <f>H27+H26+H23+H20+H17+H14+I7</f>
        <v>78</v>
      </c>
      <c r="I30" s="25" t="s">
        <v>634</v>
      </c>
    </row>
  </sheetData>
  <sheetProtection/>
  <mergeCells count="24">
    <mergeCell ref="A1:I1"/>
    <mergeCell ref="A4:B4"/>
    <mergeCell ref="C4:I4"/>
    <mergeCell ref="A5:B5"/>
    <mergeCell ref="C5:E5"/>
    <mergeCell ref="G5:I5"/>
    <mergeCell ref="B11:E11"/>
    <mergeCell ref="F11:I11"/>
    <mergeCell ref="B12:E12"/>
    <mergeCell ref="F12:I12"/>
    <mergeCell ref="A29:C29"/>
    <mergeCell ref="D29:I29"/>
    <mergeCell ref="A30:F30"/>
    <mergeCell ref="A11:A12"/>
    <mergeCell ref="A13:A28"/>
    <mergeCell ref="B14:B19"/>
    <mergeCell ref="B20:B25"/>
    <mergeCell ref="B26:B28"/>
    <mergeCell ref="C14:C16"/>
    <mergeCell ref="C17:C19"/>
    <mergeCell ref="C20:C22"/>
    <mergeCell ref="C23:C25"/>
    <mergeCell ref="C26:C28"/>
    <mergeCell ref="A6:B10"/>
  </mergeCells>
  <printOptions/>
  <pageMargins left="0.7" right="0.7" top="0.75" bottom="0.75" header="0.3" footer="0.3"/>
  <pageSetup orientation="portrait" paperSize="9" scale="75"/>
</worksheet>
</file>

<file path=xl/worksheets/sheet17.xml><?xml version="1.0" encoding="utf-8"?>
<worksheet xmlns="http://schemas.openxmlformats.org/spreadsheetml/2006/main" xmlns:r="http://schemas.openxmlformats.org/officeDocument/2006/relationships">
  <dimension ref="A1:H23"/>
  <sheetViews>
    <sheetView workbookViewId="0" topLeftCell="A9">
      <selection activeCell="B20" sqref="B20:C20"/>
    </sheetView>
  </sheetViews>
  <sheetFormatPr defaultColWidth="9.140625" defaultRowHeight="12.75"/>
  <cols>
    <col min="4" max="4" width="30.140625" style="0" customWidth="1"/>
    <col min="5" max="5" width="15.421875" style="0" customWidth="1"/>
    <col min="6" max="7" width="13.421875" style="0" customWidth="1"/>
    <col min="8" max="8" width="11.140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37.5" customHeight="1">
      <c r="A4" s="47" t="s">
        <v>474</v>
      </c>
      <c r="B4" s="48" t="s">
        <v>635</v>
      </c>
      <c r="C4" s="48"/>
      <c r="D4" s="48"/>
      <c r="E4" s="48"/>
      <c r="F4" s="48"/>
      <c r="G4" s="48"/>
      <c r="H4" s="48"/>
    </row>
    <row r="5" spans="1:8" ht="40.5" customHeight="1">
      <c r="A5" s="40" t="s">
        <v>476</v>
      </c>
      <c r="B5" s="40" t="s">
        <v>477</v>
      </c>
      <c r="C5" s="40" t="s">
        <v>478</v>
      </c>
      <c r="D5" s="47" t="s">
        <v>479</v>
      </c>
      <c r="E5" s="47" t="s">
        <v>480</v>
      </c>
      <c r="F5" s="47" t="s">
        <v>481</v>
      </c>
      <c r="G5" s="47"/>
      <c r="H5" s="40" t="s">
        <v>482</v>
      </c>
    </row>
    <row r="6" spans="1:8" ht="40.5" customHeight="1">
      <c r="A6" s="49"/>
      <c r="B6" s="50"/>
      <c r="C6" s="50"/>
      <c r="D6" s="47"/>
      <c r="E6" s="47"/>
      <c r="F6" s="47" t="s">
        <v>483</v>
      </c>
      <c r="G6" s="47" t="s">
        <v>484</v>
      </c>
      <c r="H6" s="49"/>
    </row>
    <row r="7" spans="1:8" ht="24">
      <c r="A7" s="40" t="s">
        <v>636</v>
      </c>
      <c r="B7" s="75" t="s">
        <v>637</v>
      </c>
      <c r="C7" s="51" t="s">
        <v>638</v>
      </c>
      <c r="D7" s="51" t="s">
        <v>639</v>
      </c>
      <c r="E7" s="51" t="s">
        <v>640</v>
      </c>
      <c r="F7" s="51" t="s">
        <v>641</v>
      </c>
      <c r="G7" s="51" t="s">
        <v>489</v>
      </c>
      <c r="H7" s="52"/>
    </row>
    <row r="8" spans="1:8" ht="72" customHeight="1">
      <c r="A8" s="50"/>
      <c r="B8" s="40" t="s">
        <v>642</v>
      </c>
      <c r="C8" s="51" t="s">
        <v>643</v>
      </c>
      <c r="D8" s="51" t="s">
        <v>644</v>
      </c>
      <c r="E8" s="51" t="s">
        <v>640</v>
      </c>
      <c r="F8" s="51" t="s">
        <v>641</v>
      </c>
      <c r="G8" s="51" t="s">
        <v>489</v>
      </c>
      <c r="H8" s="52"/>
    </row>
    <row r="9" spans="1:8" ht="72" customHeight="1">
      <c r="A9" s="50"/>
      <c r="B9" s="49"/>
      <c r="C9" s="51" t="s">
        <v>645</v>
      </c>
      <c r="D9" s="51" t="s">
        <v>646</v>
      </c>
      <c r="E9" s="51" t="s">
        <v>640</v>
      </c>
      <c r="F9" s="51" t="s">
        <v>641</v>
      </c>
      <c r="G9" s="51" t="s">
        <v>489</v>
      </c>
      <c r="H9" s="52"/>
    </row>
    <row r="10" spans="1:8" ht="72" customHeight="1">
      <c r="A10" s="50"/>
      <c r="B10" s="40" t="s">
        <v>647</v>
      </c>
      <c r="C10" s="51" t="s">
        <v>648</v>
      </c>
      <c r="D10" s="51" t="s">
        <v>646</v>
      </c>
      <c r="E10" s="51" t="s">
        <v>640</v>
      </c>
      <c r="F10" s="51" t="s">
        <v>641</v>
      </c>
      <c r="G10" s="51" t="s">
        <v>489</v>
      </c>
      <c r="H10" s="52"/>
    </row>
    <row r="11" spans="1:8" ht="43.5" customHeight="1">
      <c r="A11" s="49"/>
      <c r="B11" s="49"/>
      <c r="C11" s="51" t="s">
        <v>649</v>
      </c>
      <c r="D11" s="51" t="s">
        <v>646</v>
      </c>
      <c r="E11" s="51" t="s">
        <v>640</v>
      </c>
      <c r="F11" s="51" t="s">
        <v>641</v>
      </c>
      <c r="G11" s="51" t="s">
        <v>489</v>
      </c>
      <c r="H11" s="52"/>
    </row>
    <row r="12" spans="1:8" ht="12.75">
      <c r="A12" s="40" t="s">
        <v>650</v>
      </c>
      <c r="B12" s="40" t="s">
        <v>651</v>
      </c>
      <c r="C12" s="51" t="s">
        <v>652</v>
      </c>
      <c r="D12" s="51" t="s">
        <v>577</v>
      </c>
      <c r="E12" s="51" t="s">
        <v>640</v>
      </c>
      <c r="F12" s="51" t="s">
        <v>641</v>
      </c>
      <c r="G12" s="51" t="s">
        <v>489</v>
      </c>
      <c r="H12" s="52"/>
    </row>
    <row r="13" spans="1:8" ht="12.75">
      <c r="A13" s="50"/>
      <c r="B13" s="49"/>
      <c r="C13" s="51" t="s">
        <v>653</v>
      </c>
      <c r="D13" s="51" t="s">
        <v>654</v>
      </c>
      <c r="E13" s="51" t="s">
        <v>640</v>
      </c>
      <c r="F13" s="51" t="s">
        <v>641</v>
      </c>
      <c r="G13" s="51" t="s">
        <v>489</v>
      </c>
      <c r="H13" s="52"/>
    </row>
    <row r="14" spans="1:8" ht="12.75">
      <c r="A14" s="50"/>
      <c r="B14" s="51" t="s">
        <v>655</v>
      </c>
      <c r="C14" s="51" t="s">
        <v>656</v>
      </c>
      <c r="D14" s="51" t="s">
        <v>657</v>
      </c>
      <c r="E14" s="51" t="s">
        <v>640</v>
      </c>
      <c r="F14" s="51" t="s">
        <v>641</v>
      </c>
      <c r="G14" s="51" t="s">
        <v>489</v>
      </c>
      <c r="H14" s="52"/>
    </row>
    <row r="15" spans="1:8" ht="24">
      <c r="A15" s="50"/>
      <c r="B15" s="40" t="s">
        <v>658</v>
      </c>
      <c r="C15" s="51" t="s">
        <v>659</v>
      </c>
      <c r="D15" s="51" t="s">
        <v>660</v>
      </c>
      <c r="E15" s="51" t="s">
        <v>640</v>
      </c>
      <c r="F15" s="51" t="s">
        <v>641</v>
      </c>
      <c r="G15" s="51" t="s">
        <v>489</v>
      </c>
      <c r="H15" s="52"/>
    </row>
    <row r="16" spans="1:8" ht="12.75">
      <c r="A16" s="50"/>
      <c r="B16" s="49"/>
      <c r="C16" s="51" t="s">
        <v>661</v>
      </c>
      <c r="D16" s="51" t="s">
        <v>639</v>
      </c>
      <c r="E16" s="51" t="s">
        <v>640</v>
      </c>
      <c r="F16" s="51" t="s">
        <v>641</v>
      </c>
      <c r="G16" s="51" t="s">
        <v>489</v>
      </c>
      <c r="H16" s="52"/>
    </row>
    <row r="17" spans="1:8" ht="66" customHeight="1">
      <c r="A17" s="40" t="s">
        <v>662</v>
      </c>
      <c r="B17" s="40" t="s">
        <v>663</v>
      </c>
      <c r="C17" s="51" t="s">
        <v>663</v>
      </c>
      <c r="D17" s="51" t="s">
        <v>664</v>
      </c>
      <c r="E17" s="51" t="s">
        <v>640</v>
      </c>
      <c r="F17" s="51" t="s">
        <v>641</v>
      </c>
      <c r="G17" s="51" t="s">
        <v>489</v>
      </c>
      <c r="H17" s="52"/>
    </row>
    <row r="18" spans="1:8" ht="54.75" customHeight="1">
      <c r="A18" s="47" t="s">
        <v>520</v>
      </c>
      <c r="B18" s="54" t="s">
        <v>521</v>
      </c>
      <c r="C18" s="55"/>
      <c r="D18" s="51" t="s">
        <v>522</v>
      </c>
      <c r="E18" s="51"/>
      <c r="F18" s="51"/>
      <c r="G18" s="51"/>
      <c r="H18" s="51"/>
    </row>
    <row r="19" spans="1:8" ht="100.5" customHeight="1">
      <c r="A19" s="47"/>
      <c r="B19" s="54" t="s">
        <v>523</v>
      </c>
      <c r="C19" s="55"/>
      <c r="D19" s="56" t="s">
        <v>665</v>
      </c>
      <c r="E19" s="57"/>
      <c r="F19" s="57"/>
      <c r="G19" s="57"/>
      <c r="H19" s="57"/>
    </row>
    <row r="20" spans="1:8" ht="78.75" customHeight="1">
      <c r="A20" s="47"/>
      <c r="B20" s="54" t="s">
        <v>525</v>
      </c>
      <c r="C20" s="55"/>
      <c r="D20" s="57" t="s">
        <v>666</v>
      </c>
      <c r="E20" s="57"/>
      <c r="F20" s="57"/>
      <c r="G20" s="57"/>
      <c r="H20" s="57"/>
    </row>
    <row r="21" spans="1:8" ht="48" customHeight="1">
      <c r="A21" s="40" t="s">
        <v>527</v>
      </c>
      <c r="B21" s="54" t="s">
        <v>528</v>
      </c>
      <c r="C21" s="55"/>
      <c r="D21" s="51" t="s">
        <v>667</v>
      </c>
      <c r="E21" s="51"/>
      <c r="F21" s="51"/>
      <c r="G21" s="51"/>
      <c r="H21" s="51"/>
    </row>
    <row r="22" spans="1:8" ht="65.25" customHeight="1">
      <c r="A22" s="49"/>
      <c r="B22" s="59" t="s">
        <v>530</v>
      </c>
      <c r="C22" s="60"/>
      <c r="D22" s="51" t="s">
        <v>668</v>
      </c>
      <c r="E22" s="51"/>
      <c r="F22" s="51"/>
      <c r="G22" s="51"/>
      <c r="H22" s="51"/>
    </row>
    <row r="23" spans="1:8" ht="65.25" customHeight="1">
      <c r="A23" s="7" t="s">
        <v>532</v>
      </c>
      <c r="B23" s="7"/>
      <c r="C23" s="7"/>
      <c r="D23" s="9" t="s">
        <v>669</v>
      </c>
      <c r="E23" s="9"/>
      <c r="F23" s="9"/>
      <c r="G23" s="9"/>
      <c r="H23" s="9"/>
    </row>
  </sheetData>
  <sheetProtection/>
  <mergeCells count="29">
    <mergeCell ref="A1:H1"/>
    <mergeCell ref="B4:H4"/>
    <mergeCell ref="F5:G5"/>
    <mergeCell ref="B18:C18"/>
    <mergeCell ref="D18:H18"/>
    <mergeCell ref="B19:C19"/>
    <mergeCell ref="D19:H19"/>
    <mergeCell ref="B20:C20"/>
    <mergeCell ref="D20:H20"/>
    <mergeCell ref="B21:C21"/>
    <mergeCell ref="D21:H21"/>
    <mergeCell ref="B22:C22"/>
    <mergeCell ref="D22:H22"/>
    <mergeCell ref="A23:C23"/>
    <mergeCell ref="D23:H23"/>
    <mergeCell ref="A5:A6"/>
    <mergeCell ref="A7:A11"/>
    <mergeCell ref="A12:A16"/>
    <mergeCell ref="A18:A20"/>
    <mergeCell ref="A21:A22"/>
    <mergeCell ref="B5:B6"/>
    <mergeCell ref="B8:B9"/>
    <mergeCell ref="B10:B11"/>
    <mergeCell ref="B12:B13"/>
    <mergeCell ref="B15:B16"/>
    <mergeCell ref="C5:C6"/>
    <mergeCell ref="D5:D6"/>
    <mergeCell ref="E5:E6"/>
    <mergeCell ref="H5:H6"/>
  </mergeCells>
  <printOptions/>
  <pageMargins left="0.7" right="0.7" top="0.75" bottom="0.75" header="0.3" footer="0.3"/>
  <pageSetup orientation="portrait" paperSize="9" scale="75"/>
</worksheet>
</file>

<file path=xl/worksheets/sheet18.xml><?xml version="1.0" encoding="utf-8"?>
<worksheet xmlns="http://schemas.openxmlformats.org/spreadsheetml/2006/main" xmlns:r="http://schemas.openxmlformats.org/officeDocument/2006/relationships">
  <dimension ref="A1:I31"/>
  <sheetViews>
    <sheetView workbookViewId="0" topLeftCell="A1">
      <selection activeCell="A3" sqref="A3"/>
    </sheetView>
  </sheetViews>
  <sheetFormatPr defaultColWidth="9.140625" defaultRowHeight="12.75"/>
  <cols>
    <col min="3" max="3" width="19.140625" style="0" customWidth="1"/>
    <col min="5" max="5" width="29.421875" style="0" customWidth="1"/>
    <col min="9" max="9" width="15.00390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12.75">
      <c r="A4" s="22" t="s">
        <v>536</v>
      </c>
      <c r="B4" s="22"/>
      <c r="C4" s="23" t="s">
        <v>635</v>
      </c>
      <c r="D4" s="24"/>
      <c r="E4" s="24"/>
      <c r="F4" s="24"/>
      <c r="G4" s="24"/>
      <c r="H4" s="24"/>
      <c r="I4" s="43"/>
    </row>
    <row r="5" spans="1:9" ht="12.75">
      <c r="A5" s="22" t="s">
        <v>537</v>
      </c>
      <c r="B5" s="22"/>
      <c r="C5" s="22" t="s">
        <v>670</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100</v>
      </c>
      <c r="E7" s="22">
        <v>100</v>
      </c>
      <c r="F7" s="26">
        <v>100</v>
      </c>
      <c r="G7" s="22">
        <v>10</v>
      </c>
      <c r="H7" s="27">
        <v>1</v>
      </c>
      <c r="I7" s="26">
        <v>10</v>
      </c>
    </row>
    <row r="8" spans="1:9" ht="12.75">
      <c r="A8" s="25"/>
      <c r="B8" s="25"/>
      <c r="C8" s="26" t="s">
        <v>549</v>
      </c>
      <c r="D8" s="26">
        <v>100</v>
      </c>
      <c r="E8" s="22">
        <v>100</v>
      </c>
      <c r="F8" s="26">
        <v>100</v>
      </c>
      <c r="G8" s="22" t="s">
        <v>444</v>
      </c>
      <c r="H8" s="27">
        <v>1</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57.75" customHeight="1">
      <c r="A12" s="25"/>
      <c r="B12" s="28" t="s">
        <v>671</v>
      </c>
      <c r="C12" s="29"/>
      <c r="D12" s="29"/>
      <c r="E12" s="30"/>
      <c r="F12" s="28" t="s">
        <v>672</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24">
      <c r="A14" s="31"/>
      <c r="B14" s="25" t="s">
        <v>673</v>
      </c>
      <c r="C14" s="22" t="s">
        <v>637</v>
      </c>
      <c r="D14" s="32" t="s">
        <v>638</v>
      </c>
      <c r="E14" s="26" t="s">
        <v>639</v>
      </c>
      <c r="F14" s="26" t="s">
        <v>640</v>
      </c>
      <c r="G14" s="26">
        <v>20</v>
      </c>
      <c r="H14" s="26">
        <v>20</v>
      </c>
      <c r="I14" s="26"/>
    </row>
    <row r="15" spans="1:9" ht="12.75">
      <c r="A15" s="31"/>
      <c r="B15" s="22"/>
      <c r="C15" s="22"/>
      <c r="D15" s="32"/>
      <c r="E15" s="32"/>
      <c r="F15" s="32"/>
      <c r="G15" s="32"/>
      <c r="H15" s="32"/>
      <c r="I15" s="32"/>
    </row>
    <row r="16" spans="1:9" ht="12.75">
      <c r="A16" s="31"/>
      <c r="B16" s="22"/>
      <c r="C16" s="22"/>
      <c r="D16" s="32"/>
      <c r="E16" s="32"/>
      <c r="F16" s="32"/>
      <c r="G16" s="32"/>
      <c r="H16" s="32"/>
      <c r="I16" s="32"/>
    </row>
    <row r="17" spans="1:9" ht="46.5" customHeight="1">
      <c r="A17" s="31"/>
      <c r="B17" s="22"/>
      <c r="C17" s="22" t="s">
        <v>642</v>
      </c>
      <c r="D17" s="32" t="s">
        <v>643</v>
      </c>
      <c r="E17" s="33" t="s">
        <v>644</v>
      </c>
      <c r="F17" s="32" t="s">
        <v>640</v>
      </c>
      <c r="G17" s="32">
        <v>4</v>
      </c>
      <c r="H17" s="32">
        <v>4</v>
      </c>
      <c r="I17" s="32"/>
    </row>
    <row r="18" spans="1:9" ht="48.75" customHeight="1">
      <c r="A18" s="31"/>
      <c r="B18" s="22"/>
      <c r="C18" s="22"/>
      <c r="D18" s="32" t="s">
        <v>645</v>
      </c>
      <c r="E18" s="32" t="s">
        <v>646</v>
      </c>
      <c r="F18" s="32" t="s">
        <v>640</v>
      </c>
      <c r="G18" s="32">
        <v>6</v>
      </c>
      <c r="H18" s="32">
        <v>6</v>
      </c>
      <c r="I18" s="32"/>
    </row>
    <row r="19" spans="1:9" ht="51" customHeight="1">
      <c r="A19" s="31"/>
      <c r="B19" s="22"/>
      <c r="C19" s="35" t="s">
        <v>647</v>
      </c>
      <c r="D19" s="32" t="s">
        <v>648</v>
      </c>
      <c r="E19" s="32" t="s">
        <v>646</v>
      </c>
      <c r="F19" s="32" t="s">
        <v>640</v>
      </c>
      <c r="G19" s="32">
        <v>5</v>
      </c>
      <c r="H19" s="32">
        <v>5</v>
      </c>
      <c r="I19" s="32"/>
    </row>
    <row r="20" spans="1:9" ht="62.25" customHeight="1">
      <c r="A20" s="31"/>
      <c r="B20" s="22"/>
      <c r="C20" s="37"/>
      <c r="D20" s="32" t="s">
        <v>649</v>
      </c>
      <c r="E20" s="32" t="s">
        <v>646</v>
      </c>
      <c r="F20" s="32" t="s">
        <v>640</v>
      </c>
      <c r="G20" s="32">
        <v>5</v>
      </c>
      <c r="H20" s="32">
        <v>5</v>
      </c>
      <c r="I20" s="32"/>
    </row>
    <row r="21" spans="1:9" ht="12.75">
      <c r="A21" s="31"/>
      <c r="B21" s="25" t="s">
        <v>650</v>
      </c>
      <c r="C21" s="22" t="s">
        <v>674</v>
      </c>
      <c r="D21" s="32" t="s">
        <v>652</v>
      </c>
      <c r="E21" s="33">
        <v>1</v>
      </c>
      <c r="F21" s="32" t="s">
        <v>640</v>
      </c>
      <c r="G21" s="32">
        <v>3</v>
      </c>
      <c r="H21" s="32">
        <v>3</v>
      </c>
      <c r="I21" s="32"/>
    </row>
    <row r="22" spans="1:9" ht="12.75">
      <c r="A22" s="31"/>
      <c r="B22" s="22"/>
      <c r="C22" s="22"/>
      <c r="D22" s="32" t="s">
        <v>653</v>
      </c>
      <c r="E22" s="32" t="s">
        <v>654</v>
      </c>
      <c r="F22" s="32" t="s">
        <v>640</v>
      </c>
      <c r="G22" s="32">
        <v>7</v>
      </c>
      <c r="H22" s="32">
        <v>7</v>
      </c>
      <c r="I22" s="32"/>
    </row>
    <row r="23" spans="1:9" ht="12.75">
      <c r="A23" s="31"/>
      <c r="B23" s="22"/>
      <c r="C23" s="22"/>
      <c r="D23" s="32"/>
      <c r="E23" s="32"/>
      <c r="F23" s="32"/>
      <c r="G23" s="32"/>
      <c r="H23" s="32"/>
      <c r="I23" s="32"/>
    </row>
    <row r="24" spans="1:9" ht="12.75">
      <c r="A24" s="31"/>
      <c r="B24" s="22"/>
      <c r="C24" s="74" t="s">
        <v>655</v>
      </c>
      <c r="D24" s="32" t="s">
        <v>656</v>
      </c>
      <c r="E24" s="32" t="s">
        <v>657</v>
      </c>
      <c r="F24" s="32" t="s">
        <v>640</v>
      </c>
      <c r="G24" s="32">
        <v>10</v>
      </c>
      <c r="H24" s="32">
        <v>10</v>
      </c>
      <c r="I24" s="32"/>
    </row>
    <row r="25" spans="1:9" ht="24">
      <c r="A25" s="31"/>
      <c r="B25" s="22"/>
      <c r="C25" s="22" t="s">
        <v>675</v>
      </c>
      <c r="D25" s="32" t="s">
        <v>659</v>
      </c>
      <c r="E25" s="32" t="s">
        <v>660</v>
      </c>
      <c r="F25" s="32" t="s">
        <v>640</v>
      </c>
      <c r="G25" s="32">
        <v>10</v>
      </c>
      <c r="H25" s="32">
        <v>10</v>
      </c>
      <c r="I25" s="32"/>
    </row>
    <row r="26" spans="1:9" ht="24">
      <c r="A26" s="31"/>
      <c r="B26" s="22"/>
      <c r="C26" s="22"/>
      <c r="D26" s="32" t="s">
        <v>661</v>
      </c>
      <c r="E26" s="32" t="s">
        <v>639</v>
      </c>
      <c r="F26" s="32" t="s">
        <v>640</v>
      </c>
      <c r="G26" s="32">
        <v>5</v>
      </c>
      <c r="H26" s="32">
        <v>2</v>
      </c>
      <c r="I26" s="32" t="s">
        <v>676</v>
      </c>
    </row>
    <row r="27" spans="1:9" ht="81" customHeight="1">
      <c r="A27" s="31"/>
      <c r="B27" s="25" t="s">
        <v>677</v>
      </c>
      <c r="C27" s="25" t="s">
        <v>663</v>
      </c>
      <c r="D27" s="32" t="s">
        <v>663</v>
      </c>
      <c r="E27" s="33" t="s">
        <v>664</v>
      </c>
      <c r="F27" s="32" t="s">
        <v>640</v>
      </c>
      <c r="G27" s="32">
        <v>15</v>
      </c>
      <c r="H27" s="32">
        <v>15</v>
      </c>
      <c r="I27" s="32"/>
    </row>
    <row r="28" spans="1:9" ht="12.75">
      <c r="A28" s="31"/>
      <c r="B28" s="22"/>
      <c r="C28" s="22"/>
      <c r="D28" s="32"/>
      <c r="E28" s="32"/>
      <c r="F28" s="32"/>
      <c r="G28" s="32"/>
      <c r="H28" s="32"/>
      <c r="I28" s="32"/>
    </row>
    <row r="29" spans="1:9" ht="12.75">
      <c r="A29" s="31"/>
      <c r="B29" s="22"/>
      <c r="C29" s="22"/>
      <c r="D29" s="32"/>
      <c r="E29" s="32"/>
      <c r="F29" s="32"/>
      <c r="G29" s="32"/>
      <c r="H29" s="32"/>
      <c r="I29" s="32"/>
    </row>
    <row r="30" spans="1:9" ht="34.5" customHeight="1">
      <c r="A30" s="25" t="s">
        <v>571</v>
      </c>
      <c r="B30" s="25"/>
      <c r="C30" s="25"/>
      <c r="D30" s="65"/>
      <c r="E30" s="65"/>
      <c r="F30" s="65"/>
      <c r="G30" s="65"/>
      <c r="H30" s="65"/>
      <c r="I30" s="65"/>
    </row>
    <row r="31" spans="1:9" ht="33" customHeight="1">
      <c r="A31" s="22" t="s">
        <v>572</v>
      </c>
      <c r="B31" s="22"/>
      <c r="C31" s="22"/>
      <c r="D31" s="22"/>
      <c r="E31" s="22"/>
      <c r="F31" s="22"/>
      <c r="G31" s="22">
        <f>G27+G25+G26+G24+G22+G21+G20+G19+G18+G17+G14+G7</f>
        <v>100</v>
      </c>
      <c r="H31" s="22">
        <f>H27+H25+H26+H24+H22+H21+H20+H19+H18+H17+H14+I7</f>
        <v>97</v>
      </c>
      <c r="I31" s="25" t="s">
        <v>573</v>
      </c>
    </row>
  </sheetData>
  <sheetProtection/>
  <mergeCells count="25">
    <mergeCell ref="A1:I1"/>
    <mergeCell ref="A4:B4"/>
    <mergeCell ref="C4:I4"/>
    <mergeCell ref="A5:B5"/>
    <mergeCell ref="C5:E5"/>
    <mergeCell ref="G5:I5"/>
    <mergeCell ref="B11:E11"/>
    <mergeCell ref="F11:I11"/>
    <mergeCell ref="B12:E12"/>
    <mergeCell ref="F12:I12"/>
    <mergeCell ref="A30:C30"/>
    <mergeCell ref="D30:I30"/>
    <mergeCell ref="A31:F31"/>
    <mergeCell ref="A11:A12"/>
    <mergeCell ref="A13:A29"/>
    <mergeCell ref="B14:B20"/>
    <mergeCell ref="B21:B26"/>
    <mergeCell ref="B27:B29"/>
    <mergeCell ref="C14:C16"/>
    <mergeCell ref="C17:C18"/>
    <mergeCell ref="C19:C20"/>
    <mergeCell ref="C21:C23"/>
    <mergeCell ref="C25:C26"/>
    <mergeCell ref="C27:C29"/>
    <mergeCell ref="A6:B10"/>
  </mergeCells>
  <printOptions/>
  <pageMargins left="0.7" right="0.7" top="0.75" bottom="0.75" header="0.3" footer="0.3"/>
  <pageSetup orientation="portrait" paperSize="9" scale="75"/>
</worksheet>
</file>

<file path=xl/worksheets/sheet19.xml><?xml version="1.0" encoding="utf-8"?>
<worksheet xmlns="http://schemas.openxmlformats.org/spreadsheetml/2006/main" xmlns:r="http://schemas.openxmlformats.org/officeDocument/2006/relationships">
  <dimension ref="A1:H25"/>
  <sheetViews>
    <sheetView workbookViewId="0" topLeftCell="A8">
      <selection activeCell="B22" sqref="B22:C22"/>
    </sheetView>
  </sheetViews>
  <sheetFormatPr defaultColWidth="9.140625" defaultRowHeight="12.75"/>
  <cols>
    <col min="2" max="2" width="11.7109375" style="0" customWidth="1"/>
    <col min="3" max="3" width="19.00390625" style="0" customWidth="1"/>
    <col min="4" max="4" width="21.8515625" style="0" customWidth="1"/>
    <col min="5" max="5" width="21.140625" style="0" customWidth="1"/>
    <col min="6" max="6" width="7.140625" style="0" customWidth="1"/>
    <col min="7" max="7" width="6.421875" style="0" customWidth="1"/>
    <col min="8" max="8" width="20.57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30.75" customHeight="1">
      <c r="A3" s="17" t="s">
        <v>473</v>
      </c>
      <c r="B3" s="17"/>
      <c r="C3" s="17"/>
      <c r="D3" s="18"/>
      <c r="E3" s="18"/>
      <c r="F3" s="18"/>
      <c r="G3" s="18"/>
      <c r="H3" s="4" t="s">
        <v>3</v>
      </c>
    </row>
    <row r="4" spans="1:8" ht="60.75" customHeight="1">
      <c r="A4" s="47" t="s">
        <v>474</v>
      </c>
      <c r="B4" s="48" t="s">
        <v>678</v>
      </c>
      <c r="C4" s="48"/>
      <c r="D4" s="48"/>
      <c r="E4" s="48"/>
      <c r="F4" s="48"/>
      <c r="G4" s="48"/>
      <c r="H4" s="48"/>
    </row>
    <row r="5" spans="1:8" ht="12.75">
      <c r="A5" s="40" t="s">
        <v>476</v>
      </c>
      <c r="B5" s="40" t="s">
        <v>477</v>
      </c>
      <c r="C5" s="40" t="s">
        <v>478</v>
      </c>
      <c r="D5" s="47" t="s">
        <v>479</v>
      </c>
      <c r="E5" s="47" t="s">
        <v>480</v>
      </c>
      <c r="F5" s="47" t="s">
        <v>481</v>
      </c>
      <c r="G5" s="47"/>
      <c r="H5" s="40" t="s">
        <v>482</v>
      </c>
    </row>
    <row r="6" spans="1:8" ht="21.75" customHeight="1">
      <c r="A6" s="49"/>
      <c r="B6" s="50"/>
      <c r="C6" s="50"/>
      <c r="D6" s="47"/>
      <c r="E6" s="47"/>
      <c r="F6" s="47" t="s">
        <v>483</v>
      </c>
      <c r="G6" s="47" t="s">
        <v>484</v>
      </c>
      <c r="H6" s="49"/>
    </row>
    <row r="7" spans="1:8" ht="64.5" customHeight="1">
      <c r="A7" s="47" t="s">
        <v>485</v>
      </c>
      <c r="B7" s="47" t="s">
        <v>486</v>
      </c>
      <c r="C7" s="51" t="s">
        <v>679</v>
      </c>
      <c r="D7" s="51" t="s">
        <v>680</v>
      </c>
      <c r="E7" s="51" t="s">
        <v>680</v>
      </c>
      <c r="F7" s="51" t="s">
        <v>488</v>
      </c>
      <c r="G7" s="51" t="s">
        <v>489</v>
      </c>
      <c r="H7" s="52"/>
    </row>
    <row r="8" spans="1:8" ht="61.5" customHeight="1">
      <c r="A8" s="47"/>
      <c r="B8" s="47"/>
      <c r="C8" s="51" t="s">
        <v>681</v>
      </c>
      <c r="D8" s="51" t="s">
        <v>682</v>
      </c>
      <c r="E8" s="51" t="s">
        <v>683</v>
      </c>
      <c r="F8" s="51" t="s">
        <v>488</v>
      </c>
      <c r="G8" s="51" t="s">
        <v>489</v>
      </c>
      <c r="H8" s="52"/>
    </row>
    <row r="9" spans="1:8" ht="24">
      <c r="A9" s="47"/>
      <c r="B9" s="47" t="s">
        <v>490</v>
      </c>
      <c r="C9" s="51" t="s">
        <v>684</v>
      </c>
      <c r="D9" s="51" t="s">
        <v>685</v>
      </c>
      <c r="E9" s="51" t="s">
        <v>686</v>
      </c>
      <c r="F9" s="51" t="s">
        <v>687</v>
      </c>
      <c r="G9" s="51" t="s">
        <v>618</v>
      </c>
      <c r="H9" s="52" t="s">
        <v>688</v>
      </c>
    </row>
    <row r="10" spans="1:8" ht="24">
      <c r="A10" s="47"/>
      <c r="B10" s="47"/>
      <c r="C10" s="51" t="s">
        <v>689</v>
      </c>
      <c r="D10" s="51" t="s">
        <v>690</v>
      </c>
      <c r="E10" s="51" t="s">
        <v>691</v>
      </c>
      <c r="F10" s="51" t="s">
        <v>617</v>
      </c>
      <c r="G10" s="51" t="s">
        <v>618</v>
      </c>
      <c r="H10" s="52" t="s">
        <v>688</v>
      </c>
    </row>
    <row r="11" spans="1:8" ht="12.75">
      <c r="A11" s="47"/>
      <c r="B11" s="47" t="s">
        <v>494</v>
      </c>
      <c r="C11" s="51" t="s">
        <v>692</v>
      </c>
      <c r="D11" s="51" t="s">
        <v>693</v>
      </c>
      <c r="E11" s="51" t="s">
        <v>693</v>
      </c>
      <c r="F11" s="51" t="s">
        <v>694</v>
      </c>
      <c r="G11" s="51" t="s">
        <v>489</v>
      </c>
      <c r="H11" s="52"/>
    </row>
    <row r="12" spans="1:8" ht="12.75">
      <c r="A12" s="47"/>
      <c r="B12" s="47" t="s">
        <v>500</v>
      </c>
      <c r="C12" s="51" t="s">
        <v>695</v>
      </c>
      <c r="D12" s="51" t="s">
        <v>696</v>
      </c>
      <c r="E12" s="51" t="s">
        <v>696</v>
      </c>
      <c r="F12" s="51" t="s">
        <v>488</v>
      </c>
      <c r="G12" s="51" t="s">
        <v>489</v>
      </c>
      <c r="H12" s="52"/>
    </row>
    <row r="13" spans="1:8" ht="12.75">
      <c r="A13" s="40"/>
      <c r="B13" s="22" t="s">
        <v>697</v>
      </c>
      <c r="C13" s="32" t="s">
        <v>698</v>
      </c>
      <c r="D13" s="33" t="s">
        <v>699</v>
      </c>
      <c r="E13" s="32" t="s">
        <v>700</v>
      </c>
      <c r="F13" s="51" t="s">
        <v>617</v>
      </c>
      <c r="G13" s="51" t="s">
        <v>618</v>
      </c>
      <c r="H13" s="52"/>
    </row>
    <row r="14" spans="1:8" ht="24">
      <c r="A14" s="40" t="s">
        <v>503</v>
      </c>
      <c r="B14" s="40" t="s">
        <v>507</v>
      </c>
      <c r="C14" s="51" t="s">
        <v>623</v>
      </c>
      <c r="D14" s="51" t="s">
        <v>701</v>
      </c>
      <c r="E14" s="51" t="s">
        <v>701</v>
      </c>
      <c r="F14" s="51" t="s">
        <v>701</v>
      </c>
      <c r="G14" s="51" t="s">
        <v>489</v>
      </c>
      <c r="H14" s="52"/>
    </row>
    <row r="15" spans="1:8" ht="12.75">
      <c r="A15" s="50"/>
      <c r="B15" s="49"/>
      <c r="C15" s="51"/>
      <c r="D15" s="51"/>
      <c r="E15" s="51"/>
      <c r="F15" s="51"/>
      <c r="G15" s="51"/>
      <c r="H15" s="52"/>
    </row>
    <row r="16" spans="1:8" ht="12.75">
      <c r="A16" s="50"/>
      <c r="B16" s="40" t="s">
        <v>510</v>
      </c>
      <c r="C16" s="51" t="s">
        <v>702</v>
      </c>
      <c r="D16" s="51" t="s">
        <v>587</v>
      </c>
      <c r="E16" s="51" t="s">
        <v>587</v>
      </c>
      <c r="F16" s="51" t="s">
        <v>587</v>
      </c>
      <c r="G16" s="51" t="s">
        <v>489</v>
      </c>
      <c r="H16" s="52"/>
    </row>
    <row r="17" spans="1:8" ht="24">
      <c r="A17" s="50"/>
      <c r="B17" s="50"/>
      <c r="C17" s="51" t="s">
        <v>703</v>
      </c>
      <c r="D17" s="51" t="s">
        <v>704</v>
      </c>
      <c r="E17" s="51" t="s">
        <v>704</v>
      </c>
      <c r="F17" s="51" t="s">
        <v>704</v>
      </c>
      <c r="G17" s="51" t="s">
        <v>489</v>
      </c>
      <c r="H17" s="52"/>
    </row>
    <row r="18" spans="1:8" ht="60" customHeight="1">
      <c r="A18" s="50"/>
      <c r="B18" s="47" t="s">
        <v>513</v>
      </c>
      <c r="C18" s="51" t="s">
        <v>705</v>
      </c>
      <c r="D18" s="51" t="s">
        <v>706</v>
      </c>
      <c r="E18" s="51" t="s">
        <v>706</v>
      </c>
      <c r="F18" s="51"/>
      <c r="G18" s="51"/>
      <c r="H18" s="52"/>
    </row>
    <row r="19" spans="1:8" ht="36">
      <c r="A19" s="40" t="s">
        <v>515</v>
      </c>
      <c r="B19" s="40" t="s">
        <v>516</v>
      </c>
      <c r="C19" s="51" t="s">
        <v>707</v>
      </c>
      <c r="D19" s="51" t="s">
        <v>518</v>
      </c>
      <c r="E19" s="51" t="s">
        <v>518</v>
      </c>
      <c r="F19" s="51" t="s">
        <v>488</v>
      </c>
      <c r="G19" s="51" t="s">
        <v>489</v>
      </c>
      <c r="H19" s="52"/>
    </row>
    <row r="20" spans="1:8" ht="57.75" customHeight="1">
      <c r="A20" s="47" t="s">
        <v>520</v>
      </c>
      <c r="B20" s="54" t="s">
        <v>521</v>
      </c>
      <c r="C20" s="55"/>
      <c r="D20" s="51" t="s">
        <v>522</v>
      </c>
      <c r="E20" s="51"/>
      <c r="F20" s="51"/>
      <c r="G20" s="51"/>
      <c r="H20" s="51"/>
    </row>
    <row r="21" spans="1:8" ht="86.25" customHeight="1">
      <c r="A21" s="47"/>
      <c r="B21" s="54" t="s">
        <v>523</v>
      </c>
      <c r="C21" s="55"/>
      <c r="D21" s="56" t="s">
        <v>708</v>
      </c>
      <c r="E21" s="57"/>
      <c r="F21" s="57"/>
      <c r="G21" s="57"/>
      <c r="H21" s="57"/>
    </row>
    <row r="22" spans="1:8" ht="86.25" customHeight="1">
      <c r="A22" s="47"/>
      <c r="B22" s="54" t="s">
        <v>525</v>
      </c>
      <c r="C22" s="55"/>
      <c r="D22" s="57" t="s">
        <v>709</v>
      </c>
      <c r="E22" s="57"/>
      <c r="F22" s="57"/>
      <c r="G22" s="57"/>
      <c r="H22" s="57"/>
    </row>
    <row r="23" spans="1:8" ht="86.25" customHeight="1">
      <c r="A23" s="40" t="s">
        <v>527</v>
      </c>
      <c r="B23" s="54" t="s">
        <v>528</v>
      </c>
      <c r="C23" s="55"/>
      <c r="D23" s="51" t="s">
        <v>710</v>
      </c>
      <c r="E23" s="51"/>
      <c r="F23" s="51"/>
      <c r="G23" s="51"/>
      <c r="H23" s="51"/>
    </row>
    <row r="24" spans="1:8" ht="67.5" customHeight="1">
      <c r="A24" s="49"/>
      <c r="B24" s="59" t="s">
        <v>530</v>
      </c>
      <c r="C24" s="60"/>
      <c r="D24" s="51" t="s">
        <v>711</v>
      </c>
      <c r="E24" s="51"/>
      <c r="F24" s="51"/>
      <c r="G24" s="51"/>
      <c r="H24" s="51"/>
    </row>
    <row r="25" spans="1:8" ht="63" customHeight="1">
      <c r="A25" s="7" t="s">
        <v>532</v>
      </c>
      <c r="B25" s="7"/>
      <c r="C25" s="7"/>
      <c r="D25" s="9" t="s">
        <v>712</v>
      </c>
      <c r="E25" s="9"/>
      <c r="F25" s="9"/>
      <c r="G25" s="9"/>
      <c r="H25" s="9"/>
    </row>
  </sheetData>
  <sheetProtection/>
  <mergeCells count="29">
    <mergeCell ref="A1:H1"/>
    <mergeCell ref="B4:H4"/>
    <mergeCell ref="F5:G5"/>
    <mergeCell ref="B20:C20"/>
    <mergeCell ref="D20:H20"/>
    <mergeCell ref="B21:C21"/>
    <mergeCell ref="D21:H21"/>
    <mergeCell ref="B22:C22"/>
    <mergeCell ref="D22:H22"/>
    <mergeCell ref="B23:C23"/>
    <mergeCell ref="D23:H23"/>
    <mergeCell ref="B24:C24"/>
    <mergeCell ref="D24:H24"/>
    <mergeCell ref="A25:C25"/>
    <mergeCell ref="D25:H25"/>
    <mergeCell ref="A5:A6"/>
    <mergeCell ref="A7:A12"/>
    <mergeCell ref="A14:A18"/>
    <mergeCell ref="A20:A22"/>
    <mergeCell ref="A23:A24"/>
    <mergeCell ref="B5:B6"/>
    <mergeCell ref="B7:B8"/>
    <mergeCell ref="B9:B10"/>
    <mergeCell ref="B14:B15"/>
    <mergeCell ref="B16:B17"/>
    <mergeCell ref="C5:C6"/>
    <mergeCell ref="D5:D6"/>
    <mergeCell ref="E5:E6"/>
    <mergeCell ref="H5:H6"/>
  </mergeCells>
  <printOptions/>
  <pageMargins left="0.7" right="0.7" top="0.75" bottom="0.75" header="0.3" footer="0.3"/>
  <pageSetup orientation="portrait" paperSize="9" scale="75"/>
</worksheet>
</file>

<file path=xl/worksheets/sheet2.xml><?xml version="1.0" encoding="utf-8"?>
<worksheet xmlns="http://schemas.openxmlformats.org/spreadsheetml/2006/main" xmlns:r="http://schemas.openxmlformats.org/officeDocument/2006/relationships">
  <dimension ref="A1:L42"/>
  <sheetViews>
    <sheetView workbookViewId="0" topLeftCell="A9">
      <selection activeCell="D49" sqref="D49"/>
    </sheetView>
  </sheetViews>
  <sheetFormatPr defaultColWidth="9.140625" defaultRowHeight="12.75"/>
  <cols>
    <col min="1" max="3" width="3.7109375" style="0" customWidth="1"/>
    <col min="4" max="4" width="37.421875" style="0" customWidth="1"/>
    <col min="5" max="12" width="15.8515625" style="0" customWidth="1"/>
    <col min="13" max="13" width="9.7109375" style="0" customWidth="1"/>
  </cols>
  <sheetData>
    <row r="1" ht="27">
      <c r="G1" s="81" t="s">
        <v>107</v>
      </c>
    </row>
    <row r="2" ht="14.25">
      <c r="L2" s="103" t="s">
        <v>108</v>
      </c>
    </row>
    <row r="3" spans="1:12" ht="14.25">
      <c r="A3" s="95" t="s">
        <v>2</v>
      </c>
      <c r="L3" s="103" t="s">
        <v>3</v>
      </c>
    </row>
    <row r="4" spans="1:12" ht="19.5" customHeight="1">
      <c r="A4" s="116" t="s">
        <v>7</v>
      </c>
      <c r="B4" s="117" t="s">
        <v>5</v>
      </c>
      <c r="C4" s="117" t="s">
        <v>5</v>
      </c>
      <c r="D4" s="117" t="s">
        <v>5</v>
      </c>
      <c r="E4" s="97" t="s">
        <v>91</v>
      </c>
      <c r="F4" s="97" t="s">
        <v>109</v>
      </c>
      <c r="G4" s="97" t="s">
        <v>110</v>
      </c>
      <c r="H4" s="97" t="s">
        <v>111</v>
      </c>
      <c r="I4" s="97" t="s">
        <v>5</v>
      </c>
      <c r="J4" s="97" t="s">
        <v>112</v>
      </c>
      <c r="K4" s="97" t="s">
        <v>113</v>
      </c>
      <c r="L4" s="97" t="s">
        <v>114</v>
      </c>
    </row>
    <row r="5" spans="1:12" ht="19.5" customHeight="1">
      <c r="A5" s="98" t="s">
        <v>115</v>
      </c>
      <c r="B5" s="99" t="s">
        <v>5</v>
      </c>
      <c r="C5" s="99" t="s">
        <v>5</v>
      </c>
      <c r="D5" s="100" t="s">
        <v>116</v>
      </c>
      <c r="E5" s="99" t="s">
        <v>5</v>
      </c>
      <c r="F5" s="99" t="s">
        <v>5</v>
      </c>
      <c r="G5" s="99" t="s">
        <v>5</v>
      </c>
      <c r="H5" s="99" t="s">
        <v>117</v>
      </c>
      <c r="I5" s="99" t="s">
        <v>118</v>
      </c>
      <c r="J5" s="99" t="s">
        <v>5</v>
      </c>
      <c r="K5" s="99" t="s">
        <v>5</v>
      </c>
      <c r="L5" s="99" t="s">
        <v>117</v>
      </c>
    </row>
    <row r="6" spans="1:12" ht="19.5" customHeight="1">
      <c r="A6" s="98" t="s">
        <v>5</v>
      </c>
      <c r="B6" s="99" t="s">
        <v>5</v>
      </c>
      <c r="C6" s="99" t="s">
        <v>5</v>
      </c>
      <c r="D6" s="100" t="s">
        <v>5</v>
      </c>
      <c r="E6" s="99" t="s">
        <v>5</v>
      </c>
      <c r="F6" s="99" t="s">
        <v>5</v>
      </c>
      <c r="G6" s="99" t="s">
        <v>5</v>
      </c>
      <c r="H6" s="99" t="s">
        <v>5</v>
      </c>
      <c r="I6" s="99" t="s">
        <v>5</v>
      </c>
      <c r="J6" s="99" t="s">
        <v>5</v>
      </c>
      <c r="K6" s="99" t="s">
        <v>5</v>
      </c>
      <c r="L6" s="99" t="s">
        <v>5</v>
      </c>
    </row>
    <row r="7" spans="1:12" ht="19.5" customHeight="1">
      <c r="A7" s="98" t="s">
        <v>5</v>
      </c>
      <c r="B7" s="99" t="s">
        <v>5</v>
      </c>
      <c r="C7" s="99" t="s">
        <v>5</v>
      </c>
      <c r="D7" s="100" t="s">
        <v>5</v>
      </c>
      <c r="E7" s="99" t="s">
        <v>5</v>
      </c>
      <c r="F7" s="99" t="s">
        <v>5</v>
      </c>
      <c r="G7" s="99" t="s">
        <v>5</v>
      </c>
      <c r="H7" s="99" t="s">
        <v>5</v>
      </c>
      <c r="I7" s="99" t="s">
        <v>5</v>
      </c>
      <c r="J7" s="99" t="s">
        <v>5</v>
      </c>
      <c r="K7" s="99" t="s">
        <v>5</v>
      </c>
      <c r="L7" s="99" t="s">
        <v>5</v>
      </c>
    </row>
    <row r="8" spans="1:12" ht="19.5" customHeight="1">
      <c r="A8" s="108" t="s">
        <v>119</v>
      </c>
      <c r="B8" s="100" t="s">
        <v>120</v>
      </c>
      <c r="C8" s="100" t="s">
        <v>121</v>
      </c>
      <c r="D8" s="100" t="s">
        <v>11</v>
      </c>
      <c r="E8" s="99" t="s">
        <v>12</v>
      </c>
      <c r="F8" s="99" t="s">
        <v>13</v>
      </c>
      <c r="G8" s="99" t="s">
        <v>21</v>
      </c>
      <c r="H8" s="99" t="s">
        <v>25</v>
      </c>
      <c r="I8" s="99" t="s">
        <v>29</v>
      </c>
      <c r="J8" s="99" t="s">
        <v>33</v>
      </c>
      <c r="K8" s="99" t="s">
        <v>37</v>
      </c>
      <c r="L8" s="99" t="s">
        <v>40</v>
      </c>
    </row>
    <row r="9" spans="1:12" ht="13.5" customHeight="1">
      <c r="A9" s="108" t="s">
        <v>5</v>
      </c>
      <c r="B9" s="100" t="s">
        <v>5</v>
      </c>
      <c r="C9" s="100" t="s">
        <v>5</v>
      </c>
      <c r="D9" s="100" t="s">
        <v>122</v>
      </c>
      <c r="E9" s="90">
        <v>3107.58</v>
      </c>
      <c r="F9" s="90">
        <v>3081.93</v>
      </c>
      <c r="G9" s="90">
        <v>0</v>
      </c>
      <c r="H9" s="90">
        <v>0</v>
      </c>
      <c r="I9" s="90">
        <v>0</v>
      </c>
      <c r="J9" s="90">
        <v>0</v>
      </c>
      <c r="K9" s="90">
        <v>0</v>
      </c>
      <c r="L9" s="90">
        <v>25.65</v>
      </c>
    </row>
    <row r="10" spans="1:12" ht="13.5" customHeight="1">
      <c r="A10" s="102" t="s">
        <v>123</v>
      </c>
      <c r="B10" s="92" t="s">
        <v>5</v>
      </c>
      <c r="C10" s="92" t="s">
        <v>5</v>
      </c>
      <c r="D10" s="92" t="s">
        <v>124</v>
      </c>
      <c r="E10" s="90">
        <v>137.93</v>
      </c>
      <c r="F10" s="90">
        <v>137.93</v>
      </c>
      <c r="G10" s="90">
        <v>0</v>
      </c>
      <c r="H10" s="90">
        <v>0</v>
      </c>
      <c r="I10" s="90">
        <v>0</v>
      </c>
      <c r="J10" s="90">
        <v>0</v>
      </c>
      <c r="K10" s="90">
        <v>0</v>
      </c>
      <c r="L10" s="90">
        <v>0</v>
      </c>
    </row>
    <row r="11" spans="1:12" ht="13.5" customHeight="1">
      <c r="A11" s="102" t="s">
        <v>125</v>
      </c>
      <c r="B11" s="92" t="s">
        <v>5</v>
      </c>
      <c r="C11" s="92" t="s">
        <v>5</v>
      </c>
      <c r="D11" s="92" t="s">
        <v>126</v>
      </c>
      <c r="E11" s="90">
        <v>132.94</v>
      </c>
      <c r="F11" s="90">
        <v>132.94</v>
      </c>
      <c r="G11" s="90">
        <v>0</v>
      </c>
      <c r="H11" s="90">
        <v>0</v>
      </c>
      <c r="I11" s="90">
        <v>0</v>
      </c>
      <c r="J11" s="90">
        <v>0</v>
      </c>
      <c r="K11" s="90">
        <v>0</v>
      </c>
      <c r="L11" s="90">
        <v>0</v>
      </c>
    </row>
    <row r="12" spans="1:12" ht="13.5" customHeight="1">
      <c r="A12" s="102" t="s">
        <v>127</v>
      </c>
      <c r="B12" s="92" t="s">
        <v>5</v>
      </c>
      <c r="C12" s="92" t="s">
        <v>5</v>
      </c>
      <c r="D12" s="92" t="s">
        <v>128</v>
      </c>
      <c r="E12" s="90">
        <v>32.19</v>
      </c>
      <c r="F12" s="90">
        <v>32.19</v>
      </c>
      <c r="G12" s="90">
        <v>0</v>
      </c>
      <c r="H12" s="90">
        <v>0</v>
      </c>
      <c r="I12" s="90">
        <v>0</v>
      </c>
      <c r="J12" s="90">
        <v>0</v>
      </c>
      <c r="K12" s="90">
        <v>0</v>
      </c>
      <c r="L12" s="90">
        <v>0</v>
      </c>
    </row>
    <row r="13" spans="1:12" ht="13.5" customHeight="1">
      <c r="A13" s="102" t="s">
        <v>129</v>
      </c>
      <c r="B13" s="92" t="s">
        <v>5</v>
      </c>
      <c r="C13" s="92" t="s">
        <v>5</v>
      </c>
      <c r="D13" s="92" t="s">
        <v>130</v>
      </c>
      <c r="E13" s="90">
        <v>0.03</v>
      </c>
      <c r="F13" s="90">
        <v>0.03</v>
      </c>
      <c r="G13" s="90">
        <v>0</v>
      </c>
      <c r="H13" s="90">
        <v>0</v>
      </c>
      <c r="I13" s="90">
        <v>0</v>
      </c>
      <c r="J13" s="90">
        <v>0</v>
      </c>
      <c r="K13" s="90">
        <v>0</v>
      </c>
      <c r="L13" s="90">
        <v>0</v>
      </c>
    </row>
    <row r="14" spans="1:12" ht="13.5" customHeight="1">
      <c r="A14" s="102" t="s">
        <v>131</v>
      </c>
      <c r="B14" s="92" t="s">
        <v>5</v>
      </c>
      <c r="C14" s="92" t="s">
        <v>5</v>
      </c>
      <c r="D14" s="92" t="s">
        <v>132</v>
      </c>
      <c r="E14" s="90">
        <v>89.78</v>
      </c>
      <c r="F14" s="90">
        <v>89.78</v>
      </c>
      <c r="G14" s="90">
        <v>0</v>
      </c>
      <c r="H14" s="90">
        <v>0</v>
      </c>
      <c r="I14" s="90">
        <v>0</v>
      </c>
      <c r="J14" s="90">
        <v>0</v>
      </c>
      <c r="K14" s="90">
        <v>0</v>
      </c>
      <c r="L14" s="90">
        <v>0</v>
      </c>
    </row>
    <row r="15" spans="1:12" ht="13.5" customHeight="1">
      <c r="A15" s="102" t="s">
        <v>133</v>
      </c>
      <c r="B15" s="92" t="s">
        <v>5</v>
      </c>
      <c r="C15" s="92" t="s">
        <v>5</v>
      </c>
      <c r="D15" s="92" t="s">
        <v>134</v>
      </c>
      <c r="E15" s="90">
        <v>10.94</v>
      </c>
      <c r="F15" s="90">
        <v>10.94</v>
      </c>
      <c r="G15" s="90">
        <v>0</v>
      </c>
      <c r="H15" s="90">
        <v>0</v>
      </c>
      <c r="I15" s="90">
        <v>0</v>
      </c>
      <c r="J15" s="90">
        <v>0</v>
      </c>
      <c r="K15" s="90">
        <v>0</v>
      </c>
      <c r="L15" s="90">
        <v>0</v>
      </c>
    </row>
    <row r="16" spans="1:12" ht="13.5" customHeight="1">
      <c r="A16" s="102" t="s">
        <v>135</v>
      </c>
      <c r="B16" s="92" t="s">
        <v>5</v>
      </c>
      <c r="C16" s="92" t="s">
        <v>5</v>
      </c>
      <c r="D16" s="92" t="s">
        <v>136</v>
      </c>
      <c r="E16" s="90">
        <v>4.99</v>
      </c>
      <c r="F16" s="90">
        <v>4.99</v>
      </c>
      <c r="G16" s="90">
        <v>0</v>
      </c>
      <c r="H16" s="90">
        <v>0</v>
      </c>
      <c r="I16" s="90">
        <v>0</v>
      </c>
      <c r="J16" s="90">
        <v>0</v>
      </c>
      <c r="K16" s="90">
        <v>0</v>
      </c>
      <c r="L16" s="90">
        <v>0</v>
      </c>
    </row>
    <row r="17" spans="1:12" ht="13.5" customHeight="1">
      <c r="A17" s="102" t="s">
        <v>137</v>
      </c>
      <c r="B17" s="92" t="s">
        <v>5</v>
      </c>
      <c r="C17" s="92" t="s">
        <v>5</v>
      </c>
      <c r="D17" s="92" t="s">
        <v>138</v>
      </c>
      <c r="E17" s="90">
        <v>4.99</v>
      </c>
      <c r="F17" s="90">
        <v>4.99</v>
      </c>
      <c r="G17" s="90">
        <v>0</v>
      </c>
      <c r="H17" s="90">
        <v>0</v>
      </c>
      <c r="I17" s="90">
        <v>0</v>
      </c>
      <c r="J17" s="90">
        <v>0</v>
      </c>
      <c r="K17" s="90">
        <v>0</v>
      </c>
      <c r="L17" s="90">
        <v>0</v>
      </c>
    </row>
    <row r="18" spans="1:12" ht="13.5" customHeight="1">
      <c r="A18" s="102" t="s">
        <v>139</v>
      </c>
      <c r="B18" s="92" t="s">
        <v>5</v>
      </c>
      <c r="C18" s="92" t="s">
        <v>5</v>
      </c>
      <c r="D18" s="92" t="s">
        <v>140</v>
      </c>
      <c r="E18" s="90">
        <v>73.13</v>
      </c>
      <c r="F18" s="90">
        <v>73.13</v>
      </c>
      <c r="G18" s="90">
        <v>0</v>
      </c>
      <c r="H18" s="90">
        <v>0</v>
      </c>
      <c r="I18" s="90">
        <v>0</v>
      </c>
      <c r="J18" s="90">
        <v>0</v>
      </c>
      <c r="K18" s="90">
        <v>0</v>
      </c>
      <c r="L18" s="90">
        <v>0</v>
      </c>
    </row>
    <row r="19" spans="1:12" ht="13.5" customHeight="1">
      <c r="A19" s="102" t="s">
        <v>141</v>
      </c>
      <c r="B19" s="92" t="s">
        <v>5</v>
      </c>
      <c r="C19" s="92" t="s">
        <v>5</v>
      </c>
      <c r="D19" s="92" t="s">
        <v>142</v>
      </c>
      <c r="E19" s="90">
        <v>73.13</v>
      </c>
      <c r="F19" s="90">
        <v>73.13</v>
      </c>
      <c r="G19" s="90">
        <v>0</v>
      </c>
      <c r="H19" s="90">
        <v>0</v>
      </c>
      <c r="I19" s="90">
        <v>0</v>
      </c>
      <c r="J19" s="90">
        <v>0</v>
      </c>
      <c r="K19" s="90">
        <v>0</v>
      </c>
      <c r="L19" s="90">
        <v>0</v>
      </c>
    </row>
    <row r="20" spans="1:12" ht="13.5" customHeight="1">
      <c r="A20" s="102" t="s">
        <v>143</v>
      </c>
      <c r="B20" s="92" t="s">
        <v>5</v>
      </c>
      <c r="C20" s="92" t="s">
        <v>5</v>
      </c>
      <c r="D20" s="92" t="s">
        <v>144</v>
      </c>
      <c r="E20" s="90">
        <v>51.58</v>
      </c>
      <c r="F20" s="90">
        <v>51.58</v>
      </c>
      <c r="G20" s="90">
        <v>0</v>
      </c>
      <c r="H20" s="90">
        <v>0</v>
      </c>
      <c r="I20" s="90">
        <v>0</v>
      </c>
      <c r="J20" s="90">
        <v>0</v>
      </c>
      <c r="K20" s="90">
        <v>0</v>
      </c>
      <c r="L20" s="90">
        <v>0</v>
      </c>
    </row>
    <row r="21" spans="1:12" ht="13.5" customHeight="1">
      <c r="A21" s="102" t="s">
        <v>145</v>
      </c>
      <c r="B21" s="92" t="s">
        <v>5</v>
      </c>
      <c r="C21" s="92" t="s">
        <v>5</v>
      </c>
      <c r="D21" s="92" t="s">
        <v>146</v>
      </c>
      <c r="E21" s="90">
        <v>19.49</v>
      </c>
      <c r="F21" s="90">
        <v>19.49</v>
      </c>
      <c r="G21" s="90">
        <v>0</v>
      </c>
      <c r="H21" s="90">
        <v>0</v>
      </c>
      <c r="I21" s="90">
        <v>0</v>
      </c>
      <c r="J21" s="90">
        <v>0</v>
      </c>
      <c r="K21" s="90">
        <v>0</v>
      </c>
      <c r="L21" s="90">
        <v>0</v>
      </c>
    </row>
    <row r="22" spans="1:12" ht="13.5" customHeight="1">
      <c r="A22" s="102" t="s">
        <v>147</v>
      </c>
      <c r="B22" s="92" t="s">
        <v>5</v>
      </c>
      <c r="C22" s="92" t="s">
        <v>5</v>
      </c>
      <c r="D22" s="92" t="s">
        <v>148</v>
      </c>
      <c r="E22" s="90">
        <v>2.06</v>
      </c>
      <c r="F22" s="90">
        <v>2.06</v>
      </c>
      <c r="G22" s="90">
        <v>0</v>
      </c>
      <c r="H22" s="90">
        <v>0</v>
      </c>
      <c r="I22" s="90">
        <v>0</v>
      </c>
      <c r="J22" s="90">
        <v>0</v>
      </c>
      <c r="K22" s="90">
        <v>0</v>
      </c>
      <c r="L22" s="90">
        <v>0</v>
      </c>
    </row>
    <row r="23" spans="1:12" ht="13.5" customHeight="1">
      <c r="A23" s="102" t="s">
        <v>149</v>
      </c>
      <c r="B23" s="92" t="s">
        <v>5</v>
      </c>
      <c r="C23" s="92" t="s">
        <v>5</v>
      </c>
      <c r="D23" s="92" t="s">
        <v>150</v>
      </c>
      <c r="E23" s="90">
        <v>2803.3</v>
      </c>
      <c r="F23" s="90">
        <v>2800.1</v>
      </c>
      <c r="G23" s="90">
        <v>0</v>
      </c>
      <c r="H23" s="90">
        <v>0</v>
      </c>
      <c r="I23" s="90">
        <v>0</v>
      </c>
      <c r="J23" s="90">
        <v>0</v>
      </c>
      <c r="K23" s="90">
        <v>0</v>
      </c>
      <c r="L23" s="90">
        <v>3.2</v>
      </c>
    </row>
    <row r="24" spans="1:12" ht="13.5" customHeight="1">
      <c r="A24" s="102" t="s">
        <v>151</v>
      </c>
      <c r="B24" s="92" t="s">
        <v>5</v>
      </c>
      <c r="C24" s="92" t="s">
        <v>5</v>
      </c>
      <c r="D24" s="92" t="s">
        <v>152</v>
      </c>
      <c r="E24" s="90">
        <v>486.76</v>
      </c>
      <c r="F24" s="90">
        <v>486.76</v>
      </c>
      <c r="G24" s="90">
        <v>0</v>
      </c>
      <c r="H24" s="90">
        <v>0</v>
      </c>
      <c r="I24" s="90">
        <v>0</v>
      </c>
      <c r="J24" s="90">
        <v>0</v>
      </c>
      <c r="K24" s="90">
        <v>0</v>
      </c>
      <c r="L24" s="90">
        <v>0</v>
      </c>
    </row>
    <row r="25" spans="1:12" ht="13.5" customHeight="1">
      <c r="A25" s="102" t="s">
        <v>153</v>
      </c>
      <c r="B25" s="92" t="s">
        <v>5</v>
      </c>
      <c r="C25" s="92" t="s">
        <v>5</v>
      </c>
      <c r="D25" s="92" t="s">
        <v>154</v>
      </c>
      <c r="E25" s="90">
        <v>486.76</v>
      </c>
      <c r="F25" s="90">
        <v>486.76</v>
      </c>
      <c r="G25" s="90">
        <v>0</v>
      </c>
      <c r="H25" s="90">
        <v>0</v>
      </c>
      <c r="I25" s="90">
        <v>0</v>
      </c>
      <c r="J25" s="90">
        <v>0</v>
      </c>
      <c r="K25" s="90">
        <v>0</v>
      </c>
      <c r="L25" s="90">
        <v>0</v>
      </c>
    </row>
    <row r="26" spans="1:12" ht="13.5" customHeight="1">
      <c r="A26" s="102" t="s">
        <v>155</v>
      </c>
      <c r="B26" s="92" t="s">
        <v>5</v>
      </c>
      <c r="C26" s="92" t="s">
        <v>5</v>
      </c>
      <c r="D26" s="92" t="s">
        <v>156</v>
      </c>
      <c r="E26" s="90">
        <v>204</v>
      </c>
      <c r="F26" s="90">
        <v>204</v>
      </c>
      <c r="G26" s="90">
        <v>0</v>
      </c>
      <c r="H26" s="90">
        <v>0</v>
      </c>
      <c r="I26" s="90">
        <v>0</v>
      </c>
      <c r="J26" s="90">
        <v>0</v>
      </c>
      <c r="K26" s="90">
        <v>0</v>
      </c>
      <c r="L26" s="90">
        <v>0</v>
      </c>
    </row>
    <row r="27" spans="1:12" ht="13.5" customHeight="1">
      <c r="A27" s="102" t="s">
        <v>157</v>
      </c>
      <c r="B27" s="92" t="s">
        <v>5</v>
      </c>
      <c r="C27" s="92" t="s">
        <v>5</v>
      </c>
      <c r="D27" s="92" t="s">
        <v>158</v>
      </c>
      <c r="E27" s="90">
        <v>204</v>
      </c>
      <c r="F27" s="90">
        <v>204</v>
      </c>
      <c r="G27" s="90">
        <v>0</v>
      </c>
      <c r="H27" s="90">
        <v>0</v>
      </c>
      <c r="I27" s="90">
        <v>0</v>
      </c>
      <c r="J27" s="90">
        <v>0</v>
      </c>
      <c r="K27" s="90">
        <v>0</v>
      </c>
      <c r="L27" s="90">
        <v>0</v>
      </c>
    </row>
    <row r="28" spans="1:12" ht="13.5" customHeight="1">
      <c r="A28" s="102" t="s">
        <v>159</v>
      </c>
      <c r="B28" s="92" t="s">
        <v>5</v>
      </c>
      <c r="C28" s="92" t="s">
        <v>5</v>
      </c>
      <c r="D28" s="92" t="s">
        <v>160</v>
      </c>
      <c r="E28" s="90">
        <v>1579.15</v>
      </c>
      <c r="F28" s="90">
        <v>1575.95</v>
      </c>
      <c r="G28" s="90">
        <v>0</v>
      </c>
      <c r="H28" s="90">
        <v>0</v>
      </c>
      <c r="I28" s="90">
        <v>0</v>
      </c>
      <c r="J28" s="90">
        <v>0</v>
      </c>
      <c r="K28" s="90">
        <v>0</v>
      </c>
      <c r="L28" s="90">
        <v>3.2</v>
      </c>
    </row>
    <row r="29" spans="1:12" ht="13.5" customHeight="1">
      <c r="A29" s="102" t="s">
        <v>161</v>
      </c>
      <c r="B29" s="92" t="s">
        <v>5</v>
      </c>
      <c r="C29" s="92" t="s">
        <v>5</v>
      </c>
      <c r="D29" s="92" t="s">
        <v>162</v>
      </c>
      <c r="E29" s="90">
        <v>371</v>
      </c>
      <c r="F29" s="90">
        <v>371</v>
      </c>
      <c r="G29" s="90">
        <v>0</v>
      </c>
      <c r="H29" s="90">
        <v>0</v>
      </c>
      <c r="I29" s="90">
        <v>0</v>
      </c>
      <c r="J29" s="90">
        <v>0</v>
      </c>
      <c r="K29" s="90">
        <v>0</v>
      </c>
      <c r="L29" s="90">
        <v>0</v>
      </c>
    </row>
    <row r="30" spans="1:12" ht="13.5" customHeight="1">
      <c r="A30" s="102" t="s">
        <v>163</v>
      </c>
      <c r="B30" s="92" t="s">
        <v>5</v>
      </c>
      <c r="C30" s="92" t="s">
        <v>5</v>
      </c>
      <c r="D30" s="92" t="s">
        <v>164</v>
      </c>
      <c r="E30" s="90">
        <v>18.2</v>
      </c>
      <c r="F30" s="90">
        <v>15</v>
      </c>
      <c r="G30" s="90">
        <v>0</v>
      </c>
      <c r="H30" s="90">
        <v>0</v>
      </c>
      <c r="I30" s="90">
        <v>0</v>
      </c>
      <c r="J30" s="90">
        <v>0</v>
      </c>
      <c r="K30" s="90">
        <v>0</v>
      </c>
      <c r="L30" s="90">
        <v>3.2</v>
      </c>
    </row>
    <row r="31" spans="1:12" ht="13.5" customHeight="1">
      <c r="A31" s="102" t="s">
        <v>165</v>
      </c>
      <c r="B31" s="92" t="s">
        <v>5</v>
      </c>
      <c r="C31" s="92" t="s">
        <v>5</v>
      </c>
      <c r="D31" s="92" t="s">
        <v>166</v>
      </c>
      <c r="E31" s="90">
        <v>1189.95</v>
      </c>
      <c r="F31" s="90">
        <v>1189.95</v>
      </c>
      <c r="G31" s="90">
        <v>0</v>
      </c>
      <c r="H31" s="90">
        <v>0</v>
      </c>
      <c r="I31" s="90">
        <v>0</v>
      </c>
      <c r="J31" s="90">
        <v>0</v>
      </c>
      <c r="K31" s="90">
        <v>0</v>
      </c>
      <c r="L31" s="90">
        <v>0</v>
      </c>
    </row>
    <row r="32" spans="1:12" ht="13.5" customHeight="1">
      <c r="A32" s="102" t="s">
        <v>167</v>
      </c>
      <c r="B32" s="92" t="s">
        <v>5</v>
      </c>
      <c r="C32" s="92" t="s">
        <v>5</v>
      </c>
      <c r="D32" s="92" t="s">
        <v>168</v>
      </c>
      <c r="E32" s="90">
        <v>533.39</v>
      </c>
      <c r="F32" s="90">
        <v>533.39</v>
      </c>
      <c r="G32" s="90">
        <v>0</v>
      </c>
      <c r="H32" s="90">
        <v>0</v>
      </c>
      <c r="I32" s="90">
        <v>0</v>
      </c>
      <c r="J32" s="90">
        <v>0</v>
      </c>
      <c r="K32" s="90">
        <v>0</v>
      </c>
      <c r="L32" s="90">
        <v>0</v>
      </c>
    </row>
    <row r="33" spans="1:12" ht="13.5" customHeight="1">
      <c r="A33" s="102" t="s">
        <v>169</v>
      </c>
      <c r="B33" s="92" t="s">
        <v>5</v>
      </c>
      <c r="C33" s="92" t="s">
        <v>5</v>
      </c>
      <c r="D33" s="92" t="s">
        <v>170</v>
      </c>
      <c r="E33" s="90">
        <v>403.39</v>
      </c>
      <c r="F33" s="90">
        <v>403.39</v>
      </c>
      <c r="G33" s="90">
        <v>0</v>
      </c>
      <c r="H33" s="90">
        <v>0</v>
      </c>
      <c r="I33" s="90">
        <v>0</v>
      </c>
      <c r="J33" s="90">
        <v>0</v>
      </c>
      <c r="K33" s="90">
        <v>0</v>
      </c>
      <c r="L33" s="90">
        <v>0</v>
      </c>
    </row>
    <row r="34" spans="1:12" ht="13.5" customHeight="1">
      <c r="A34" s="102" t="s">
        <v>171</v>
      </c>
      <c r="B34" s="92" t="s">
        <v>5</v>
      </c>
      <c r="C34" s="92" t="s">
        <v>5</v>
      </c>
      <c r="D34" s="92" t="s">
        <v>172</v>
      </c>
      <c r="E34" s="90">
        <v>120</v>
      </c>
      <c r="F34" s="90">
        <v>120</v>
      </c>
      <c r="G34" s="90">
        <v>0</v>
      </c>
      <c r="H34" s="90">
        <v>0</v>
      </c>
      <c r="I34" s="90">
        <v>0</v>
      </c>
      <c r="J34" s="90">
        <v>0</v>
      </c>
      <c r="K34" s="90">
        <v>0</v>
      </c>
      <c r="L34" s="90">
        <v>0</v>
      </c>
    </row>
    <row r="35" spans="1:12" ht="13.5" customHeight="1">
      <c r="A35" s="102" t="s">
        <v>173</v>
      </c>
      <c r="B35" s="92" t="s">
        <v>5</v>
      </c>
      <c r="C35" s="92" t="s">
        <v>5</v>
      </c>
      <c r="D35" s="92" t="s">
        <v>174</v>
      </c>
      <c r="E35" s="90">
        <v>10</v>
      </c>
      <c r="F35" s="90">
        <v>10</v>
      </c>
      <c r="G35" s="90">
        <v>0</v>
      </c>
      <c r="H35" s="90">
        <v>0</v>
      </c>
      <c r="I35" s="90">
        <v>0</v>
      </c>
      <c r="J35" s="90">
        <v>0</v>
      </c>
      <c r="K35" s="90">
        <v>0</v>
      </c>
      <c r="L35" s="90">
        <v>0</v>
      </c>
    </row>
    <row r="36" spans="1:12" ht="13.5" customHeight="1">
      <c r="A36" s="102" t="s">
        <v>175</v>
      </c>
      <c r="B36" s="92" t="s">
        <v>5</v>
      </c>
      <c r="C36" s="92" t="s">
        <v>5</v>
      </c>
      <c r="D36" s="92" t="s">
        <v>176</v>
      </c>
      <c r="E36" s="90">
        <v>70.77</v>
      </c>
      <c r="F36" s="90">
        <v>70.77</v>
      </c>
      <c r="G36" s="90">
        <v>0</v>
      </c>
      <c r="H36" s="90">
        <v>0</v>
      </c>
      <c r="I36" s="90">
        <v>0</v>
      </c>
      <c r="J36" s="90">
        <v>0</v>
      </c>
      <c r="K36" s="90">
        <v>0</v>
      </c>
      <c r="L36" s="90">
        <v>0</v>
      </c>
    </row>
    <row r="37" spans="1:12" ht="13.5" customHeight="1">
      <c r="A37" s="102" t="s">
        <v>177</v>
      </c>
      <c r="B37" s="92" t="s">
        <v>5</v>
      </c>
      <c r="C37" s="92" t="s">
        <v>5</v>
      </c>
      <c r="D37" s="92" t="s">
        <v>178</v>
      </c>
      <c r="E37" s="90">
        <v>70.77</v>
      </c>
      <c r="F37" s="90">
        <v>70.77</v>
      </c>
      <c r="G37" s="90">
        <v>0</v>
      </c>
      <c r="H37" s="90">
        <v>0</v>
      </c>
      <c r="I37" s="90">
        <v>0</v>
      </c>
      <c r="J37" s="90">
        <v>0</v>
      </c>
      <c r="K37" s="90">
        <v>0</v>
      </c>
      <c r="L37" s="90">
        <v>0</v>
      </c>
    </row>
    <row r="38" spans="1:12" ht="13.5" customHeight="1">
      <c r="A38" s="102" t="s">
        <v>179</v>
      </c>
      <c r="B38" s="92" t="s">
        <v>5</v>
      </c>
      <c r="C38" s="92" t="s">
        <v>5</v>
      </c>
      <c r="D38" s="92" t="s">
        <v>180</v>
      </c>
      <c r="E38" s="90">
        <v>70.77</v>
      </c>
      <c r="F38" s="90">
        <v>70.77</v>
      </c>
      <c r="G38" s="90">
        <v>0</v>
      </c>
      <c r="H38" s="90">
        <v>0</v>
      </c>
      <c r="I38" s="90">
        <v>0</v>
      </c>
      <c r="J38" s="90">
        <v>0</v>
      </c>
      <c r="K38" s="90">
        <v>0</v>
      </c>
      <c r="L38" s="90">
        <v>0</v>
      </c>
    </row>
    <row r="39" spans="1:12" ht="13.5" customHeight="1">
      <c r="A39" s="102" t="s">
        <v>181</v>
      </c>
      <c r="B39" s="92" t="s">
        <v>5</v>
      </c>
      <c r="C39" s="92" t="s">
        <v>5</v>
      </c>
      <c r="D39" s="92" t="s">
        <v>182</v>
      </c>
      <c r="E39" s="90">
        <v>22.45</v>
      </c>
      <c r="F39" s="90">
        <v>0</v>
      </c>
      <c r="G39" s="90">
        <v>0</v>
      </c>
      <c r="H39" s="90">
        <v>0</v>
      </c>
      <c r="I39" s="90">
        <v>0</v>
      </c>
      <c r="J39" s="90">
        <v>0</v>
      </c>
      <c r="K39" s="90">
        <v>0</v>
      </c>
      <c r="L39" s="90">
        <v>22.45</v>
      </c>
    </row>
    <row r="40" spans="1:12" ht="13.5" customHeight="1">
      <c r="A40" s="102" t="s">
        <v>183</v>
      </c>
      <c r="B40" s="92" t="s">
        <v>5</v>
      </c>
      <c r="C40" s="92" t="s">
        <v>5</v>
      </c>
      <c r="D40" s="92" t="s">
        <v>182</v>
      </c>
      <c r="E40" s="90">
        <v>22.45</v>
      </c>
      <c r="F40" s="90">
        <v>0</v>
      </c>
      <c r="G40" s="90">
        <v>0</v>
      </c>
      <c r="H40" s="90">
        <v>0</v>
      </c>
      <c r="I40" s="90">
        <v>0</v>
      </c>
      <c r="J40" s="90">
        <v>0</v>
      </c>
      <c r="K40" s="90">
        <v>0</v>
      </c>
      <c r="L40" s="90">
        <v>22.45</v>
      </c>
    </row>
    <row r="41" spans="1:12" ht="13.5" customHeight="1">
      <c r="A41" s="102" t="s">
        <v>184</v>
      </c>
      <c r="B41" s="92" t="s">
        <v>5</v>
      </c>
      <c r="C41" s="92" t="s">
        <v>5</v>
      </c>
      <c r="D41" s="92" t="s">
        <v>185</v>
      </c>
      <c r="E41" s="90">
        <v>22.45</v>
      </c>
      <c r="F41" s="90">
        <v>0</v>
      </c>
      <c r="G41" s="90">
        <v>0</v>
      </c>
      <c r="H41" s="90">
        <v>0</v>
      </c>
      <c r="I41" s="90">
        <v>0</v>
      </c>
      <c r="J41" s="90">
        <v>0</v>
      </c>
      <c r="K41" s="90">
        <v>0</v>
      </c>
      <c r="L41" s="90">
        <v>22.45</v>
      </c>
    </row>
    <row r="42" spans="1:12" ht="13.5" customHeight="1">
      <c r="A42" s="102" t="s">
        <v>186</v>
      </c>
      <c r="B42" s="92" t="s">
        <v>5</v>
      </c>
      <c r="C42" s="92" t="s">
        <v>5</v>
      </c>
      <c r="D42" s="92" t="s">
        <v>5</v>
      </c>
      <c r="E42" s="92" t="s">
        <v>5</v>
      </c>
      <c r="F42" s="92" t="s">
        <v>5</v>
      </c>
      <c r="G42" s="92" t="s">
        <v>5</v>
      </c>
      <c r="H42" s="92" t="s">
        <v>5</v>
      </c>
      <c r="I42" s="92" t="s">
        <v>5</v>
      </c>
      <c r="J42" s="92" t="s">
        <v>5</v>
      </c>
      <c r="K42" s="92" t="s">
        <v>5</v>
      </c>
      <c r="L42" s="92" t="s">
        <v>5</v>
      </c>
    </row>
  </sheetData>
  <sheetProtection/>
  <mergeCells count="16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L4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0.98" bottom="0.98" header="0.51" footer="0.51"/>
  <pageSetup horizontalDpi="600" verticalDpi="600" orientation="landscape" paperSize="9" scale="75"/>
</worksheet>
</file>

<file path=xl/worksheets/sheet20.xml><?xml version="1.0" encoding="utf-8"?>
<worksheet xmlns="http://schemas.openxmlformats.org/spreadsheetml/2006/main" xmlns:r="http://schemas.openxmlformats.org/officeDocument/2006/relationships">
  <dimension ref="A1:I33"/>
  <sheetViews>
    <sheetView workbookViewId="0" topLeftCell="A1">
      <selection activeCell="A3" sqref="A3"/>
    </sheetView>
  </sheetViews>
  <sheetFormatPr defaultColWidth="9.140625" defaultRowHeight="12.75"/>
  <cols>
    <col min="3" max="3" width="18.8515625" style="0" customWidth="1"/>
    <col min="4" max="4" width="12.57421875" style="0" customWidth="1"/>
    <col min="5" max="5" width="12.28125" style="0" customWidth="1"/>
    <col min="6" max="6" width="16.7109375" style="0" customWidth="1"/>
    <col min="9" max="9" width="10.4218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18.75" customHeight="1">
      <c r="A4" s="22" t="s">
        <v>536</v>
      </c>
      <c r="B4" s="22"/>
      <c r="C4" s="23" t="s">
        <v>678</v>
      </c>
      <c r="D4" s="24"/>
      <c r="E4" s="24"/>
      <c r="F4" s="24"/>
      <c r="G4" s="24"/>
      <c r="H4" s="24"/>
      <c r="I4" s="43"/>
    </row>
    <row r="5" spans="1:9" ht="30" customHeight="1">
      <c r="A5" s="22" t="s">
        <v>537</v>
      </c>
      <c r="B5" s="22"/>
      <c r="C5" s="22" t="s">
        <v>713</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151</v>
      </c>
      <c r="E7" s="22">
        <v>151</v>
      </c>
      <c r="F7" s="26">
        <v>0</v>
      </c>
      <c r="G7" s="22">
        <v>10</v>
      </c>
      <c r="H7" s="27">
        <v>0</v>
      </c>
      <c r="I7" s="26">
        <v>0</v>
      </c>
    </row>
    <row r="8" spans="1:9" ht="12.75">
      <c r="A8" s="25"/>
      <c r="B8" s="25"/>
      <c r="C8" s="26" t="s">
        <v>549</v>
      </c>
      <c r="D8" s="26">
        <v>151</v>
      </c>
      <c r="E8" s="22">
        <v>151</v>
      </c>
      <c r="F8" s="26">
        <v>0</v>
      </c>
      <c r="G8" s="22" t="s">
        <v>444</v>
      </c>
      <c r="H8" s="26">
        <v>0</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66" customHeight="1">
      <c r="A12" s="25"/>
      <c r="B12" s="28" t="s">
        <v>714</v>
      </c>
      <c r="C12" s="29"/>
      <c r="D12" s="29"/>
      <c r="E12" s="30"/>
      <c r="F12" s="28" t="s">
        <v>715</v>
      </c>
      <c r="G12" s="29"/>
      <c r="H12" s="29"/>
      <c r="I12" s="30"/>
    </row>
    <row r="13" spans="1:9" ht="36">
      <c r="A13" s="31" t="s">
        <v>557</v>
      </c>
      <c r="B13" s="25" t="s">
        <v>558</v>
      </c>
      <c r="C13" s="22" t="s">
        <v>477</v>
      </c>
      <c r="D13" s="22" t="s">
        <v>478</v>
      </c>
      <c r="E13" s="22" t="s">
        <v>559</v>
      </c>
      <c r="F13" s="22" t="s">
        <v>560</v>
      </c>
      <c r="G13" s="22" t="s">
        <v>545</v>
      </c>
      <c r="H13" s="22" t="s">
        <v>547</v>
      </c>
      <c r="I13" s="25" t="s">
        <v>561</v>
      </c>
    </row>
    <row r="14" spans="1:9" ht="77.25" customHeight="1">
      <c r="A14" s="31"/>
      <c r="B14" s="25" t="s">
        <v>562</v>
      </c>
      <c r="C14" s="22" t="s">
        <v>486</v>
      </c>
      <c r="D14" s="32" t="s">
        <v>679</v>
      </c>
      <c r="E14" s="32" t="s">
        <v>680</v>
      </c>
      <c r="F14" s="32" t="s">
        <v>493</v>
      </c>
      <c r="G14" s="26">
        <v>10</v>
      </c>
      <c r="H14" s="26">
        <v>10</v>
      </c>
      <c r="I14" s="26"/>
    </row>
    <row r="15" spans="1:9" ht="67.5" customHeight="1">
      <c r="A15" s="31"/>
      <c r="B15" s="22"/>
      <c r="C15" s="22"/>
      <c r="D15" s="32" t="s">
        <v>681</v>
      </c>
      <c r="E15" s="32" t="s">
        <v>682</v>
      </c>
      <c r="F15" s="32" t="s">
        <v>683</v>
      </c>
      <c r="G15" s="32">
        <v>10</v>
      </c>
      <c r="H15" s="32">
        <v>10</v>
      </c>
      <c r="I15" s="32"/>
    </row>
    <row r="16" spans="1:9" ht="12.75">
      <c r="A16" s="31"/>
      <c r="B16" s="22"/>
      <c r="C16" s="22"/>
      <c r="D16" s="32"/>
      <c r="E16" s="32"/>
      <c r="F16" s="32"/>
      <c r="G16" s="32"/>
      <c r="H16" s="32"/>
      <c r="I16" s="32"/>
    </row>
    <row r="17" spans="1:9" ht="43.5" customHeight="1">
      <c r="A17" s="31"/>
      <c r="B17" s="22"/>
      <c r="C17" s="22" t="s">
        <v>490</v>
      </c>
      <c r="D17" s="32" t="s">
        <v>684</v>
      </c>
      <c r="E17" s="33" t="s">
        <v>685</v>
      </c>
      <c r="F17" s="32" t="s">
        <v>686</v>
      </c>
      <c r="G17" s="32">
        <v>3</v>
      </c>
      <c r="H17" s="32">
        <v>0</v>
      </c>
      <c r="I17" s="32" t="s">
        <v>688</v>
      </c>
    </row>
    <row r="18" spans="1:9" ht="36">
      <c r="A18" s="31"/>
      <c r="B18" s="22"/>
      <c r="C18" s="22"/>
      <c r="D18" s="32" t="s">
        <v>689</v>
      </c>
      <c r="E18" s="32" t="s">
        <v>690</v>
      </c>
      <c r="F18" s="32" t="s">
        <v>691</v>
      </c>
      <c r="G18" s="32">
        <v>3</v>
      </c>
      <c r="H18" s="32">
        <v>0</v>
      </c>
      <c r="I18" s="32" t="s">
        <v>688</v>
      </c>
    </row>
    <row r="19" spans="1:9" ht="24" customHeight="1">
      <c r="A19" s="31"/>
      <c r="B19" s="22"/>
      <c r="C19" s="22" t="s">
        <v>494</v>
      </c>
      <c r="D19" s="32" t="s">
        <v>692</v>
      </c>
      <c r="E19" s="32" t="s">
        <v>693</v>
      </c>
      <c r="F19" s="32" t="s">
        <v>693</v>
      </c>
      <c r="G19" s="32">
        <v>10</v>
      </c>
      <c r="H19" s="32">
        <v>10</v>
      </c>
      <c r="I19" s="32"/>
    </row>
    <row r="20" spans="1:9" ht="27" customHeight="1">
      <c r="A20" s="31"/>
      <c r="B20" s="22"/>
      <c r="C20" s="22" t="s">
        <v>500</v>
      </c>
      <c r="D20" s="32" t="s">
        <v>695</v>
      </c>
      <c r="E20" s="33">
        <v>0</v>
      </c>
      <c r="F20" s="33">
        <v>0</v>
      </c>
      <c r="G20" s="32">
        <v>2</v>
      </c>
      <c r="H20" s="32">
        <v>2</v>
      </c>
      <c r="I20" s="32"/>
    </row>
    <row r="21" spans="1:9" ht="24">
      <c r="A21" s="31"/>
      <c r="B21" s="34" t="s">
        <v>564</v>
      </c>
      <c r="C21" s="22" t="s">
        <v>697</v>
      </c>
      <c r="D21" s="32" t="s">
        <v>698</v>
      </c>
      <c r="E21" s="33" t="s">
        <v>699</v>
      </c>
      <c r="F21" s="32" t="s">
        <v>700</v>
      </c>
      <c r="G21" s="32">
        <v>2</v>
      </c>
      <c r="H21" s="32">
        <v>0</v>
      </c>
      <c r="I21" s="32"/>
    </row>
    <row r="22" spans="1:9" ht="46.5" customHeight="1">
      <c r="A22" s="31"/>
      <c r="B22" s="36"/>
      <c r="C22" s="22" t="s">
        <v>566</v>
      </c>
      <c r="D22" s="32" t="s">
        <v>623</v>
      </c>
      <c r="E22" s="32" t="s">
        <v>701</v>
      </c>
      <c r="F22" s="32" t="s">
        <v>701</v>
      </c>
      <c r="G22" s="32">
        <v>10</v>
      </c>
      <c r="H22" s="32">
        <v>10</v>
      </c>
      <c r="I22" s="32"/>
    </row>
    <row r="23" spans="1:9" ht="12.75">
      <c r="A23" s="31"/>
      <c r="B23" s="36"/>
      <c r="C23" s="22"/>
      <c r="D23" s="32"/>
      <c r="E23" s="32"/>
      <c r="F23" s="32"/>
      <c r="G23" s="32"/>
      <c r="H23" s="32"/>
      <c r="I23" s="32"/>
    </row>
    <row r="24" spans="1:9" ht="12.75">
      <c r="A24" s="31"/>
      <c r="B24" s="36"/>
      <c r="C24" s="22"/>
      <c r="D24" s="32"/>
      <c r="E24" s="32"/>
      <c r="F24" s="32"/>
      <c r="G24" s="32"/>
      <c r="H24" s="32"/>
      <c r="I24" s="32"/>
    </row>
    <row r="25" spans="1:9" ht="24">
      <c r="A25" s="31"/>
      <c r="B25" s="36"/>
      <c r="C25" s="22" t="s">
        <v>567</v>
      </c>
      <c r="D25" s="32" t="s">
        <v>702</v>
      </c>
      <c r="E25" s="32" t="s">
        <v>587</v>
      </c>
      <c r="F25" s="32" t="s">
        <v>587</v>
      </c>
      <c r="G25" s="32">
        <v>10</v>
      </c>
      <c r="H25" s="32">
        <v>10</v>
      </c>
      <c r="I25" s="32"/>
    </row>
    <row r="26" spans="1:9" ht="42.75" customHeight="1">
      <c r="A26" s="31"/>
      <c r="B26" s="36"/>
      <c r="C26" s="22"/>
      <c r="D26" s="32" t="s">
        <v>703</v>
      </c>
      <c r="E26" s="32" t="s">
        <v>704</v>
      </c>
      <c r="F26" s="32" t="s">
        <v>704</v>
      </c>
      <c r="G26" s="32">
        <v>10</v>
      </c>
      <c r="H26" s="32">
        <v>10</v>
      </c>
      <c r="I26" s="32"/>
    </row>
    <row r="27" spans="1:9" ht="12.75">
      <c r="A27" s="31"/>
      <c r="B27" s="36"/>
      <c r="C27" s="22"/>
      <c r="D27" s="32"/>
      <c r="E27" s="32"/>
      <c r="F27" s="32"/>
      <c r="G27" s="32"/>
      <c r="H27" s="32"/>
      <c r="I27" s="32"/>
    </row>
    <row r="28" spans="1:9" ht="79.5" customHeight="1">
      <c r="A28" s="31"/>
      <c r="B28" s="39"/>
      <c r="C28" s="22" t="s">
        <v>513</v>
      </c>
      <c r="D28" s="32" t="s">
        <v>705</v>
      </c>
      <c r="E28" s="32" t="s">
        <v>706</v>
      </c>
      <c r="F28" s="32" t="s">
        <v>706</v>
      </c>
      <c r="G28" s="32">
        <v>10</v>
      </c>
      <c r="H28" s="32">
        <v>10</v>
      </c>
      <c r="I28" s="32"/>
    </row>
    <row r="29" spans="1:9" ht="24">
      <c r="A29" s="31"/>
      <c r="B29" s="25" t="s">
        <v>569</v>
      </c>
      <c r="C29" s="25" t="s">
        <v>570</v>
      </c>
      <c r="D29" s="32" t="s">
        <v>707</v>
      </c>
      <c r="E29" s="32" t="s">
        <v>518</v>
      </c>
      <c r="F29" s="32" t="s">
        <v>518</v>
      </c>
      <c r="G29" s="32">
        <v>10</v>
      </c>
      <c r="H29" s="32">
        <v>10</v>
      </c>
      <c r="I29" s="32"/>
    </row>
    <row r="30" spans="1:9" ht="12.75">
      <c r="A30" s="31"/>
      <c r="B30" s="22"/>
      <c r="C30" s="22"/>
      <c r="D30" s="32"/>
      <c r="E30" s="32"/>
      <c r="F30" s="32"/>
      <c r="G30" s="32"/>
      <c r="H30" s="32"/>
      <c r="I30" s="32"/>
    </row>
    <row r="31" spans="1:9" ht="12.75">
      <c r="A31" s="31"/>
      <c r="B31" s="22"/>
      <c r="C31" s="22"/>
      <c r="D31" s="32"/>
      <c r="E31" s="32"/>
      <c r="F31" s="32"/>
      <c r="G31" s="32"/>
      <c r="H31" s="32"/>
      <c r="I31" s="32"/>
    </row>
    <row r="32" spans="1:9" ht="24" customHeight="1">
      <c r="A32" s="25" t="s">
        <v>571</v>
      </c>
      <c r="B32" s="25"/>
      <c r="C32" s="25"/>
      <c r="D32" s="41"/>
      <c r="E32" s="42"/>
      <c r="F32" s="42"/>
      <c r="G32" s="42"/>
      <c r="H32" s="42"/>
      <c r="I32" s="45"/>
    </row>
    <row r="33" spans="1:9" ht="42" customHeight="1">
      <c r="A33" s="22" t="s">
        <v>572</v>
      </c>
      <c r="B33" s="22"/>
      <c r="C33" s="22"/>
      <c r="D33" s="22"/>
      <c r="E33" s="22"/>
      <c r="F33" s="22"/>
      <c r="G33" s="22">
        <f>G29+G28+G26+G25+G22+G21+G20+G19+G18+G17+G15+G14+G7</f>
        <v>100</v>
      </c>
      <c r="H33" s="22">
        <f>H29+H28+H26+H25+H22+H21+H20+H19+H18+H17+H15+H14+I7</f>
        <v>82</v>
      </c>
      <c r="I33" s="25" t="s">
        <v>573</v>
      </c>
    </row>
  </sheetData>
  <sheetProtection/>
  <mergeCells count="24">
    <mergeCell ref="A1:I1"/>
    <mergeCell ref="A4:B4"/>
    <mergeCell ref="C4:I4"/>
    <mergeCell ref="A5:B5"/>
    <mergeCell ref="C5:E5"/>
    <mergeCell ref="G5:I5"/>
    <mergeCell ref="B11:E11"/>
    <mergeCell ref="F11:I11"/>
    <mergeCell ref="B12:E12"/>
    <mergeCell ref="F12:I12"/>
    <mergeCell ref="A32:C32"/>
    <mergeCell ref="D32:I32"/>
    <mergeCell ref="A33:F33"/>
    <mergeCell ref="A11:A12"/>
    <mergeCell ref="A13:A31"/>
    <mergeCell ref="B14:B20"/>
    <mergeCell ref="B21:B28"/>
    <mergeCell ref="B29:B31"/>
    <mergeCell ref="C14:C16"/>
    <mergeCell ref="C17:C18"/>
    <mergeCell ref="C22:C24"/>
    <mergeCell ref="C25:C27"/>
    <mergeCell ref="C29:C31"/>
    <mergeCell ref="A6:B10"/>
  </mergeCells>
  <printOptions/>
  <pageMargins left="0.7" right="0.7" top="0.75" bottom="0.75" header="0.3" footer="0.3"/>
  <pageSetup orientation="portrait" paperSize="9" scale="75"/>
</worksheet>
</file>

<file path=xl/worksheets/sheet21.xml><?xml version="1.0" encoding="utf-8"?>
<worksheet xmlns="http://schemas.openxmlformats.org/spreadsheetml/2006/main" xmlns:r="http://schemas.openxmlformats.org/officeDocument/2006/relationships">
  <dimension ref="A1:H27"/>
  <sheetViews>
    <sheetView workbookViewId="0" topLeftCell="A7">
      <selection activeCell="E7" sqref="E7"/>
    </sheetView>
  </sheetViews>
  <sheetFormatPr defaultColWidth="9.140625" defaultRowHeight="12.75"/>
  <cols>
    <col min="3" max="3" width="19.7109375" style="0" customWidth="1"/>
    <col min="4" max="4" width="29.140625" style="0" customWidth="1"/>
    <col min="5" max="5" width="23.421875" style="0" customWidth="1"/>
    <col min="6" max="6" width="6.8515625" style="0" customWidth="1"/>
    <col min="7" max="7" width="9.421875" style="0" customWidth="1"/>
    <col min="8" max="8" width="10.57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21" customHeight="1">
      <c r="A4" s="47" t="s">
        <v>474</v>
      </c>
      <c r="B4" s="48" t="s">
        <v>716</v>
      </c>
      <c r="C4" s="48"/>
      <c r="D4" s="48"/>
      <c r="E4" s="48"/>
      <c r="F4" s="48"/>
      <c r="G4" s="48"/>
      <c r="H4" s="48"/>
    </row>
    <row r="5" spans="1:8" ht="12.75">
      <c r="A5" s="40" t="s">
        <v>476</v>
      </c>
      <c r="B5" s="40" t="s">
        <v>477</v>
      </c>
      <c r="C5" s="40" t="s">
        <v>478</v>
      </c>
      <c r="D5" s="47" t="s">
        <v>479</v>
      </c>
      <c r="E5" s="47" t="s">
        <v>480</v>
      </c>
      <c r="F5" s="47" t="s">
        <v>481</v>
      </c>
      <c r="G5" s="47"/>
      <c r="H5" s="40" t="s">
        <v>482</v>
      </c>
    </row>
    <row r="6" spans="1:8" ht="12.75">
      <c r="A6" s="49"/>
      <c r="B6" s="50"/>
      <c r="C6" s="50"/>
      <c r="D6" s="47"/>
      <c r="E6" s="47"/>
      <c r="F6" s="47" t="s">
        <v>483</v>
      </c>
      <c r="G6" s="47" t="s">
        <v>484</v>
      </c>
      <c r="H6" s="49"/>
    </row>
    <row r="7" spans="1:8" ht="12.75">
      <c r="A7" s="47" t="s">
        <v>485</v>
      </c>
      <c r="B7" s="47" t="s">
        <v>486</v>
      </c>
      <c r="C7" s="32" t="s">
        <v>717</v>
      </c>
      <c r="D7" s="32" t="s">
        <v>718</v>
      </c>
      <c r="E7" s="32" t="s">
        <v>718</v>
      </c>
      <c r="F7" s="51" t="s">
        <v>488</v>
      </c>
      <c r="G7" s="51" t="s">
        <v>489</v>
      </c>
      <c r="H7" s="52"/>
    </row>
    <row r="8" spans="1:8" ht="36">
      <c r="A8" s="47"/>
      <c r="B8" s="47"/>
      <c r="C8" s="32" t="s">
        <v>719</v>
      </c>
      <c r="D8" s="32" t="s">
        <v>720</v>
      </c>
      <c r="E8" s="32" t="s">
        <v>720</v>
      </c>
      <c r="F8" s="51" t="s">
        <v>488</v>
      </c>
      <c r="G8" s="51" t="s">
        <v>489</v>
      </c>
      <c r="H8" s="52"/>
    </row>
    <row r="9" spans="1:8" ht="24">
      <c r="A9" s="47"/>
      <c r="B9" s="47"/>
      <c r="C9" s="32" t="s">
        <v>684</v>
      </c>
      <c r="D9" s="32" t="s">
        <v>685</v>
      </c>
      <c r="E9" s="32" t="s">
        <v>721</v>
      </c>
      <c r="F9" s="51" t="s">
        <v>488</v>
      </c>
      <c r="G9" s="51" t="s">
        <v>489</v>
      </c>
      <c r="H9" s="52"/>
    </row>
    <row r="10" spans="1:8" ht="24">
      <c r="A10" s="47"/>
      <c r="B10" s="47"/>
      <c r="C10" s="32" t="s">
        <v>689</v>
      </c>
      <c r="D10" s="32" t="s">
        <v>690</v>
      </c>
      <c r="E10" s="32" t="s">
        <v>722</v>
      </c>
      <c r="F10" s="51" t="s">
        <v>617</v>
      </c>
      <c r="G10" s="51" t="s">
        <v>618</v>
      </c>
      <c r="H10" s="52"/>
    </row>
    <row r="11" spans="1:8" ht="12.75">
      <c r="A11" s="47"/>
      <c r="B11" s="47" t="s">
        <v>490</v>
      </c>
      <c r="C11" s="32" t="s">
        <v>723</v>
      </c>
      <c r="D11" s="33" t="s">
        <v>506</v>
      </c>
      <c r="E11" s="32" t="s">
        <v>506</v>
      </c>
      <c r="F11" s="51" t="s">
        <v>488</v>
      </c>
      <c r="G11" s="51" t="s">
        <v>489</v>
      </c>
      <c r="H11" s="52"/>
    </row>
    <row r="12" spans="1:8" ht="12.75">
      <c r="A12" s="47"/>
      <c r="B12" s="47"/>
      <c r="C12" s="32" t="s">
        <v>724</v>
      </c>
      <c r="D12" s="33" t="s">
        <v>506</v>
      </c>
      <c r="E12" s="32" t="s">
        <v>506</v>
      </c>
      <c r="F12" s="51" t="s">
        <v>488</v>
      </c>
      <c r="G12" s="51" t="s">
        <v>489</v>
      </c>
      <c r="H12" s="52"/>
    </row>
    <row r="13" spans="1:8" ht="12.75">
      <c r="A13" s="47"/>
      <c r="B13" s="47" t="s">
        <v>494</v>
      </c>
      <c r="C13" s="51" t="s">
        <v>692</v>
      </c>
      <c r="D13" s="51" t="s">
        <v>693</v>
      </c>
      <c r="E13" s="51" t="s">
        <v>693</v>
      </c>
      <c r="F13" s="51" t="s">
        <v>694</v>
      </c>
      <c r="G13" s="51" t="s">
        <v>489</v>
      </c>
      <c r="H13" s="52"/>
    </row>
    <row r="14" spans="1:8" ht="12.75">
      <c r="A14" s="47"/>
      <c r="B14" s="47" t="s">
        <v>500</v>
      </c>
      <c r="C14" s="51" t="s">
        <v>695</v>
      </c>
      <c r="D14" s="51" t="s">
        <v>696</v>
      </c>
      <c r="E14" s="51" t="s">
        <v>696</v>
      </c>
      <c r="F14" s="51" t="s">
        <v>488</v>
      </c>
      <c r="G14" s="51" t="s">
        <v>489</v>
      </c>
      <c r="H14" s="52"/>
    </row>
    <row r="15" spans="1:8" ht="12.75">
      <c r="A15" s="40"/>
      <c r="B15" s="22" t="s">
        <v>697</v>
      </c>
      <c r="C15" s="32" t="s">
        <v>698</v>
      </c>
      <c r="D15" s="33" t="s">
        <v>699</v>
      </c>
      <c r="E15" s="32" t="s">
        <v>700</v>
      </c>
      <c r="F15" s="51" t="s">
        <v>617</v>
      </c>
      <c r="G15" s="51" t="s">
        <v>618</v>
      </c>
      <c r="H15" s="52"/>
    </row>
    <row r="16" spans="1:8" ht="12.75">
      <c r="A16" s="40" t="s">
        <v>503</v>
      </c>
      <c r="B16" s="40" t="s">
        <v>507</v>
      </c>
      <c r="C16" s="32" t="s">
        <v>725</v>
      </c>
      <c r="D16" s="32" t="s">
        <v>701</v>
      </c>
      <c r="E16" s="32" t="s">
        <v>701</v>
      </c>
      <c r="F16" s="51" t="s">
        <v>701</v>
      </c>
      <c r="G16" s="51" t="s">
        <v>489</v>
      </c>
      <c r="H16" s="52"/>
    </row>
    <row r="17" spans="1:8" ht="24">
      <c r="A17" s="50"/>
      <c r="B17" s="49"/>
      <c r="C17" s="32" t="s">
        <v>726</v>
      </c>
      <c r="D17" s="32" t="s">
        <v>701</v>
      </c>
      <c r="E17" s="32" t="s">
        <v>701</v>
      </c>
      <c r="F17" s="51" t="s">
        <v>701</v>
      </c>
      <c r="G17" s="51" t="s">
        <v>489</v>
      </c>
      <c r="H17" s="52"/>
    </row>
    <row r="18" spans="1:8" ht="12.75">
      <c r="A18" s="50"/>
      <c r="B18" s="40" t="s">
        <v>510</v>
      </c>
      <c r="C18" s="32" t="s">
        <v>727</v>
      </c>
      <c r="D18" s="32" t="s">
        <v>587</v>
      </c>
      <c r="E18" s="32" t="s">
        <v>587</v>
      </c>
      <c r="F18" s="51" t="s">
        <v>587</v>
      </c>
      <c r="G18" s="51" t="s">
        <v>489</v>
      </c>
      <c r="H18" s="52"/>
    </row>
    <row r="19" spans="1:8" ht="12.75">
      <c r="A19" s="50"/>
      <c r="B19" s="50"/>
      <c r="C19" s="32" t="s">
        <v>728</v>
      </c>
      <c r="D19" s="32" t="s">
        <v>587</v>
      </c>
      <c r="E19" s="32" t="s">
        <v>587</v>
      </c>
      <c r="F19" s="51" t="s">
        <v>587</v>
      </c>
      <c r="G19" s="51" t="s">
        <v>489</v>
      </c>
      <c r="H19" s="52"/>
    </row>
    <row r="20" spans="1:8" ht="24">
      <c r="A20" s="50"/>
      <c r="B20" s="47" t="s">
        <v>513</v>
      </c>
      <c r="C20" s="32" t="s">
        <v>705</v>
      </c>
      <c r="D20" s="32" t="s">
        <v>729</v>
      </c>
      <c r="E20" s="32" t="s">
        <v>730</v>
      </c>
      <c r="F20" s="51" t="s">
        <v>488</v>
      </c>
      <c r="G20" s="51" t="s">
        <v>489</v>
      </c>
      <c r="H20" s="52"/>
    </row>
    <row r="21" spans="1:8" ht="36">
      <c r="A21" s="40" t="s">
        <v>515</v>
      </c>
      <c r="B21" s="40" t="s">
        <v>516</v>
      </c>
      <c r="C21" s="51" t="s">
        <v>707</v>
      </c>
      <c r="D21" s="32" t="s">
        <v>731</v>
      </c>
      <c r="E21" s="32" t="s">
        <v>731</v>
      </c>
      <c r="F21" s="51" t="s">
        <v>488</v>
      </c>
      <c r="G21" s="51" t="s">
        <v>489</v>
      </c>
      <c r="H21" s="52"/>
    </row>
    <row r="22" spans="1:8" ht="60.75" customHeight="1">
      <c r="A22" s="47" t="s">
        <v>520</v>
      </c>
      <c r="B22" s="54" t="s">
        <v>521</v>
      </c>
      <c r="C22" s="55"/>
      <c r="D22" s="51" t="s">
        <v>522</v>
      </c>
      <c r="E22" s="51"/>
      <c r="F22" s="51"/>
      <c r="G22" s="51"/>
      <c r="H22" s="51"/>
    </row>
    <row r="23" spans="1:8" ht="69" customHeight="1">
      <c r="A23" s="47"/>
      <c r="B23" s="54" t="s">
        <v>523</v>
      </c>
      <c r="C23" s="55"/>
      <c r="D23" s="56" t="s">
        <v>732</v>
      </c>
      <c r="E23" s="57"/>
      <c r="F23" s="57"/>
      <c r="G23" s="57"/>
      <c r="H23" s="57"/>
    </row>
    <row r="24" spans="1:8" ht="84" customHeight="1">
      <c r="A24" s="47"/>
      <c r="B24" s="54" t="s">
        <v>525</v>
      </c>
      <c r="C24" s="55"/>
      <c r="D24" s="57" t="s">
        <v>733</v>
      </c>
      <c r="E24" s="57"/>
      <c r="F24" s="57"/>
      <c r="G24" s="57"/>
      <c r="H24" s="57"/>
    </row>
    <row r="25" spans="1:8" ht="60.75" customHeight="1">
      <c r="A25" s="40" t="s">
        <v>527</v>
      </c>
      <c r="B25" s="54" t="s">
        <v>528</v>
      </c>
      <c r="C25" s="55"/>
      <c r="D25" s="51" t="s">
        <v>734</v>
      </c>
      <c r="E25" s="51"/>
      <c r="F25" s="51"/>
      <c r="G25" s="51"/>
      <c r="H25" s="51"/>
    </row>
    <row r="26" spans="1:8" ht="60.75" customHeight="1">
      <c r="A26" s="49"/>
      <c r="B26" s="59" t="s">
        <v>530</v>
      </c>
      <c r="C26" s="60"/>
      <c r="D26" s="51" t="s">
        <v>735</v>
      </c>
      <c r="E26" s="51"/>
      <c r="F26" s="51"/>
      <c r="G26" s="51"/>
      <c r="H26" s="51"/>
    </row>
    <row r="27" spans="1:8" ht="60.75" customHeight="1">
      <c r="A27" s="7" t="s">
        <v>532</v>
      </c>
      <c r="B27" s="7"/>
      <c r="C27" s="7"/>
      <c r="D27" s="9" t="s">
        <v>736</v>
      </c>
      <c r="E27" s="9"/>
      <c r="F27" s="9"/>
      <c r="G27" s="9"/>
      <c r="H27" s="9"/>
    </row>
  </sheetData>
  <sheetProtection/>
  <mergeCells count="29">
    <mergeCell ref="A1:H1"/>
    <mergeCell ref="B4:H4"/>
    <mergeCell ref="F5:G5"/>
    <mergeCell ref="B22:C22"/>
    <mergeCell ref="D22:H22"/>
    <mergeCell ref="B23:C23"/>
    <mergeCell ref="D23:H23"/>
    <mergeCell ref="B24:C24"/>
    <mergeCell ref="D24:H24"/>
    <mergeCell ref="B25:C25"/>
    <mergeCell ref="D25:H25"/>
    <mergeCell ref="B26:C26"/>
    <mergeCell ref="D26:H26"/>
    <mergeCell ref="A27:C27"/>
    <mergeCell ref="D27:H27"/>
    <mergeCell ref="A5:A6"/>
    <mergeCell ref="A7:A14"/>
    <mergeCell ref="A16:A20"/>
    <mergeCell ref="A22:A24"/>
    <mergeCell ref="A25:A26"/>
    <mergeCell ref="B5:B6"/>
    <mergeCell ref="B7:B10"/>
    <mergeCell ref="B11:B12"/>
    <mergeCell ref="B16:B17"/>
    <mergeCell ref="B18:B19"/>
    <mergeCell ref="C5:C6"/>
    <mergeCell ref="D5:D6"/>
    <mergeCell ref="E5:E6"/>
    <mergeCell ref="H5:H6"/>
  </mergeCells>
  <printOptions/>
  <pageMargins left="0.7" right="0.7" top="0.75" bottom="0.75" header="0.3" footer="0.3"/>
  <pageSetup orientation="portrait" paperSize="9" scale="75"/>
</worksheet>
</file>

<file path=xl/worksheets/sheet22.xml><?xml version="1.0" encoding="utf-8"?>
<worksheet xmlns="http://schemas.openxmlformats.org/spreadsheetml/2006/main" xmlns:r="http://schemas.openxmlformats.org/officeDocument/2006/relationships">
  <dimension ref="A1:I34"/>
  <sheetViews>
    <sheetView workbookViewId="0" topLeftCell="A1">
      <selection activeCell="E14" sqref="E14"/>
    </sheetView>
  </sheetViews>
  <sheetFormatPr defaultColWidth="9.140625" defaultRowHeight="12.75"/>
  <cols>
    <col min="3" max="3" width="24.8515625" style="0" customWidth="1"/>
    <col min="4" max="6" width="15.57421875" style="0" customWidth="1"/>
    <col min="7" max="7" width="7.00390625" style="0" customWidth="1"/>
    <col min="9" max="9" width="11.00390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12.75">
      <c r="A4" s="22" t="s">
        <v>536</v>
      </c>
      <c r="B4" s="22"/>
      <c r="C4" s="23" t="s">
        <v>716</v>
      </c>
      <c r="D4" s="24"/>
      <c r="E4" s="24"/>
      <c r="F4" s="24"/>
      <c r="G4" s="24"/>
      <c r="H4" s="24"/>
      <c r="I4" s="43"/>
    </row>
    <row r="5" spans="1:9" ht="12.75">
      <c r="A5" s="22" t="s">
        <v>537</v>
      </c>
      <c r="B5" s="22"/>
      <c r="C5" s="22" t="s">
        <v>713</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810</v>
      </c>
      <c r="E7" s="22">
        <v>810</v>
      </c>
      <c r="F7" s="26">
        <v>0</v>
      </c>
      <c r="G7" s="22">
        <v>10</v>
      </c>
      <c r="H7" s="27">
        <v>0</v>
      </c>
      <c r="I7" s="26">
        <v>0</v>
      </c>
    </row>
    <row r="8" spans="1:9" ht="12.75">
      <c r="A8" s="25"/>
      <c r="B8" s="25"/>
      <c r="C8" s="26" t="s">
        <v>549</v>
      </c>
      <c r="D8" s="26">
        <v>810</v>
      </c>
      <c r="E8" s="22">
        <v>810</v>
      </c>
      <c r="F8" s="26">
        <v>0</v>
      </c>
      <c r="G8" s="22" t="s">
        <v>444</v>
      </c>
      <c r="H8" s="27">
        <v>0</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82.5" customHeight="1">
      <c r="A12" s="25"/>
      <c r="B12" s="28" t="s">
        <v>737</v>
      </c>
      <c r="C12" s="29"/>
      <c r="D12" s="29"/>
      <c r="E12" s="30"/>
      <c r="F12" s="28" t="s">
        <v>738</v>
      </c>
      <c r="G12" s="29"/>
      <c r="H12" s="29"/>
      <c r="I12" s="30"/>
    </row>
    <row r="13" spans="1:9" ht="36">
      <c r="A13" s="31" t="s">
        <v>557</v>
      </c>
      <c r="B13" s="25" t="s">
        <v>558</v>
      </c>
      <c r="C13" s="22" t="s">
        <v>477</v>
      </c>
      <c r="D13" s="22" t="s">
        <v>478</v>
      </c>
      <c r="E13" s="22" t="s">
        <v>559</v>
      </c>
      <c r="F13" s="22" t="s">
        <v>560</v>
      </c>
      <c r="G13" s="22" t="s">
        <v>545</v>
      </c>
      <c r="H13" s="22" t="s">
        <v>547</v>
      </c>
      <c r="I13" s="25" t="s">
        <v>561</v>
      </c>
    </row>
    <row r="14" spans="1:9" ht="24">
      <c r="A14" s="31"/>
      <c r="B14" s="25" t="s">
        <v>562</v>
      </c>
      <c r="C14" s="22" t="s">
        <v>486</v>
      </c>
      <c r="D14" s="32" t="s">
        <v>717</v>
      </c>
      <c r="E14" s="32" t="s">
        <v>718</v>
      </c>
      <c r="F14" s="32" t="s">
        <v>493</v>
      </c>
      <c r="G14" s="26">
        <v>10</v>
      </c>
      <c r="H14" s="26">
        <v>10</v>
      </c>
      <c r="I14" s="26"/>
    </row>
    <row r="15" spans="1:9" ht="60">
      <c r="A15" s="31"/>
      <c r="B15" s="25"/>
      <c r="C15" s="22"/>
      <c r="D15" s="32" t="s">
        <v>719</v>
      </c>
      <c r="E15" s="32" t="s">
        <v>720</v>
      </c>
      <c r="F15" s="32" t="s">
        <v>493</v>
      </c>
      <c r="G15" s="26">
        <v>10</v>
      </c>
      <c r="H15" s="26">
        <v>10</v>
      </c>
      <c r="I15" s="26"/>
    </row>
    <row r="16" spans="1:9" ht="36">
      <c r="A16" s="31"/>
      <c r="B16" s="22"/>
      <c r="C16" s="22"/>
      <c r="D16" s="32" t="s">
        <v>684</v>
      </c>
      <c r="E16" s="32" t="s">
        <v>685</v>
      </c>
      <c r="F16" s="32" t="s">
        <v>721</v>
      </c>
      <c r="G16" s="32">
        <v>3</v>
      </c>
      <c r="H16" s="32">
        <v>0</v>
      </c>
      <c r="I16" s="32"/>
    </row>
    <row r="17" spans="1:9" ht="24">
      <c r="A17" s="31"/>
      <c r="B17" s="22"/>
      <c r="C17" s="22"/>
      <c r="D17" s="32" t="s">
        <v>689</v>
      </c>
      <c r="E17" s="32" t="s">
        <v>690</v>
      </c>
      <c r="F17" s="32" t="s">
        <v>722</v>
      </c>
      <c r="G17" s="32">
        <v>3</v>
      </c>
      <c r="H17" s="32">
        <v>0</v>
      </c>
      <c r="I17" s="32"/>
    </row>
    <row r="18" spans="1:9" ht="24">
      <c r="A18" s="31"/>
      <c r="B18" s="22"/>
      <c r="C18" s="22" t="s">
        <v>490</v>
      </c>
      <c r="D18" s="32" t="s">
        <v>723</v>
      </c>
      <c r="E18" s="33" t="s">
        <v>506</v>
      </c>
      <c r="F18" s="32" t="s">
        <v>506</v>
      </c>
      <c r="G18" s="32">
        <v>5</v>
      </c>
      <c r="H18" s="32">
        <v>5</v>
      </c>
      <c r="I18" s="32"/>
    </row>
    <row r="19" spans="1:9" ht="24">
      <c r="A19" s="31"/>
      <c r="B19" s="22"/>
      <c r="C19" s="22"/>
      <c r="D19" s="32" t="s">
        <v>724</v>
      </c>
      <c r="E19" s="33" t="s">
        <v>506</v>
      </c>
      <c r="F19" s="32" t="s">
        <v>506</v>
      </c>
      <c r="G19" s="32">
        <v>5</v>
      </c>
      <c r="H19" s="32">
        <v>5</v>
      </c>
      <c r="I19" s="32"/>
    </row>
    <row r="20" spans="1:9" ht="12.75">
      <c r="A20" s="31"/>
      <c r="B20" s="22"/>
      <c r="C20" s="22" t="s">
        <v>494</v>
      </c>
      <c r="D20" s="32" t="s">
        <v>692</v>
      </c>
      <c r="E20" s="32" t="s">
        <v>693</v>
      </c>
      <c r="F20" s="32" t="s">
        <v>693</v>
      </c>
      <c r="G20" s="32">
        <v>5</v>
      </c>
      <c r="H20" s="32">
        <v>5</v>
      </c>
      <c r="I20" s="32"/>
    </row>
    <row r="21" spans="1:9" ht="12.75">
      <c r="A21" s="31"/>
      <c r="B21" s="22"/>
      <c r="C21" s="22" t="s">
        <v>500</v>
      </c>
      <c r="D21" s="32" t="s">
        <v>695</v>
      </c>
      <c r="E21" s="33">
        <v>0</v>
      </c>
      <c r="F21" s="33">
        <v>0</v>
      </c>
      <c r="G21" s="32">
        <v>2</v>
      </c>
      <c r="H21" s="32">
        <v>2</v>
      </c>
      <c r="I21" s="32"/>
    </row>
    <row r="22" spans="1:9" ht="12.75">
      <c r="A22" s="31"/>
      <c r="B22" s="34" t="s">
        <v>564</v>
      </c>
      <c r="C22" s="22" t="s">
        <v>697</v>
      </c>
      <c r="D22" s="32" t="s">
        <v>698</v>
      </c>
      <c r="E22" s="33" t="s">
        <v>699</v>
      </c>
      <c r="F22" s="32" t="s">
        <v>700</v>
      </c>
      <c r="G22" s="32">
        <v>2</v>
      </c>
      <c r="H22" s="32">
        <v>0</v>
      </c>
      <c r="I22" s="32"/>
    </row>
    <row r="23" spans="1:9" ht="28.5" customHeight="1">
      <c r="A23" s="31"/>
      <c r="B23" s="36"/>
      <c r="C23" s="22" t="s">
        <v>566</v>
      </c>
      <c r="D23" s="32" t="s">
        <v>725</v>
      </c>
      <c r="E23" s="32" t="s">
        <v>701</v>
      </c>
      <c r="F23" s="32" t="s">
        <v>701</v>
      </c>
      <c r="G23" s="32">
        <v>5</v>
      </c>
      <c r="H23" s="32">
        <v>5</v>
      </c>
      <c r="I23" s="32"/>
    </row>
    <row r="24" spans="1:9" ht="24">
      <c r="A24" s="31"/>
      <c r="B24" s="36"/>
      <c r="C24" s="22"/>
      <c r="D24" s="32" t="s">
        <v>726</v>
      </c>
      <c r="E24" s="32" t="s">
        <v>701</v>
      </c>
      <c r="F24" s="32" t="s">
        <v>701</v>
      </c>
      <c r="G24" s="32">
        <v>5</v>
      </c>
      <c r="H24" s="32">
        <v>5</v>
      </c>
      <c r="I24" s="32"/>
    </row>
    <row r="25" spans="1:9" ht="12.75">
      <c r="A25" s="31"/>
      <c r="B25" s="36"/>
      <c r="C25" s="22"/>
      <c r="D25" s="32"/>
      <c r="E25" s="32"/>
      <c r="F25" s="32"/>
      <c r="G25" s="32"/>
      <c r="H25" s="32"/>
      <c r="I25" s="32"/>
    </row>
    <row r="26" spans="1:9" ht="12.75">
      <c r="A26" s="31"/>
      <c r="B26" s="36"/>
      <c r="C26" s="22" t="s">
        <v>567</v>
      </c>
      <c r="D26" s="32" t="s">
        <v>727</v>
      </c>
      <c r="E26" s="32" t="s">
        <v>587</v>
      </c>
      <c r="F26" s="32" t="s">
        <v>587</v>
      </c>
      <c r="G26" s="32">
        <v>10</v>
      </c>
      <c r="H26" s="32">
        <v>10</v>
      </c>
      <c r="I26" s="32"/>
    </row>
    <row r="27" spans="1:9" ht="12.75">
      <c r="A27" s="31"/>
      <c r="B27" s="36"/>
      <c r="C27" s="22"/>
      <c r="D27" s="32" t="s">
        <v>728</v>
      </c>
      <c r="E27" s="32" t="s">
        <v>587</v>
      </c>
      <c r="F27" s="32" t="s">
        <v>587</v>
      </c>
      <c r="G27" s="32">
        <v>10</v>
      </c>
      <c r="H27" s="32">
        <v>10</v>
      </c>
      <c r="I27" s="32"/>
    </row>
    <row r="28" spans="1:9" ht="12.75">
      <c r="A28" s="31"/>
      <c r="B28" s="36"/>
      <c r="C28" s="22"/>
      <c r="D28" s="32"/>
      <c r="E28" s="32"/>
      <c r="F28" s="32"/>
      <c r="G28" s="32"/>
      <c r="H28" s="32"/>
      <c r="I28" s="32"/>
    </row>
    <row r="29" spans="1:9" ht="36">
      <c r="A29" s="31"/>
      <c r="B29" s="39"/>
      <c r="C29" s="22" t="s">
        <v>513</v>
      </c>
      <c r="D29" s="32" t="s">
        <v>705</v>
      </c>
      <c r="E29" s="32" t="s">
        <v>729</v>
      </c>
      <c r="F29" s="32" t="s">
        <v>493</v>
      </c>
      <c r="G29" s="32">
        <v>5</v>
      </c>
      <c r="H29" s="32">
        <v>5</v>
      </c>
      <c r="I29" s="32"/>
    </row>
    <row r="30" spans="1:9" ht="12.75">
      <c r="A30" s="31"/>
      <c r="B30" s="25" t="s">
        <v>569</v>
      </c>
      <c r="C30" s="25" t="s">
        <v>570</v>
      </c>
      <c r="D30" s="32" t="s">
        <v>707</v>
      </c>
      <c r="E30" s="32" t="s">
        <v>731</v>
      </c>
      <c r="F30" s="32" t="s">
        <v>493</v>
      </c>
      <c r="G30" s="32">
        <v>10</v>
      </c>
      <c r="H30" s="32">
        <v>10</v>
      </c>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28.5" customHeight="1">
      <c r="A33" s="25" t="s">
        <v>571</v>
      </c>
      <c r="B33" s="25"/>
      <c r="C33" s="25"/>
      <c r="D33" s="41"/>
      <c r="E33" s="42"/>
      <c r="F33" s="42"/>
      <c r="G33" s="42"/>
      <c r="H33" s="42"/>
      <c r="I33" s="45"/>
    </row>
    <row r="34" spans="1:9" ht="42" customHeight="1">
      <c r="A34" s="22" t="s">
        <v>572</v>
      </c>
      <c r="B34" s="22"/>
      <c r="C34" s="22"/>
      <c r="D34" s="22"/>
      <c r="E34" s="22"/>
      <c r="F34" s="22"/>
      <c r="G34" s="22">
        <f>G7+G14+G15+G16+G17+G18+G19+G20+G21+G22+G23+G24+G26+G27+G29+G30</f>
        <v>100</v>
      </c>
      <c r="H34" s="22">
        <f>I7+H14+H15+H16+H17+H18+H19+H20+H21+H22+H23+H24+H26+H27+H29+H30</f>
        <v>82</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23.xml><?xml version="1.0" encoding="utf-8"?>
<worksheet xmlns="http://schemas.openxmlformats.org/spreadsheetml/2006/main" xmlns:r="http://schemas.openxmlformats.org/officeDocument/2006/relationships">
  <dimension ref="A1:H27"/>
  <sheetViews>
    <sheetView workbookViewId="0" topLeftCell="A3">
      <selection activeCell="E7" sqref="E7"/>
    </sheetView>
  </sheetViews>
  <sheetFormatPr defaultColWidth="9.140625" defaultRowHeight="12.75"/>
  <cols>
    <col min="1" max="1" width="6.421875" style="0" customWidth="1"/>
    <col min="3" max="3" width="24.140625" style="0" customWidth="1"/>
    <col min="4" max="4" width="26.00390625" style="0" customWidth="1"/>
    <col min="5" max="5" width="30.8515625" style="0" customWidth="1"/>
    <col min="6" max="6" width="5.57421875" style="0" customWidth="1"/>
    <col min="7" max="8" width="6.71093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53.25" customHeight="1">
      <c r="A4" s="47" t="s">
        <v>474</v>
      </c>
      <c r="B4" s="48" t="s">
        <v>739</v>
      </c>
      <c r="C4" s="48"/>
      <c r="D4" s="48"/>
      <c r="E4" s="48"/>
      <c r="F4" s="48"/>
      <c r="G4" s="48"/>
      <c r="H4" s="48"/>
    </row>
    <row r="5" spans="1:8" ht="12.75">
      <c r="A5" s="40" t="s">
        <v>476</v>
      </c>
      <c r="B5" s="40" t="s">
        <v>477</v>
      </c>
      <c r="C5" s="40" t="s">
        <v>478</v>
      </c>
      <c r="D5" s="47" t="s">
        <v>479</v>
      </c>
      <c r="E5" s="47" t="s">
        <v>480</v>
      </c>
      <c r="F5" s="47" t="s">
        <v>481</v>
      </c>
      <c r="G5" s="47"/>
      <c r="H5" s="40" t="s">
        <v>482</v>
      </c>
    </row>
    <row r="6" spans="1:8" ht="24">
      <c r="A6" s="49"/>
      <c r="B6" s="50"/>
      <c r="C6" s="50"/>
      <c r="D6" s="47"/>
      <c r="E6" s="47"/>
      <c r="F6" s="47" t="s">
        <v>483</v>
      </c>
      <c r="G6" s="47" t="s">
        <v>484</v>
      </c>
      <c r="H6" s="49"/>
    </row>
    <row r="7" spans="1:8" ht="16.5" customHeight="1">
      <c r="A7" s="47" t="s">
        <v>485</v>
      </c>
      <c r="B7" s="22" t="s">
        <v>486</v>
      </c>
      <c r="C7" s="32" t="s">
        <v>717</v>
      </c>
      <c r="D7" s="32" t="s">
        <v>718</v>
      </c>
      <c r="E7" s="32" t="s">
        <v>718</v>
      </c>
      <c r="F7" s="51" t="s">
        <v>488</v>
      </c>
      <c r="G7" s="51" t="s">
        <v>489</v>
      </c>
      <c r="H7" s="52"/>
    </row>
    <row r="8" spans="1:8" ht="16.5" customHeight="1">
      <c r="A8" s="47"/>
      <c r="B8" s="22"/>
      <c r="C8" s="32" t="s">
        <v>719</v>
      </c>
      <c r="D8" s="32" t="s">
        <v>740</v>
      </c>
      <c r="E8" s="32" t="s">
        <v>740</v>
      </c>
      <c r="F8" s="51" t="s">
        <v>488</v>
      </c>
      <c r="G8" s="51" t="s">
        <v>489</v>
      </c>
      <c r="H8" s="52"/>
    </row>
    <row r="9" spans="1:8" ht="16.5" customHeight="1">
      <c r="A9" s="47"/>
      <c r="B9" s="22"/>
      <c r="C9" s="32" t="s">
        <v>684</v>
      </c>
      <c r="D9" s="32" t="s">
        <v>685</v>
      </c>
      <c r="E9" s="32" t="s">
        <v>741</v>
      </c>
      <c r="F9" s="51" t="s">
        <v>742</v>
      </c>
      <c r="G9" s="51" t="s">
        <v>618</v>
      </c>
      <c r="H9" s="52"/>
    </row>
    <row r="10" spans="1:8" ht="16.5" customHeight="1">
      <c r="A10" s="47"/>
      <c r="B10" s="22"/>
      <c r="C10" s="32" t="s">
        <v>689</v>
      </c>
      <c r="D10" s="32" t="s">
        <v>690</v>
      </c>
      <c r="E10" s="32" t="s">
        <v>743</v>
      </c>
      <c r="F10" s="51" t="s">
        <v>617</v>
      </c>
      <c r="G10" s="51" t="s">
        <v>618</v>
      </c>
      <c r="H10" s="52"/>
    </row>
    <row r="11" spans="1:8" ht="16.5" customHeight="1">
      <c r="A11" s="47"/>
      <c r="B11" s="22" t="s">
        <v>490</v>
      </c>
      <c r="C11" s="32" t="s">
        <v>723</v>
      </c>
      <c r="D11" s="33" t="s">
        <v>506</v>
      </c>
      <c r="E11" s="32" t="s">
        <v>506</v>
      </c>
      <c r="F11" s="51" t="s">
        <v>488</v>
      </c>
      <c r="G11" s="51" t="s">
        <v>489</v>
      </c>
      <c r="H11" s="52"/>
    </row>
    <row r="12" spans="1:8" ht="16.5" customHeight="1">
      <c r="A12" s="47"/>
      <c r="B12" s="22"/>
      <c r="C12" s="32" t="s">
        <v>724</v>
      </c>
      <c r="D12" s="33" t="s">
        <v>506</v>
      </c>
      <c r="E12" s="32" t="s">
        <v>506</v>
      </c>
      <c r="F12" s="51" t="s">
        <v>488</v>
      </c>
      <c r="G12" s="51" t="s">
        <v>489</v>
      </c>
      <c r="H12" s="52"/>
    </row>
    <row r="13" spans="1:8" ht="16.5" customHeight="1">
      <c r="A13" s="47"/>
      <c r="B13" s="22" t="s">
        <v>494</v>
      </c>
      <c r="C13" s="32" t="s">
        <v>692</v>
      </c>
      <c r="D13" s="32" t="s">
        <v>693</v>
      </c>
      <c r="E13" s="32" t="s">
        <v>693</v>
      </c>
      <c r="F13" s="51" t="s">
        <v>694</v>
      </c>
      <c r="G13" s="51" t="s">
        <v>489</v>
      </c>
      <c r="H13" s="52"/>
    </row>
    <row r="14" spans="1:8" ht="16.5" customHeight="1">
      <c r="A14" s="47"/>
      <c r="B14" s="22" t="s">
        <v>500</v>
      </c>
      <c r="C14" s="32" t="s">
        <v>695</v>
      </c>
      <c r="D14" s="33">
        <v>0</v>
      </c>
      <c r="E14" s="33">
        <v>0</v>
      </c>
      <c r="F14" s="51" t="s">
        <v>488</v>
      </c>
      <c r="G14" s="51" t="s">
        <v>489</v>
      </c>
      <c r="H14" s="52"/>
    </row>
    <row r="15" spans="1:8" ht="16.5" customHeight="1">
      <c r="A15" s="40"/>
      <c r="B15" s="22" t="s">
        <v>697</v>
      </c>
      <c r="C15" s="32" t="s">
        <v>698</v>
      </c>
      <c r="D15" s="33" t="s">
        <v>699</v>
      </c>
      <c r="E15" s="32" t="s">
        <v>700</v>
      </c>
      <c r="F15" s="51" t="s">
        <v>617</v>
      </c>
      <c r="G15" s="51" t="s">
        <v>618</v>
      </c>
      <c r="H15" s="52"/>
    </row>
    <row r="16" spans="1:8" ht="16.5" customHeight="1">
      <c r="A16" s="40" t="s">
        <v>503</v>
      </c>
      <c r="B16" s="40" t="s">
        <v>507</v>
      </c>
      <c r="C16" s="32" t="s">
        <v>725</v>
      </c>
      <c r="D16" s="32" t="s">
        <v>701</v>
      </c>
      <c r="E16" s="32" t="s">
        <v>701</v>
      </c>
      <c r="F16" s="51" t="s">
        <v>701</v>
      </c>
      <c r="G16" s="51" t="s">
        <v>489</v>
      </c>
      <c r="H16" s="52"/>
    </row>
    <row r="17" spans="1:8" ht="16.5" customHeight="1">
      <c r="A17" s="50"/>
      <c r="B17" s="49"/>
      <c r="C17" s="32" t="s">
        <v>726</v>
      </c>
      <c r="D17" s="32" t="s">
        <v>701</v>
      </c>
      <c r="E17" s="32" t="s">
        <v>701</v>
      </c>
      <c r="F17" s="51" t="s">
        <v>701</v>
      </c>
      <c r="G17" s="51" t="s">
        <v>489</v>
      </c>
      <c r="H17" s="52"/>
    </row>
    <row r="18" spans="1:8" ht="16.5" customHeight="1">
      <c r="A18" s="50"/>
      <c r="B18" s="40" t="s">
        <v>510</v>
      </c>
      <c r="C18" s="32" t="s">
        <v>727</v>
      </c>
      <c r="D18" s="32" t="s">
        <v>587</v>
      </c>
      <c r="E18" s="32" t="s">
        <v>587</v>
      </c>
      <c r="F18" s="51" t="s">
        <v>587</v>
      </c>
      <c r="G18" s="51" t="s">
        <v>489</v>
      </c>
      <c r="H18" s="52"/>
    </row>
    <row r="19" spans="1:8" ht="16.5" customHeight="1">
      <c r="A19" s="50"/>
      <c r="B19" s="50"/>
      <c r="C19" s="32" t="s">
        <v>728</v>
      </c>
      <c r="D19" s="32" t="s">
        <v>587</v>
      </c>
      <c r="E19" s="32" t="s">
        <v>587</v>
      </c>
      <c r="F19" s="51" t="s">
        <v>587</v>
      </c>
      <c r="G19" s="51" t="s">
        <v>489</v>
      </c>
      <c r="H19" s="52"/>
    </row>
    <row r="20" spans="1:8" ht="36">
      <c r="A20" s="50"/>
      <c r="B20" s="47" t="s">
        <v>513</v>
      </c>
      <c r="C20" s="32" t="s">
        <v>705</v>
      </c>
      <c r="D20" s="32" t="s">
        <v>744</v>
      </c>
      <c r="E20" s="32" t="s">
        <v>744</v>
      </c>
      <c r="F20" s="51" t="s">
        <v>488</v>
      </c>
      <c r="G20" s="51" t="s">
        <v>489</v>
      </c>
      <c r="H20" s="52"/>
    </row>
    <row r="21" spans="1:8" ht="36">
      <c r="A21" s="40" t="s">
        <v>515</v>
      </c>
      <c r="B21" s="40" t="s">
        <v>516</v>
      </c>
      <c r="C21" s="51" t="s">
        <v>707</v>
      </c>
      <c r="D21" s="32" t="s">
        <v>731</v>
      </c>
      <c r="E21" s="32" t="s">
        <v>731</v>
      </c>
      <c r="F21" s="51" t="s">
        <v>488</v>
      </c>
      <c r="G21" s="51" t="s">
        <v>489</v>
      </c>
      <c r="H21" s="52"/>
    </row>
    <row r="22" spans="1:8" ht="54" customHeight="1">
      <c r="A22" s="47" t="s">
        <v>520</v>
      </c>
      <c r="B22" s="54" t="s">
        <v>521</v>
      </c>
      <c r="C22" s="55"/>
      <c r="D22" s="51" t="s">
        <v>522</v>
      </c>
      <c r="E22" s="51"/>
      <c r="F22" s="51"/>
      <c r="G22" s="51"/>
      <c r="H22" s="51"/>
    </row>
    <row r="23" spans="1:8" ht="73.5" customHeight="1">
      <c r="A23" s="47"/>
      <c r="B23" s="54" t="s">
        <v>523</v>
      </c>
      <c r="C23" s="55"/>
      <c r="D23" s="56" t="s">
        <v>732</v>
      </c>
      <c r="E23" s="57"/>
      <c r="F23" s="57"/>
      <c r="G23" s="57"/>
      <c r="H23" s="57"/>
    </row>
    <row r="24" spans="1:8" ht="73.5" customHeight="1">
      <c r="A24" s="47"/>
      <c r="B24" s="54" t="s">
        <v>525</v>
      </c>
      <c r="C24" s="55"/>
      <c r="D24" s="57" t="s">
        <v>745</v>
      </c>
      <c r="E24" s="57"/>
      <c r="F24" s="57"/>
      <c r="G24" s="57"/>
      <c r="H24" s="57"/>
    </row>
    <row r="25" spans="1:8" ht="73.5" customHeight="1">
      <c r="A25" s="40" t="s">
        <v>527</v>
      </c>
      <c r="B25" s="54" t="s">
        <v>528</v>
      </c>
      <c r="C25" s="55"/>
      <c r="D25" s="51" t="s">
        <v>746</v>
      </c>
      <c r="E25" s="51"/>
      <c r="F25" s="51"/>
      <c r="G25" s="51"/>
      <c r="H25" s="51"/>
    </row>
    <row r="26" spans="1:8" ht="73.5" customHeight="1">
      <c r="A26" s="49"/>
      <c r="B26" s="59" t="s">
        <v>530</v>
      </c>
      <c r="C26" s="60"/>
      <c r="D26" s="51" t="s">
        <v>747</v>
      </c>
      <c r="E26" s="51"/>
      <c r="F26" s="51"/>
      <c r="G26" s="51"/>
      <c r="H26" s="51"/>
    </row>
    <row r="27" spans="1:8" ht="73.5" customHeight="1">
      <c r="A27" s="7" t="s">
        <v>532</v>
      </c>
      <c r="B27" s="7"/>
      <c r="C27" s="7"/>
      <c r="D27" s="9" t="s">
        <v>748</v>
      </c>
      <c r="E27" s="9"/>
      <c r="F27" s="9"/>
      <c r="G27" s="9"/>
      <c r="H27" s="9"/>
    </row>
  </sheetData>
  <sheetProtection/>
  <mergeCells count="29">
    <mergeCell ref="A1:H1"/>
    <mergeCell ref="B4:H4"/>
    <mergeCell ref="F5:G5"/>
    <mergeCell ref="B22:C22"/>
    <mergeCell ref="D22:H22"/>
    <mergeCell ref="B23:C23"/>
    <mergeCell ref="D23:H23"/>
    <mergeCell ref="B24:C24"/>
    <mergeCell ref="D24:H24"/>
    <mergeCell ref="B25:C25"/>
    <mergeCell ref="D25:H25"/>
    <mergeCell ref="B26:C26"/>
    <mergeCell ref="D26:H26"/>
    <mergeCell ref="A27:C27"/>
    <mergeCell ref="D27:H27"/>
    <mergeCell ref="A5:A6"/>
    <mergeCell ref="A7:A14"/>
    <mergeCell ref="A16:A20"/>
    <mergeCell ref="A22:A24"/>
    <mergeCell ref="A25:A26"/>
    <mergeCell ref="B5:B6"/>
    <mergeCell ref="B7:B10"/>
    <mergeCell ref="B11:B12"/>
    <mergeCell ref="B16:B17"/>
    <mergeCell ref="B18:B19"/>
    <mergeCell ref="C5:C6"/>
    <mergeCell ref="D5:D6"/>
    <mergeCell ref="E5:E6"/>
    <mergeCell ref="H5:H6"/>
  </mergeCells>
  <printOptions/>
  <pageMargins left="0.7" right="0.7" top="0.75" bottom="0.75" header="0.3" footer="0.3"/>
  <pageSetup orientation="portrait" paperSize="9" scale="75"/>
</worksheet>
</file>

<file path=xl/worksheets/sheet24.xml><?xml version="1.0" encoding="utf-8"?>
<worksheet xmlns="http://schemas.openxmlformats.org/spreadsheetml/2006/main" xmlns:r="http://schemas.openxmlformats.org/officeDocument/2006/relationships">
  <dimension ref="A1:I34"/>
  <sheetViews>
    <sheetView workbookViewId="0" topLeftCell="A1">
      <selection activeCell="E14" sqref="E14"/>
    </sheetView>
  </sheetViews>
  <sheetFormatPr defaultColWidth="9.140625" defaultRowHeight="12.75"/>
  <cols>
    <col min="3" max="3" width="21.8515625" style="0" customWidth="1"/>
    <col min="4" max="4" width="20.8515625" style="0" customWidth="1"/>
    <col min="5" max="5" width="12.7109375" style="0" customWidth="1"/>
    <col min="6" max="6" width="11.421875" style="0" customWidth="1"/>
    <col min="7" max="7" width="6.8515625" style="0" customWidth="1"/>
    <col min="8" max="8" width="7.8515625" style="0" customWidth="1"/>
    <col min="9" max="9" width="12.8515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22.5" customHeight="1">
      <c r="A4" s="22" t="s">
        <v>536</v>
      </c>
      <c r="B4" s="22"/>
      <c r="C4" s="23" t="s">
        <v>739</v>
      </c>
      <c r="D4" s="24"/>
      <c r="E4" s="24"/>
      <c r="F4" s="24"/>
      <c r="G4" s="24"/>
      <c r="H4" s="24"/>
      <c r="I4" s="43"/>
    </row>
    <row r="5" spans="1:9" ht="22.5" customHeight="1">
      <c r="A5" s="22" t="s">
        <v>537</v>
      </c>
      <c r="B5" s="22"/>
      <c r="C5" s="22" t="s">
        <v>713</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40</v>
      </c>
      <c r="E7" s="22">
        <v>40</v>
      </c>
      <c r="F7" s="26">
        <v>0</v>
      </c>
      <c r="G7" s="22">
        <v>10</v>
      </c>
      <c r="H7" s="27">
        <v>0</v>
      </c>
      <c r="I7" s="26">
        <v>0</v>
      </c>
    </row>
    <row r="8" spans="1:9" ht="12.75">
      <c r="A8" s="25"/>
      <c r="B8" s="25"/>
      <c r="C8" s="26" t="s">
        <v>549</v>
      </c>
      <c r="D8" s="26">
        <v>40</v>
      </c>
      <c r="E8" s="22">
        <v>40</v>
      </c>
      <c r="F8" s="26">
        <v>0</v>
      </c>
      <c r="G8" s="22" t="s">
        <v>444</v>
      </c>
      <c r="H8" s="27">
        <v>0</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114.75" customHeight="1">
      <c r="A12" s="25"/>
      <c r="B12" s="28" t="s">
        <v>749</v>
      </c>
      <c r="C12" s="29"/>
      <c r="D12" s="29"/>
      <c r="E12" s="30"/>
      <c r="F12" s="28" t="s">
        <v>715</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24">
      <c r="A14" s="31"/>
      <c r="B14" s="25" t="s">
        <v>562</v>
      </c>
      <c r="C14" s="22" t="s">
        <v>486</v>
      </c>
      <c r="D14" s="32" t="s">
        <v>717</v>
      </c>
      <c r="E14" s="32" t="s">
        <v>718</v>
      </c>
      <c r="F14" s="32" t="s">
        <v>493</v>
      </c>
      <c r="G14" s="26">
        <v>10</v>
      </c>
      <c r="H14" s="26">
        <v>10</v>
      </c>
      <c r="I14" s="26"/>
    </row>
    <row r="15" spans="1:9" ht="24">
      <c r="A15" s="31"/>
      <c r="B15" s="25"/>
      <c r="C15" s="22"/>
      <c r="D15" s="32" t="s">
        <v>719</v>
      </c>
      <c r="E15" s="32" t="s">
        <v>740</v>
      </c>
      <c r="F15" s="32" t="s">
        <v>493</v>
      </c>
      <c r="G15" s="26">
        <v>10</v>
      </c>
      <c r="H15" s="26">
        <v>10</v>
      </c>
      <c r="I15" s="26"/>
    </row>
    <row r="16" spans="1:9" ht="48">
      <c r="A16" s="31"/>
      <c r="B16" s="22"/>
      <c r="C16" s="22"/>
      <c r="D16" s="32" t="s">
        <v>684</v>
      </c>
      <c r="E16" s="32" t="s">
        <v>685</v>
      </c>
      <c r="F16" s="32" t="s">
        <v>741</v>
      </c>
      <c r="G16" s="32">
        <v>3</v>
      </c>
      <c r="H16" s="32">
        <v>0</v>
      </c>
      <c r="I16" s="32" t="s">
        <v>750</v>
      </c>
    </row>
    <row r="17" spans="1:9" ht="48">
      <c r="A17" s="31"/>
      <c r="B17" s="22"/>
      <c r="C17" s="22"/>
      <c r="D17" s="32" t="s">
        <v>689</v>
      </c>
      <c r="E17" s="32" t="s">
        <v>690</v>
      </c>
      <c r="F17" s="32" t="s">
        <v>743</v>
      </c>
      <c r="G17" s="32">
        <v>3</v>
      </c>
      <c r="H17" s="32">
        <v>0</v>
      </c>
      <c r="I17" s="32" t="s">
        <v>750</v>
      </c>
    </row>
    <row r="18" spans="1:9" ht="12.75">
      <c r="A18" s="31"/>
      <c r="B18" s="22"/>
      <c r="C18" s="22" t="s">
        <v>490</v>
      </c>
      <c r="D18" s="32" t="s">
        <v>723</v>
      </c>
      <c r="E18" s="33" t="s">
        <v>506</v>
      </c>
      <c r="F18" s="32" t="s">
        <v>506</v>
      </c>
      <c r="G18" s="32">
        <v>5</v>
      </c>
      <c r="H18" s="32">
        <v>5</v>
      </c>
      <c r="I18" s="32"/>
    </row>
    <row r="19" spans="1:9" ht="12.75">
      <c r="A19" s="31"/>
      <c r="B19" s="22"/>
      <c r="C19" s="22"/>
      <c r="D19" s="32" t="s">
        <v>724</v>
      </c>
      <c r="E19" s="33" t="s">
        <v>506</v>
      </c>
      <c r="F19" s="32" t="s">
        <v>506</v>
      </c>
      <c r="G19" s="32">
        <v>5</v>
      </c>
      <c r="H19" s="32">
        <v>5</v>
      </c>
      <c r="I19" s="32"/>
    </row>
    <row r="20" spans="1:9" ht="24">
      <c r="A20" s="31"/>
      <c r="B20" s="22"/>
      <c r="C20" s="22" t="s">
        <v>494</v>
      </c>
      <c r="D20" s="32" t="s">
        <v>692</v>
      </c>
      <c r="E20" s="32" t="s">
        <v>693</v>
      </c>
      <c r="F20" s="32" t="s">
        <v>693</v>
      </c>
      <c r="G20" s="32">
        <v>5</v>
      </c>
      <c r="H20" s="32">
        <v>5</v>
      </c>
      <c r="I20" s="32"/>
    </row>
    <row r="21" spans="1:9" ht="12.75">
      <c r="A21" s="31"/>
      <c r="B21" s="22"/>
      <c r="C21" s="22" t="s">
        <v>500</v>
      </c>
      <c r="D21" s="32" t="s">
        <v>695</v>
      </c>
      <c r="E21" s="33">
        <v>0</v>
      </c>
      <c r="F21" s="33">
        <v>0</v>
      </c>
      <c r="G21" s="32">
        <v>2</v>
      </c>
      <c r="H21" s="32">
        <v>2</v>
      </c>
      <c r="I21" s="32"/>
    </row>
    <row r="22" spans="1:9" ht="24">
      <c r="A22" s="31"/>
      <c r="B22" s="34" t="s">
        <v>564</v>
      </c>
      <c r="C22" s="22" t="s">
        <v>697</v>
      </c>
      <c r="D22" s="32" t="s">
        <v>698</v>
      </c>
      <c r="E22" s="33" t="s">
        <v>699</v>
      </c>
      <c r="F22" s="32" t="s">
        <v>700</v>
      </c>
      <c r="G22" s="32">
        <v>2</v>
      </c>
      <c r="H22" s="32">
        <v>0</v>
      </c>
      <c r="I22" s="32"/>
    </row>
    <row r="23" spans="1:9" ht="12.75">
      <c r="A23" s="31"/>
      <c r="B23" s="36"/>
      <c r="C23" s="22" t="s">
        <v>566</v>
      </c>
      <c r="D23" s="32" t="s">
        <v>725</v>
      </c>
      <c r="E23" s="32" t="s">
        <v>701</v>
      </c>
      <c r="F23" s="32" t="s">
        <v>701</v>
      </c>
      <c r="G23" s="32">
        <v>5</v>
      </c>
      <c r="H23" s="32">
        <v>5</v>
      </c>
      <c r="I23" s="32"/>
    </row>
    <row r="24" spans="1:9" ht="24">
      <c r="A24" s="31"/>
      <c r="B24" s="36"/>
      <c r="C24" s="22"/>
      <c r="D24" s="32" t="s">
        <v>726</v>
      </c>
      <c r="E24" s="32" t="s">
        <v>701</v>
      </c>
      <c r="F24" s="32" t="s">
        <v>701</v>
      </c>
      <c r="G24" s="32">
        <v>5</v>
      </c>
      <c r="H24" s="32">
        <v>5</v>
      </c>
      <c r="I24" s="32"/>
    </row>
    <row r="25" spans="1:9" ht="12.75">
      <c r="A25" s="31"/>
      <c r="B25" s="36"/>
      <c r="C25" s="22"/>
      <c r="D25" s="32"/>
      <c r="E25" s="32"/>
      <c r="F25" s="32"/>
      <c r="G25" s="32"/>
      <c r="H25" s="32"/>
      <c r="I25" s="32"/>
    </row>
    <row r="26" spans="1:9" ht="12.75">
      <c r="A26" s="31"/>
      <c r="B26" s="36"/>
      <c r="C26" s="22" t="s">
        <v>567</v>
      </c>
      <c r="D26" s="32" t="s">
        <v>727</v>
      </c>
      <c r="E26" s="32" t="s">
        <v>587</v>
      </c>
      <c r="F26" s="32" t="s">
        <v>587</v>
      </c>
      <c r="G26" s="32">
        <v>10</v>
      </c>
      <c r="H26" s="32">
        <v>10</v>
      </c>
      <c r="I26" s="32"/>
    </row>
    <row r="27" spans="1:9" ht="12.75">
      <c r="A27" s="31"/>
      <c r="B27" s="36"/>
      <c r="C27" s="22"/>
      <c r="D27" s="32" t="s">
        <v>728</v>
      </c>
      <c r="E27" s="32" t="s">
        <v>587</v>
      </c>
      <c r="F27" s="32" t="s">
        <v>587</v>
      </c>
      <c r="G27" s="32">
        <v>10</v>
      </c>
      <c r="H27" s="32">
        <v>10</v>
      </c>
      <c r="I27" s="32"/>
    </row>
    <row r="28" spans="1:9" ht="12.75">
      <c r="A28" s="31"/>
      <c r="B28" s="36"/>
      <c r="C28" s="22"/>
      <c r="D28" s="32"/>
      <c r="E28" s="32"/>
      <c r="F28" s="32"/>
      <c r="G28" s="32"/>
      <c r="H28" s="32"/>
      <c r="I28" s="32"/>
    </row>
    <row r="29" spans="1:9" ht="72">
      <c r="A29" s="31"/>
      <c r="B29" s="39"/>
      <c r="C29" s="22" t="s">
        <v>513</v>
      </c>
      <c r="D29" s="32" t="s">
        <v>705</v>
      </c>
      <c r="E29" s="32" t="s">
        <v>744</v>
      </c>
      <c r="F29" s="32" t="s">
        <v>493</v>
      </c>
      <c r="G29" s="32">
        <v>5</v>
      </c>
      <c r="H29" s="32">
        <v>5</v>
      </c>
      <c r="I29" s="32"/>
    </row>
    <row r="30" spans="1:9" ht="24">
      <c r="A30" s="31"/>
      <c r="B30" s="25" t="s">
        <v>569</v>
      </c>
      <c r="C30" s="25" t="s">
        <v>570</v>
      </c>
      <c r="D30" s="32" t="s">
        <v>707</v>
      </c>
      <c r="E30" s="32" t="s">
        <v>731</v>
      </c>
      <c r="F30" s="32" t="s">
        <v>493</v>
      </c>
      <c r="G30" s="32">
        <v>10</v>
      </c>
      <c r="H30" s="32">
        <v>10</v>
      </c>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24" customHeight="1">
      <c r="A33" s="25" t="s">
        <v>571</v>
      </c>
      <c r="B33" s="25"/>
      <c r="C33" s="25"/>
      <c r="D33" s="71" t="s">
        <v>751</v>
      </c>
      <c r="E33" s="72"/>
      <c r="F33" s="72"/>
      <c r="G33" s="72"/>
      <c r="H33" s="72"/>
      <c r="I33" s="73"/>
    </row>
    <row r="34" spans="1:9" ht="39" customHeight="1">
      <c r="A34" s="22" t="s">
        <v>572</v>
      </c>
      <c r="B34" s="22"/>
      <c r="C34" s="22"/>
      <c r="D34" s="22"/>
      <c r="E34" s="22"/>
      <c r="F34" s="22"/>
      <c r="G34" s="22">
        <f>G7+G14+G15+G16+G17+G18+G19+G20+G21+G22+G23+G24+G26+G27+G29+G30</f>
        <v>100</v>
      </c>
      <c r="H34" s="22">
        <f>I7+H14+H15+H16+H17+H18+H19+H20+H21+H22+H23+H24+H26+H27+H29+H30</f>
        <v>82</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25.xml><?xml version="1.0" encoding="utf-8"?>
<worksheet xmlns="http://schemas.openxmlformats.org/spreadsheetml/2006/main" xmlns:r="http://schemas.openxmlformats.org/officeDocument/2006/relationships">
  <dimension ref="A1:H28"/>
  <sheetViews>
    <sheetView tabSelected="1" workbookViewId="0" topLeftCell="A1">
      <selection activeCell="C5" sqref="C5:C6"/>
    </sheetView>
  </sheetViews>
  <sheetFormatPr defaultColWidth="9.140625" defaultRowHeight="12.75"/>
  <cols>
    <col min="3" max="4" width="26.421875" style="0" customWidth="1"/>
    <col min="5" max="5" width="21.421875" style="0" customWidth="1"/>
    <col min="6" max="6" width="6.28125" style="0" customWidth="1"/>
    <col min="7" max="7" width="8.140625" style="0" customWidth="1"/>
    <col min="8" max="8" width="9.57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33" customHeight="1">
      <c r="A4" s="47" t="s">
        <v>474</v>
      </c>
      <c r="B4" s="48" t="s">
        <v>752</v>
      </c>
      <c r="C4" s="48"/>
      <c r="D4" s="48"/>
      <c r="E4" s="48"/>
      <c r="F4" s="48"/>
      <c r="G4" s="48"/>
      <c r="H4" s="48"/>
    </row>
    <row r="5" spans="1:8" ht="12.75">
      <c r="A5" s="40" t="s">
        <v>476</v>
      </c>
      <c r="B5" s="40" t="s">
        <v>477</v>
      </c>
      <c r="C5" s="40" t="s">
        <v>478</v>
      </c>
      <c r="D5" s="47" t="s">
        <v>479</v>
      </c>
      <c r="E5" s="47" t="s">
        <v>480</v>
      </c>
      <c r="F5" s="47" t="s">
        <v>481</v>
      </c>
      <c r="G5" s="47"/>
      <c r="H5" s="40" t="s">
        <v>482</v>
      </c>
    </row>
    <row r="6" spans="1:8" ht="12.75">
      <c r="A6" s="49"/>
      <c r="B6" s="50"/>
      <c r="C6" s="50"/>
      <c r="D6" s="47"/>
      <c r="E6" s="47"/>
      <c r="F6" s="47" t="s">
        <v>483</v>
      </c>
      <c r="G6" s="47" t="s">
        <v>484</v>
      </c>
      <c r="H6" s="49"/>
    </row>
    <row r="7" spans="1:8" ht="27" customHeight="1">
      <c r="A7" s="47" t="s">
        <v>485</v>
      </c>
      <c r="B7" s="22" t="s">
        <v>486</v>
      </c>
      <c r="C7" s="32" t="s">
        <v>717</v>
      </c>
      <c r="D7" s="32" t="s">
        <v>718</v>
      </c>
      <c r="E7" s="32" t="s">
        <v>718</v>
      </c>
      <c r="F7" s="51" t="s">
        <v>488</v>
      </c>
      <c r="G7" s="51" t="s">
        <v>489</v>
      </c>
      <c r="H7" s="52"/>
    </row>
    <row r="8" spans="1:8" ht="24">
      <c r="A8" s="47"/>
      <c r="B8" s="22"/>
      <c r="C8" s="32" t="s">
        <v>753</v>
      </c>
      <c r="D8" s="32" t="s">
        <v>740</v>
      </c>
      <c r="E8" s="32" t="s">
        <v>740</v>
      </c>
      <c r="F8" s="51" t="s">
        <v>488</v>
      </c>
      <c r="G8" s="51" t="s">
        <v>489</v>
      </c>
      <c r="H8" s="52"/>
    </row>
    <row r="9" spans="1:8" ht="24">
      <c r="A9" s="47"/>
      <c r="B9" s="22"/>
      <c r="C9" s="32" t="s">
        <v>684</v>
      </c>
      <c r="D9" s="32" t="s">
        <v>685</v>
      </c>
      <c r="E9" s="32" t="s">
        <v>754</v>
      </c>
      <c r="F9" s="51" t="s">
        <v>488</v>
      </c>
      <c r="G9" s="51" t="s">
        <v>489</v>
      </c>
      <c r="H9" s="52"/>
    </row>
    <row r="10" spans="1:8" ht="24">
      <c r="A10" s="47"/>
      <c r="B10" s="22"/>
      <c r="C10" s="32" t="s">
        <v>689</v>
      </c>
      <c r="D10" s="32" t="s">
        <v>690</v>
      </c>
      <c r="E10" s="32" t="s">
        <v>755</v>
      </c>
      <c r="F10" s="51" t="s">
        <v>488</v>
      </c>
      <c r="G10" s="51" t="s">
        <v>489</v>
      </c>
      <c r="H10" s="52"/>
    </row>
    <row r="11" spans="1:8" ht="12.75">
      <c r="A11" s="47"/>
      <c r="B11" s="22" t="s">
        <v>490</v>
      </c>
      <c r="C11" s="32" t="s">
        <v>723</v>
      </c>
      <c r="D11" s="33" t="s">
        <v>506</v>
      </c>
      <c r="E11" s="32" t="s">
        <v>506</v>
      </c>
      <c r="F11" s="51" t="s">
        <v>488</v>
      </c>
      <c r="G11" s="51" t="s">
        <v>489</v>
      </c>
      <c r="H11" s="52"/>
    </row>
    <row r="12" spans="1:8" ht="12.75">
      <c r="A12" s="47"/>
      <c r="B12" s="22"/>
      <c r="C12" s="32" t="s">
        <v>724</v>
      </c>
      <c r="D12" s="33" t="s">
        <v>506</v>
      </c>
      <c r="E12" s="32" t="s">
        <v>506</v>
      </c>
      <c r="F12" s="51" t="s">
        <v>488</v>
      </c>
      <c r="G12" s="51" t="s">
        <v>489</v>
      </c>
      <c r="H12" s="52"/>
    </row>
    <row r="13" spans="1:8" ht="12.75">
      <c r="A13" s="47"/>
      <c r="B13" s="22" t="s">
        <v>494</v>
      </c>
      <c r="C13" s="32" t="s">
        <v>692</v>
      </c>
      <c r="D13" s="32" t="s">
        <v>693</v>
      </c>
      <c r="E13" s="32" t="s">
        <v>693</v>
      </c>
      <c r="F13" s="51" t="s">
        <v>694</v>
      </c>
      <c r="G13" s="51" t="s">
        <v>489</v>
      </c>
      <c r="H13" s="52"/>
    </row>
    <row r="14" spans="1:8" ht="12.75">
      <c r="A14" s="47"/>
      <c r="B14" s="22" t="s">
        <v>500</v>
      </c>
      <c r="C14" s="32" t="s">
        <v>695</v>
      </c>
      <c r="D14" s="33">
        <v>0</v>
      </c>
      <c r="E14" s="33">
        <v>0</v>
      </c>
      <c r="F14" s="51" t="s">
        <v>488</v>
      </c>
      <c r="G14" s="51" t="s">
        <v>489</v>
      </c>
      <c r="H14" s="52"/>
    </row>
    <row r="15" spans="1:8" ht="12.75">
      <c r="A15" s="40"/>
      <c r="B15" s="22" t="s">
        <v>697</v>
      </c>
      <c r="C15" s="32" t="s">
        <v>698</v>
      </c>
      <c r="D15" s="33" t="s">
        <v>699</v>
      </c>
      <c r="E15" s="32" t="s">
        <v>700</v>
      </c>
      <c r="F15" s="51" t="s">
        <v>617</v>
      </c>
      <c r="G15" s="51" t="s">
        <v>618</v>
      </c>
      <c r="H15" s="52"/>
    </row>
    <row r="16" spans="1:8" ht="12.75">
      <c r="A16" s="40" t="s">
        <v>503</v>
      </c>
      <c r="B16" s="40" t="s">
        <v>507</v>
      </c>
      <c r="C16" s="32" t="s">
        <v>725</v>
      </c>
      <c r="D16" s="32" t="s">
        <v>701</v>
      </c>
      <c r="E16" s="32" t="s">
        <v>701</v>
      </c>
      <c r="F16" s="51" t="s">
        <v>701</v>
      </c>
      <c r="G16" s="51" t="s">
        <v>489</v>
      </c>
      <c r="H16" s="52"/>
    </row>
    <row r="17" spans="1:8" ht="12.75">
      <c r="A17" s="50"/>
      <c r="B17" s="50"/>
      <c r="C17" s="32" t="s">
        <v>725</v>
      </c>
      <c r="D17" s="32" t="s">
        <v>701</v>
      </c>
      <c r="E17" s="32" t="s">
        <v>701</v>
      </c>
      <c r="F17" s="51" t="s">
        <v>701</v>
      </c>
      <c r="G17" s="51" t="s">
        <v>489</v>
      </c>
      <c r="H17" s="52"/>
    </row>
    <row r="18" spans="1:8" ht="12.75">
      <c r="A18" s="50"/>
      <c r="B18" s="49"/>
      <c r="C18" s="32" t="s">
        <v>726</v>
      </c>
      <c r="D18" s="32" t="s">
        <v>701</v>
      </c>
      <c r="E18" s="32" t="s">
        <v>701</v>
      </c>
      <c r="F18" s="51" t="s">
        <v>701</v>
      </c>
      <c r="G18" s="51" t="s">
        <v>489</v>
      </c>
      <c r="H18" s="52"/>
    </row>
    <row r="19" spans="1:8" ht="12.75">
      <c r="A19" s="50"/>
      <c r="B19" s="40" t="s">
        <v>510</v>
      </c>
      <c r="C19" s="32" t="s">
        <v>727</v>
      </c>
      <c r="D19" s="32" t="s">
        <v>587</v>
      </c>
      <c r="E19" s="32" t="s">
        <v>587</v>
      </c>
      <c r="F19" s="51" t="s">
        <v>587</v>
      </c>
      <c r="G19" s="51" t="s">
        <v>489</v>
      </c>
      <c r="H19" s="52"/>
    </row>
    <row r="20" spans="1:8" ht="12.75">
      <c r="A20" s="50"/>
      <c r="B20" s="50"/>
      <c r="C20" s="32" t="s">
        <v>728</v>
      </c>
      <c r="D20" s="32" t="s">
        <v>587</v>
      </c>
      <c r="E20" s="32" t="s">
        <v>587</v>
      </c>
      <c r="F20" s="51" t="s">
        <v>587</v>
      </c>
      <c r="G20" s="51" t="s">
        <v>489</v>
      </c>
      <c r="H20" s="52"/>
    </row>
    <row r="21" spans="1:8" ht="42.75" customHeight="1">
      <c r="A21" s="50"/>
      <c r="B21" s="47" t="s">
        <v>513</v>
      </c>
      <c r="C21" s="32" t="s">
        <v>705</v>
      </c>
      <c r="D21" s="32" t="s">
        <v>744</v>
      </c>
      <c r="E21" s="32" t="s">
        <v>744</v>
      </c>
      <c r="F21" s="51" t="s">
        <v>488</v>
      </c>
      <c r="G21" s="51" t="s">
        <v>489</v>
      </c>
      <c r="H21" s="52"/>
    </row>
    <row r="22" spans="1:8" ht="36">
      <c r="A22" s="40" t="s">
        <v>515</v>
      </c>
      <c r="B22" s="40" t="s">
        <v>516</v>
      </c>
      <c r="C22" s="51" t="s">
        <v>707</v>
      </c>
      <c r="D22" s="32" t="s">
        <v>731</v>
      </c>
      <c r="E22" s="32" t="s">
        <v>731</v>
      </c>
      <c r="F22" s="51" t="s">
        <v>488</v>
      </c>
      <c r="G22" s="51" t="s">
        <v>489</v>
      </c>
      <c r="H22" s="52"/>
    </row>
    <row r="23" spans="1:8" ht="48" customHeight="1">
      <c r="A23" s="47" t="s">
        <v>520</v>
      </c>
      <c r="B23" s="54" t="s">
        <v>521</v>
      </c>
      <c r="C23" s="55"/>
      <c r="D23" s="51" t="s">
        <v>522</v>
      </c>
      <c r="E23" s="51"/>
      <c r="F23" s="51"/>
      <c r="G23" s="51"/>
      <c r="H23" s="51"/>
    </row>
    <row r="24" spans="1:8" ht="66" customHeight="1">
      <c r="A24" s="47"/>
      <c r="B24" s="54" t="s">
        <v>523</v>
      </c>
      <c r="C24" s="55"/>
      <c r="D24" s="56" t="s">
        <v>732</v>
      </c>
      <c r="E24" s="57"/>
      <c r="F24" s="57"/>
      <c r="G24" s="57"/>
      <c r="H24" s="57"/>
    </row>
    <row r="25" spans="1:8" ht="126.75" customHeight="1">
      <c r="A25" s="47"/>
      <c r="B25" s="54" t="s">
        <v>525</v>
      </c>
      <c r="C25" s="55"/>
      <c r="D25" s="57" t="s">
        <v>756</v>
      </c>
      <c r="E25" s="57"/>
      <c r="F25" s="57"/>
      <c r="G25" s="57"/>
      <c r="H25" s="57"/>
    </row>
    <row r="26" spans="1:8" ht="48" customHeight="1">
      <c r="A26" s="40" t="s">
        <v>527</v>
      </c>
      <c r="B26" s="54" t="s">
        <v>528</v>
      </c>
      <c r="C26" s="55"/>
      <c r="D26" s="51" t="s">
        <v>757</v>
      </c>
      <c r="E26" s="51"/>
      <c r="F26" s="51"/>
      <c r="G26" s="51"/>
      <c r="H26" s="51"/>
    </row>
    <row r="27" spans="1:8" ht="48" customHeight="1">
      <c r="A27" s="49"/>
      <c r="B27" s="59" t="s">
        <v>530</v>
      </c>
      <c r="C27" s="60"/>
      <c r="D27" s="51" t="s">
        <v>758</v>
      </c>
      <c r="E27" s="51"/>
      <c r="F27" s="51"/>
      <c r="G27" s="51"/>
      <c r="H27" s="51"/>
    </row>
    <row r="28" spans="1:8" ht="48" customHeight="1">
      <c r="A28" s="7" t="s">
        <v>532</v>
      </c>
      <c r="B28" s="7"/>
      <c r="C28" s="7"/>
      <c r="D28" s="9" t="s">
        <v>759</v>
      </c>
      <c r="E28" s="9"/>
      <c r="F28" s="9"/>
      <c r="G28" s="9"/>
      <c r="H28" s="9"/>
    </row>
  </sheetData>
  <sheetProtection/>
  <mergeCells count="29">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7:B10"/>
    <mergeCell ref="B11:B12"/>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26.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3" max="3" width="25.28125" style="0" customWidth="1"/>
    <col min="4" max="4" width="17.28125" style="0" customWidth="1"/>
    <col min="5" max="6" width="15.57421875" style="0" customWidth="1"/>
    <col min="9" max="9" width="8.71093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473</v>
      </c>
      <c r="B3" s="17"/>
      <c r="C3" s="18"/>
      <c r="D3" s="18"/>
      <c r="E3" s="18"/>
      <c r="F3" s="18"/>
      <c r="G3" s="18"/>
      <c r="H3" s="18"/>
      <c r="I3" s="4" t="s">
        <v>3</v>
      </c>
    </row>
    <row r="4" spans="1:9" ht="30.75" customHeight="1">
      <c r="A4" s="22" t="s">
        <v>536</v>
      </c>
      <c r="B4" s="22"/>
      <c r="C4" s="23" t="s">
        <v>752</v>
      </c>
      <c r="D4" s="24"/>
      <c r="E4" s="24"/>
      <c r="F4" s="24"/>
      <c r="G4" s="24"/>
      <c r="H4" s="24"/>
      <c r="I4" s="43"/>
    </row>
    <row r="5" spans="1:9" ht="28.5" customHeight="1">
      <c r="A5" s="22" t="s">
        <v>537</v>
      </c>
      <c r="B5" s="22"/>
      <c r="C5" s="22" t="s">
        <v>713</v>
      </c>
      <c r="D5" s="22"/>
      <c r="E5" s="22"/>
      <c r="F5" s="22" t="s">
        <v>539</v>
      </c>
      <c r="G5" s="22" t="s">
        <v>538</v>
      </c>
      <c r="H5" s="22"/>
      <c r="I5" s="22"/>
    </row>
    <row r="6" spans="1:9" ht="28.5" customHeight="1">
      <c r="A6" s="25" t="s">
        <v>541</v>
      </c>
      <c r="B6" s="25"/>
      <c r="C6" s="22"/>
      <c r="D6" s="22" t="s">
        <v>542</v>
      </c>
      <c r="E6" s="22" t="s">
        <v>543</v>
      </c>
      <c r="F6" s="22" t="s">
        <v>544</v>
      </c>
      <c r="G6" s="22" t="s">
        <v>545</v>
      </c>
      <c r="H6" s="22" t="s">
        <v>546</v>
      </c>
      <c r="I6" s="22" t="s">
        <v>547</v>
      </c>
    </row>
    <row r="7" spans="1:9" ht="12.75">
      <c r="A7" s="25"/>
      <c r="B7" s="25"/>
      <c r="C7" s="26" t="s">
        <v>548</v>
      </c>
      <c r="D7" s="26">
        <v>65.78</v>
      </c>
      <c r="E7" s="22">
        <v>65.78</v>
      </c>
      <c r="F7" s="26">
        <v>54.54</v>
      </c>
      <c r="G7" s="22">
        <v>10</v>
      </c>
      <c r="H7" s="27">
        <v>0.83</v>
      </c>
      <c r="I7" s="26">
        <v>8</v>
      </c>
    </row>
    <row r="8" spans="1:9" ht="12.75">
      <c r="A8" s="25"/>
      <c r="B8" s="25"/>
      <c r="C8" s="26" t="s">
        <v>549</v>
      </c>
      <c r="D8" s="26">
        <v>65.78</v>
      </c>
      <c r="E8" s="22">
        <v>65.78</v>
      </c>
      <c r="F8" s="26">
        <v>54.54</v>
      </c>
      <c r="G8" s="22" t="s">
        <v>444</v>
      </c>
      <c r="H8" s="27">
        <v>0.83</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100.5" customHeight="1">
      <c r="A12" s="25"/>
      <c r="B12" s="28" t="s">
        <v>760</v>
      </c>
      <c r="C12" s="29"/>
      <c r="D12" s="29"/>
      <c r="E12" s="30"/>
      <c r="F12" s="28" t="s">
        <v>761</v>
      </c>
      <c r="G12" s="29"/>
      <c r="H12" s="29"/>
      <c r="I12" s="30"/>
    </row>
    <row r="13" spans="1:9" ht="36">
      <c r="A13" s="31" t="s">
        <v>557</v>
      </c>
      <c r="B13" s="25" t="s">
        <v>558</v>
      </c>
      <c r="C13" s="22" t="s">
        <v>477</v>
      </c>
      <c r="D13" s="22" t="s">
        <v>478</v>
      </c>
      <c r="E13" s="22" t="s">
        <v>559</v>
      </c>
      <c r="F13" s="22" t="s">
        <v>560</v>
      </c>
      <c r="G13" s="22" t="s">
        <v>545</v>
      </c>
      <c r="H13" s="22" t="s">
        <v>547</v>
      </c>
      <c r="I13" s="25" t="s">
        <v>561</v>
      </c>
    </row>
    <row r="14" spans="1:9" ht="24">
      <c r="A14" s="31"/>
      <c r="B14" s="25" t="s">
        <v>562</v>
      </c>
      <c r="C14" s="22" t="s">
        <v>486</v>
      </c>
      <c r="D14" s="32" t="s">
        <v>717</v>
      </c>
      <c r="E14" s="32" t="s">
        <v>718</v>
      </c>
      <c r="F14" s="32" t="s">
        <v>493</v>
      </c>
      <c r="G14" s="26">
        <v>10</v>
      </c>
      <c r="H14" s="26">
        <v>10</v>
      </c>
      <c r="I14" s="26"/>
    </row>
    <row r="15" spans="1:9" ht="36">
      <c r="A15" s="31"/>
      <c r="B15" s="25"/>
      <c r="C15" s="22"/>
      <c r="D15" s="32" t="s">
        <v>753</v>
      </c>
      <c r="E15" s="32" t="s">
        <v>740</v>
      </c>
      <c r="F15" s="32" t="s">
        <v>493</v>
      </c>
      <c r="G15" s="26">
        <v>10</v>
      </c>
      <c r="H15" s="26">
        <v>10</v>
      </c>
      <c r="I15" s="26"/>
    </row>
    <row r="16" spans="1:9" ht="36">
      <c r="A16" s="31"/>
      <c r="B16" s="22"/>
      <c r="C16" s="22"/>
      <c r="D16" s="32" t="s">
        <v>684</v>
      </c>
      <c r="E16" s="32" t="s">
        <v>685</v>
      </c>
      <c r="F16" s="32" t="s">
        <v>754</v>
      </c>
      <c r="G16" s="32">
        <v>3</v>
      </c>
      <c r="H16" s="32">
        <v>3</v>
      </c>
      <c r="I16" s="32"/>
    </row>
    <row r="17" spans="1:9" ht="94.5" customHeight="1">
      <c r="A17" s="31"/>
      <c r="B17" s="22"/>
      <c r="C17" s="22"/>
      <c r="D17" s="32" t="s">
        <v>689</v>
      </c>
      <c r="E17" s="32" t="s">
        <v>690</v>
      </c>
      <c r="F17" s="32" t="s">
        <v>755</v>
      </c>
      <c r="G17" s="32">
        <v>3</v>
      </c>
      <c r="H17" s="32">
        <v>2</v>
      </c>
      <c r="I17" s="32" t="s">
        <v>762</v>
      </c>
    </row>
    <row r="18" spans="1:9" ht="24">
      <c r="A18" s="31"/>
      <c r="B18" s="22"/>
      <c r="C18" s="22" t="s">
        <v>490</v>
      </c>
      <c r="D18" s="32" t="s">
        <v>723</v>
      </c>
      <c r="E18" s="33" t="s">
        <v>506</v>
      </c>
      <c r="F18" s="32" t="s">
        <v>506</v>
      </c>
      <c r="G18" s="32">
        <v>5</v>
      </c>
      <c r="H18" s="32">
        <v>5</v>
      </c>
      <c r="I18" s="32"/>
    </row>
    <row r="19" spans="1:9" ht="24">
      <c r="A19" s="31"/>
      <c r="B19" s="22"/>
      <c r="C19" s="22"/>
      <c r="D19" s="32" t="s">
        <v>724</v>
      </c>
      <c r="E19" s="33" t="s">
        <v>506</v>
      </c>
      <c r="F19" s="32" t="s">
        <v>506</v>
      </c>
      <c r="G19" s="32">
        <v>5</v>
      </c>
      <c r="H19" s="32">
        <v>5</v>
      </c>
      <c r="I19" s="32"/>
    </row>
    <row r="20" spans="1:9" ht="12.75">
      <c r="A20" s="31"/>
      <c r="B20" s="22"/>
      <c r="C20" s="22" t="s">
        <v>494</v>
      </c>
      <c r="D20" s="32" t="s">
        <v>692</v>
      </c>
      <c r="E20" s="32" t="s">
        <v>693</v>
      </c>
      <c r="F20" s="32" t="s">
        <v>693</v>
      </c>
      <c r="G20" s="32">
        <v>5</v>
      </c>
      <c r="H20" s="32">
        <v>5</v>
      </c>
      <c r="I20" s="32"/>
    </row>
    <row r="21" spans="1:9" ht="12.75">
      <c r="A21" s="31"/>
      <c r="B21" s="22"/>
      <c r="C21" s="22" t="s">
        <v>500</v>
      </c>
      <c r="D21" s="32" t="s">
        <v>695</v>
      </c>
      <c r="E21" s="33">
        <v>0</v>
      </c>
      <c r="F21" s="33">
        <v>0</v>
      </c>
      <c r="G21" s="32">
        <v>2</v>
      </c>
      <c r="H21" s="32">
        <v>2</v>
      </c>
      <c r="I21" s="32"/>
    </row>
    <row r="22" spans="1:9" ht="12.75">
      <c r="A22" s="31"/>
      <c r="B22" s="34" t="s">
        <v>564</v>
      </c>
      <c r="C22" s="22" t="s">
        <v>697</v>
      </c>
      <c r="D22" s="32" t="s">
        <v>698</v>
      </c>
      <c r="E22" s="33" t="s">
        <v>699</v>
      </c>
      <c r="F22" s="32" t="s">
        <v>700</v>
      </c>
      <c r="G22" s="32">
        <v>2</v>
      </c>
      <c r="H22" s="32">
        <v>0</v>
      </c>
      <c r="I22" s="32"/>
    </row>
    <row r="23" spans="1:9" ht="12.75">
      <c r="A23" s="31"/>
      <c r="B23" s="36"/>
      <c r="C23" s="22" t="s">
        <v>566</v>
      </c>
      <c r="D23" s="32" t="s">
        <v>725</v>
      </c>
      <c r="E23" s="32" t="s">
        <v>701</v>
      </c>
      <c r="F23" s="32" t="s">
        <v>701</v>
      </c>
      <c r="G23" s="32">
        <v>5</v>
      </c>
      <c r="H23" s="32">
        <v>5</v>
      </c>
      <c r="I23" s="32"/>
    </row>
    <row r="24" spans="1:9" ht="12.75">
      <c r="A24" s="31"/>
      <c r="B24" s="36"/>
      <c r="C24" s="22"/>
      <c r="D24" s="32" t="s">
        <v>725</v>
      </c>
      <c r="E24" s="32" t="s">
        <v>701</v>
      </c>
      <c r="F24" s="32" t="s">
        <v>701</v>
      </c>
      <c r="G24" s="32">
        <v>5</v>
      </c>
      <c r="H24" s="32">
        <v>5</v>
      </c>
      <c r="I24" s="32"/>
    </row>
    <row r="25" spans="1:9" ht="24">
      <c r="A25" s="31"/>
      <c r="B25" s="36"/>
      <c r="C25" s="22"/>
      <c r="D25" s="32" t="s">
        <v>726</v>
      </c>
      <c r="E25" s="32" t="s">
        <v>701</v>
      </c>
      <c r="F25" s="32" t="s">
        <v>701</v>
      </c>
      <c r="G25" s="32">
        <v>10</v>
      </c>
      <c r="H25" s="32">
        <v>10</v>
      </c>
      <c r="I25" s="32"/>
    </row>
    <row r="26" spans="1:9" ht="12.75">
      <c r="A26" s="31"/>
      <c r="B26" s="36"/>
      <c r="C26" s="22" t="s">
        <v>567</v>
      </c>
      <c r="D26" s="32" t="s">
        <v>727</v>
      </c>
      <c r="E26" s="32" t="s">
        <v>587</v>
      </c>
      <c r="F26" s="32" t="s">
        <v>587</v>
      </c>
      <c r="G26" s="32">
        <v>10</v>
      </c>
      <c r="H26" s="32">
        <v>10</v>
      </c>
      <c r="I26" s="32"/>
    </row>
    <row r="27" spans="1:9" ht="12.75">
      <c r="A27" s="31"/>
      <c r="B27" s="36"/>
      <c r="C27" s="22"/>
      <c r="D27" s="32" t="s">
        <v>728</v>
      </c>
      <c r="E27" s="32" t="s">
        <v>587</v>
      </c>
      <c r="F27" s="32" t="s">
        <v>587</v>
      </c>
      <c r="G27" s="32">
        <v>10</v>
      </c>
      <c r="H27" s="32">
        <v>10</v>
      </c>
      <c r="I27" s="32"/>
    </row>
    <row r="28" spans="1:9" ht="12.75">
      <c r="A28" s="31"/>
      <c r="B28" s="36"/>
      <c r="C28" s="22"/>
      <c r="D28" s="32"/>
      <c r="E28" s="32"/>
      <c r="F28" s="32"/>
      <c r="G28" s="32"/>
      <c r="H28" s="32"/>
      <c r="I28" s="32"/>
    </row>
    <row r="29" spans="1:9" ht="48">
      <c r="A29" s="31"/>
      <c r="B29" s="39"/>
      <c r="C29" s="22" t="s">
        <v>513</v>
      </c>
      <c r="D29" s="32" t="s">
        <v>705</v>
      </c>
      <c r="E29" s="32" t="s">
        <v>744</v>
      </c>
      <c r="F29" s="32" t="s">
        <v>493</v>
      </c>
      <c r="G29" s="32">
        <v>5</v>
      </c>
      <c r="H29" s="32">
        <v>5</v>
      </c>
      <c r="I29" s="32"/>
    </row>
    <row r="30" spans="1:9" ht="12.75">
      <c r="A30" s="31"/>
      <c r="B30" s="25" t="s">
        <v>569</v>
      </c>
      <c r="C30" s="25" t="s">
        <v>570</v>
      </c>
      <c r="D30" s="32" t="s">
        <v>707</v>
      </c>
      <c r="E30" s="32" t="s">
        <v>731</v>
      </c>
      <c r="F30" s="32" t="s">
        <v>493</v>
      </c>
      <c r="G30" s="32">
        <v>10</v>
      </c>
      <c r="H30" s="32">
        <v>10</v>
      </c>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12.75">
      <c r="A33" s="25" t="s">
        <v>571</v>
      </c>
      <c r="B33" s="25"/>
      <c r="C33" s="25"/>
      <c r="D33" s="41"/>
      <c r="E33" s="42"/>
      <c r="F33" s="42"/>
      <c r="G33" s="42"/>
      <c r="H33" s="42"/>
      <c r="I33" s="45"/>
    </row>
    <row r="34" spans="1:9" ht="48" customHeight="1">
      <c r="A34" s="22" t="s">
        <v>572</v>
      </c>
      <c r="B34" s="22"/>
      <c r="C34" s="22"/>
      <c r="D34" s="22"/>
      <c r="E34" s="22"/>
      <c r="F34" s="22"/>
      <c r="G34" s="22">
        <f>G7+G14+G15+G16+G17+G18+G19+G20+G21+G22+G23+G24+G26+G27+G29+G30</f>
        <v>100</v>
      </c>
      <c r="H34" s="22">
        <f>I7+H14+H15+H16+H17+H18+H19+H20+H21+H22+H23+H24+H26+H27+H29+H30</f>
        <v>95</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27.xml><?xml version="1.0" encoding="utf-8"?>
<worksheet xmlns="http://schemas.openxmlformats.org/spreadsheetml/2006/main" xmlns:r="http://schemas.openxmlformats.org/officeDocument/2006/relationships">
  <dimension ref="A1:H28"/>
  <sheetViews>
    <sheetView workbookViewId="0" topLeftCell="A5">
      <selection activeCell="B25" sqref="B25:C25"/>
    </sheetView>
  </sheetViews>
  <sheetFormatPr defaultColWidth="9.140625" defaultRowHeight="12.75"/>
  <cols>
    <col min="2" max="5" width="19.7109375" style="0" customWidth="1"/>
    <col min="6" max="6" width="7.421875" style="0" customWidth="1"/>
    <col min="7" max="7" width="10.7109375" style="0" customWidth="1"/>
    <col min="8" max="8" width="11.57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39.75" customHeight="1">
      <c r="A3" s="17" t="s">
        <v>763</v>
      </c>
      <c r="B3" s="17"/>
      <c r="C3" s="17"/>
      <c r="D3" s="18"/>
      <c r="E3" s="18"/>
      <c r="F3" s="18"/>
      <c r="G3" s="18"/>
      <c r="H3" s="4" t="s">
        <v>3</v>
      </c>
    </row>
    <row r="4" spans="1:8" ht="38.25" customHeight="1">
      <c r="A4" s="47" t="s">
        <v>474</v>
      </c>
      <c r="B4" s="48" t="s">
        <v>764</v>
      </c>
      <c r="C4" s="48"/>
      <c r="D4" s="48"/>
      <c r="E4" s="48"/>
      <c r="F4" s="48"/>
      <c r="G4" s="48"/>
      <c r="H4" s="48"/>
    </row>
    <row r="5" spans="1:8" ht="21" customHeight="1">
      <c r="A5" s="40" t="s">
        <v>476</v>
      </c>
      <c r="B5" s="40" t="s">
        <v>477</v>
      </c>
      <c r="C5" s="40" t="s">
        <v>478</v>
      </c>
      <c r="D5" s="47" t="s">
        <v>479</v>
      </c>
      <c r="E5" s="47" t="s">
        <v>480</v>
      </c>
      <c r="F5" s="47" t="s">
        <v>481</v>
      </c>
      <c r="G5" s="47"/>
      <c r="H5" s="40" t="s">
        <v>482</v>
      </c>
    </row>
    <row r="6" spans="1:8" ht="27" customHeight="1">
      <c r="A6" s="49"/>
      <c r="B6" s="50"/>
      <c r="C6" s="50"/>
      <c r="D6" s="47"/>
      <c r="E6" s="47"/>
      <c r="F6" s="47" t="s">
        <v>483</v>
      </c>
      <c r="G6" s="47" t="s">
        <v>484</v>
      </c>
      <c r="H6" s="49"/>
    </row>
    <row r="7" spans="1:8" ht="24">
      <c r="A7" s="47" t="s">
        <v>485</v>
      </c>
      <c r="B7" s="22" t="s">
        <v>486</v>
      </c>
      <c r="C7" s="32" t="s">
        <v>765</v>
      </c>
      <c r="D7" s="32" t="s">
        <v>639</v>
      </c>
      <c r="E7" s="32" t="s">
        <v>639</v>
      </c>
      <c r="F7" s="51" t="s">
        <v>488</v>
      </c>
      <c r="G7" s="51" t="s">
        <v>489</v>
      </c>
      <c r="H7" s="52"/>
    </row>
    <row r="8" spans="1:8" ht="12.75">
      <c r="A8" s="47"/>
      <c r="B8" s="22"/>
      <c r="C8" s="32"/>
      <c r="D8" s="32"/>
      <c r="E8" s="32"/>
      <c r="F8" s="51"/>
      <c r="G8" s="51"/>
      <c r="H8" s="52"/>
    </row>
    <row r="9" spans="1:8" ht="12.75">
      <c r="A9" s="47"/>
      <c r="B9" s="22"/>
      <c r="C9" s="32"/>
      <c r="D9" s="32"/>
      <c r="E9" s="32"/>
      <c r="F9" s="51"/>
      <c r="G9" s="51"/>
      <c r="H9" s="52"/>
    </row>
    <row r="10" spans="1:8" ht="12.75">
      <c r="A10" s="47"/>
      <c r="B10" s="22"/>
      <c r="C10" s="32"/>
      <c r="D10" s="32"/>
      <c r="E10" s="32"/>
      <c r="F10" s="51"/>
      <c r="G10" s="51"/>
      <c r="H10" s="52"/>
    </row>
    <row r="11" spans="1:8" ht="12.75">
      <c r="A11" s="47"/>
      <c r="B11" s="22" t="s">
        <v>490</v>
      </c>
      <c r="C11" s="32" t="s">
        <v>766</v>
      </c>
      <c r="D11" s="33">
        <v>1</v>
      </c>
      <c r="E11" s="33">
        <v>1</v>
      </c>
      <c r="F11" s="51" t="s">
        <v>488</v>
      </c>
      <c r="G11" s="51" t="s">
        <v>489</v>
      </c>
      <c r="H11" s="52"/>
    </row>
    <row r="12" spans="1:8" ht="12.75">
      <c r="A12" s="47"/>
      <c r="B12" s="22"/>
      <c r="C12" s="32"/>
      <c r="D12" s="33"/>
      <c r="E12" s="32"/>
      <c r="F12" s="51"/>
      <c r="G12" s="51"/>
      <c r="H12" s="52"/>
    </row>
    <row r="13" spans="1:8" ht="23.25" customHeight="1">
      <c r="A13" s="47"/>
      <c r="B13" s="22" t="s">
        <v>494</v>
      </c>
      <c r="C13" s="32" t="s">
        <v>578</v>
      </c>
      <c r="D13" s="32" t="s">
        <v>767</v>
      </c>
      <c r="E13" s="32" t="s">
        <v>493</v>
      </c>
      <c r="F13" s="51" t="s">
        <v>488</v>
      </c>
      <c r="G13" s="51" t="s">
        <v>489</v>
      </c>
      <c r="H13" s="52"/>
    </row>
    <row r="14" spans="1:8" ht="12.75">
      <c r="A14" s="47"/>
      <c r="B14" s="22"/>
      <c r="C14" s="32"/>
      <c r="D14" s="33"/>
      <c r="E14" s="33"/>
      <c r="F14" s="51"/>
      <c r="G14" s="51"/>
      <c r="H14" s="52"/>
    </row>
    <row r="15" spans="1:8" ht="12.75">
      <c r="A15" s="40"/>
      <c r="B15" s="22"/>
      <c r="C15" s="32"/>
      <c r="D15" s="33"/>
      <c r="E15" s="32"/>
      <c r="F15" s="51"/>
      <c r="G15" s="51"/>
      <c r="H15" s="52"/>
    </row>
    <row r="16" spans="1:8" ht="28.5" customHeight="1">
      <c r="A16" s="40" t="s">
        <v>503</v>
      </c>
      <c r="B16" s="40" t="s">
        <v>507</v>
      </c>
      <c r="C16" s="32" t="s">
        <v>768</v>
      </c>
      <c r="D16" s="32" t="s">
        <v>769</v>
      </c>
      <c r="E16" s="32" t="s">
        <v>769</v>
      </c>
      <c r="F16" s="51" t="s">
        <v>701</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12.75">
      <c r="A19" s="50"/>
      <c r="B19" s="40"/>
      <c r="C19" s="32"/>
      <c r="D19" s="32"/>
      <c r="E19" s="32"/>
      <c r="F19" s="51"/>
      <c r="G19" s="51"/>
      <c r="H19" s="52"/>
    </row>
    <row r="20" spans="1:8" ht="12.75">
      <c r="A20" s="50"/>
      <c r="B20" s="50"/>
      <c r="C20" s="32"/>
      <c r="D20" s="32"/>
      <c r="E20" s="32"/>
      <c r="F20" s="51"/>
      <c r="G20" s="51"/>
      <c r="H20" s="52"/>
    </row>
    <row r="21" spans="1:8" ht="52.5" customHeight="1">
      <c r="A21" s="50"/>
      <c r="B21" s="47" t="s">
        <v>513</v>
      </c>
      <c r="C21" s="32" t="s">
        <v>705</v>
      </c>
      <c r="D21" s="32" t="s">
        <v>770</v>
      </c>
      <c r="E21" s="32" t="s">
        <v>770</v>
      </c>
      <c r="F21" s="51" t="s">
        <v>488</v>
      </c>
      <c r="G21" s="51" t="s">
        <v>489</v>
      </c>
      <c r="H21" s="52"/>
    </row>
    <row r="22" spans="1:8" ht="36">
      <c r="A22" s="40" t="s">
        <v>515</v>
      </c>
      <c r="B22" s="40" t="s">
        <v>516</v>
      </c>
      <c r="C22" s="51" t="s">
        <v>707</v>
      </c>
      <c r="D22" s="32" t="s">
        <v>731</v>
      </c>
      <c r="E22" s="32" t="s">
        <v>731</v>
      </c>
      <c r="F22" s="51" t="s">
        <v>488</v>
      </c>
      <c r="G22" s="51" t="s">
        <v>489</v>
      </c>
      <c r="H22" s="52"/>
    </row>
    <row r="23" spans="1:8" ht="48.75" customHeight="1">
      <c r="A23" s="47" t="s">
        <v>520</v>
      </c>
      <c r="B23" s="54" t="s">
        <v>521</v>
      </c>
      <c r="C23" s="55"/>
      <c r="D23" s="51" t="s">
        <v>522</v>
      </c>
      <c r="E23" s="51"/>
      <c r="F23" s="51"/>
      <c r="G23" s="51"/>
      <c r="H23" s="51"/>
    </row>
    <row r="24" spans="1:8" ht="84" customHeight="1">
      <c r="A24" s="47"/>
      <c r="B24" s="54" t="s">
        <v>523</v>
      </c>
      <c r="C24" s="55"/>
      <c r="D24" s="56" t="s">
        <v>771</v>
      </c>
      <c r="E24" s="57"/>
      <c r="F24" s="57"/>
      <c r="G24" s="57"/>
      <c r="H24" s="57"/>
    </row>
    <row r="25" spans="1:8" ht="85.5" customHeight="1">
      <c r="A25" s="47"/>
      <c r="B25" s="54" t="s">
        <v>525</v>
      </c>
      <c r="C25" s="55"/>
      <c r="D25" s="57" t="s">
        <v>772</v>
      </c>
      <c r="E25" s="57"/>
      <c r="F25" s="57"/>
      <c r="G25" s="57"/>
      <c r="H25" s="57"/>
    </row>
    <row r="26" spans="1:8" ht="48.75" customHeight="1">
      <c r="A26" s="40" t="s">
        <v>527</v>
      </c>
      <c r="B26" s="54" t="s">
        <v>528</v>
      </c>
      <c r="C26" s="55"/>
      <c r="D26" s="51" t="s">
        <v>773</v>
      </c>
      <c r="E26" s="51"/>
      <c r="F26" s="51"/>
      <c r="G26" s="51"/>
      <c r="H26" s="51"/>
    </row>
    <row r="27" spans="1:8" ht="48.75" customHeight="1">
      <c r="A27" s="49"/>
      <c r="B27" s="59" t="s">
        <v>530</v>
      </c>
      <c r="C27" s="60"/>
      <c r="D27" s="51" t="s">
        <v>774</v>
      </c>
      <c r="E27" s="51"/>
      <c r="F27" s="51"/>
      <c r="G27" s="51"/>
      <c r="H27" s="51"/>
    </row>
    <row r="28" spans="1:8" ht="48.75" customHeight="1">
      <c r="A28" s="7" t="s">
        <v>532</v>
      </c>
      <c r="B28" s="7"/>
      <c r="C28" s="7"/>
      <c r="D28" s="9" t="s">
        <v>775</v>
      </c>
      <c r="E28" s="9"/>
      <c r="F28" s="9"/>
      <c r="G28" s="9"/>
      <c r="H28" s="9"/>
    </row>
  </sheetData>
  <sheetProtection/>
  <mergeCells count="29">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7:B10"/>
    <mergeCell ref="B11:B12"/>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28.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3" max="3" width="19.140625" style="0" customWidth="1"/>
    <col min="4" max="4" width="13.57421875" style="0" customWidth="1"/>
    <col min="5" max="5" width="18.140625" style="0" customWidth="1"/>
    <col min="6" max="6" width="10.57421875" style="0" customWidth="1"/>
    <col min="9" max="9" width="15.00390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763</v>
      </c>
      <c r="B3" s="17"/>
      <c r="C3" s="18"/>
      <c r="D3" s="18"/>
      <c r="E3" s="18"/>
      <c r="F3" s="18"/>
      <c r="G3" s="18"/>
      <c r="H3" s="18"/>
      <c r="I3" s="4" t="s">
        <v>3</v>
      </c>
    </row>
    <row r="4" spans="1:9" ht="25.5" customHeight="1">
      <c r="A4" s="22" t="s">
        <v>536</v>
      </c>
      <c r="B4" s="22"/>
      <c r="C4" s="23" t="s">
        <v>764</v>
      </c>
      <c r="D4" s="24"/>
      <c r="E4" s="24"/>
      <c r="F4" s="24"/>
      <c r="G4" s="24"/>
      <c r="H4" s="24"/>
      <c r="I4" s="43"/>
    </row>
    <row r="5" spans="1:9" ht="12.75">
      <c r="A5" s="22" t="s">
        <v>537</v>
      </c>
      <c r="B5" s="22"/>
      <c r="C5" s="22" t="s">
        <v>538</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10</v>
      </c>
      <c r="E7" s="22">
        <v>10</v>
      </c>
      <c r="F7" s="26">
        <v>10</v>
      </c>
      <c r="G7" s="22">
        <v>10</v>
      </c>
      <c r="H7" s="27">
        <v>1</v>
      </c>
      <c r="I7" s="26">
        <v>10</v>
      </c>
    </row>
    <row r="8" spans="1:9" ht="12.75">
      <c r="A8" s="25"/>
      <c r="B8" s="25"/>
      <c r="C8" s="26" t="s">
        <v>549</v>
      </c>
      <c r="D8" s="26"/>
      <c r="E8" s="22"/>
      <c r="F8" s="26"/>
      <c r="G8" s="22" t="s">
        <v>444</v>
      </c>
      <c r="H8" s="27"/>
      <c r="I8" s="22" t="s">
        <v>444</v>
      </c>
    </row>
    <row r="9" spans="1:9" ht="12.75">
      <c r="A9" s="25"/>
      <c r="B9" s="25"/>
      <c r="C9" s="26" t="s">
        <v>550</v>
      </c>
      <c r="D9" s="26">
        <v>10</v>
      </c>
      <c r="E9" s="22">
        <v>10</v>
      </c>
      <c r="F9" s="26">
        <v>10</v>
      </c>
      <c r="G9" s="22" t="s">
        <v>444</v>
      </c>
      <c r="H9" s="27">
        <v>1</v>
      </c>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67.5" customHeight="1">
      <c r="A12" s="25"/>
      <c r="B12" s="28" t="s">
        <v>776</v>
      </c>
      <c r="C12" s="29"/>
      <c r="D12" s="29"/>
      <c r="E12" s="30"/>
      <c r="F12" s="28" t="s">
        <v>777</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39" customHeight="1">
      <c r="A14" s="31"/>
      <c r="B14" s="25" t="s">
        <v>562</v>
      </c>
      <c r="C14" s="22" t="s">
        <v>486</v>
      </c>
      <c r="D14" s="32" t="s">
        <v>765</v>
      </c>
      <c r="E14" s="32" t="s">
        <v>639</v>
      </c>
      <c r="F14" s="32" t="s">
        <v>639</v>
      </c>
      <c r="G14" s="26">
        <v>30</v>
      </c>
      <c r="H14" s="26">
        <v>27</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12.75">
      <c r="A17" s="31"/>
      <c r="B17" s="22"/>
      <c r="C17" s="22"/>
      <c r="D17" s="32"/>
      <c r="E17" s="32"/>
      <c r="F17" s="32"/>
      <c r="G17" s="32"/>
      <c r="H17" s="32"/>
      <c r="I17" s="32"/>
    </row>
    <row r="18" spans="1:9" ht="24">
      <c r="A18" s="31"/>
      <c r="B18" s="22"/>
      <c r="C18" s="22" t="s">
        <v>490</v>
      </c>
      <c r="D18" s="32" t="s">
        <v>766</v>
      </c>
      <c r="E18" s="33">
        <v>1</v>
      </c>
      <c r="F18" s="33">
        <v>1</v>
      </c>
      <c r="G18" s="32">
        <v>10</v>
      </c>
      <c r="H18" s="32">
        <v>10</v>
      </c>
      <c r="I18" s="32"/>
    </row>
    <row r="19" spans="1:9" ht="12.75">
      <c r="A19" s="31"/>
      <c r="B19" s="22"/>
      <c r="C19" s="22"/>
      <c r="D19" s="32"/>
      <c r="E19" s="33"/>
      <c r="F19" s="32"/>
      <c r="G19" s="32"/>
      <c r="H19" s="32"/>
      <c r="I19" s="32"/>
    </row>
    <row r="20" spans="1:9" ht="24">
      <c r="A20" s="31"/>
      <c r="B20" s="22"/>
      <c r="C20" s="22" t="s">
        <v>494</v>
      </c>
      <c r="D20" s="32" t="s">
        <v>578</v>
      </c>
      <c r="E20" s="32" t="s">
        <v>767</v>
      </c>
      <c r="F20" s="32" t="s">
        <v>493</v>
      </c>
      <c r="G20" s="32">
        <v>10</v>
      </c>
      <c r="H20" s="32">
        <v>10</v>
      </c>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28.5" customHeight="1">
      <c r="A23" s="31"/>
      <c r="B23" s="36"/>
      <c r="C23" s="22" t="s">
        <v>566</v>
      </c>
      <c r="D23" s="32" t="s">
        <v>768</v>
      </c>
      <c r="E23" s="32" t="s">
        <v>769</v>
      </c>
      <c r="F23" s="32" t="s">
        <v>493</v>
      </c>
      <c r="G23" s="32">
        <v>10</v>
      </c>
      <c r="H23" s="32">
        <v>10</v>
      </c>
      <c r="I23" s="32"/>
    </row>
    <row r="24" spans="1:9" ht="12.75">
      <c r="A24" s="31"/>
      <c r="B24" s="36"/>
      <c r="C24" s="22"/>
      <c r="D24" s="32"/>
      <c r="E24" s="32"/>
      <c r="F24" s="32"/>
      <c r="G24" s="32"/>
      <c r="H24" s="32"/>
      <c r="I24" s="32"/>
    </row>
    <row r="25" spans="1:9" ht="12.75">
      <c r="A25" s="31"/>
      <c r="B25" s="36"/>
      <c r="C25" s="22"/>
      <c r="D25" s="32"/>
      <c r="E25" s="32"/>
      <c r="F25" s="32"/>
      <c r="G25" s="32"/>
      <c r="H25" s="32"/>
      <c r="I25" s="32"/>
    </row>
    <row r="26" spans="1:9" ht="12.75">
      <c r="A26" s="31"/>
      <c r="B26" s="36"/>
      <c r="C26" s="22"/>
      <c r="D26" s="32"/>
      <c r="E26" s="32"/>
      <c r="F26" s="32"/>
      <c r="G26" s="32"/>
      <c r="H26" s="32"/>
      <c r="I26" s="32"/>
    </row>
    <row r="27" spans="1:9" ht="12.75">
      <c r="A27" s="31"/>
      <c r="B27" s="36"/>
      <c r="C27" s="22"/>
      <c r="D27" s="32"/>
      <c r="E27" s="32"/>
      <c r="F27" s="32"/>
      <c r="G27" s="32"/>
      <c r="H27" s="32"/>
      <c r="I27" s="32"/>
    </row>
    <row r="28" spans="1:9" ht="12.75">
      <c r="A28" s="31"/>
      <c r="B28" s="36"/>
      <c r="C28" s="22"/>
      <c r="D28" s="32"/>
      <c r="E28" s="32"/>
      <c r="F28" s="32"/>
      <c r="G28" s="32"/>
      <c r="H28" s="32"/>
      <c r="I28" s="32"/>
    </row>
    <row r="29" spans="1:9" ht="60" customHeight="1">
      <c r="A29" s="31"/>
      <c r="B29" s="39"/>
      <c r="C29" s="22" t="s">
        <v>513</v>
      </c>
      <c r="D29" s="32" t="s">
        <v>705</v>
      </c>
      <c r="E29" s="32" t="s">
        <v>770</v>
      </c>
      <c r="F29" s="32" t="s">
        <v>493</v>
      </c>
      <c r="G29" s="32">
        <v>20</v>
      </c>
      <c r="H29" s="32">
        <v>18</v>
      </c>
      <c r="I29" s="32"/>
    </row>
    <row r="30" spans="1:9" ht="24">
      <c r="A30" s="31"/>
      <c r="B30" s="25" t="s">
        <v>569</v>
      </c>
      <c r="C30" s="25" t="s">
        <v>570</v>
      </c>
      <c r="D30" s="32" t="s">
        <v>707</v>
      </c>
      <c r="E30" s="32" t="s">
        <v>731</v>
      </c>
      <c r="F30" s="32" t="s">
        <v>493</v>
      </c>
      <c r="G30" s="32">
        <v>10</v>
      </c>
      <c r="H30" s="32">
        <v>10</v>
      </c>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12.75">
      <c r="A33" s="25" t="s">
        <v>571</v>
      </c>
      <c r="B33" s="25"/>
      <c r="C33" s="25"/>
      <c r="D33" s="41"/>
      <c r="E33" s="42"/>
      <c r="F33" s="42"/>
      <c r="G33" s="42"/>
      <c r="H33" s="42"/>
      <c r="I33" s="45"/>
    </row>
    <row r="34" spans="1:9" ht="30" customHeight="1">
      <c r="A34" s="22" t="s">
        <v>572</v>
      </c>
      <c r="B34" s="22"/>
      <c r="C34" s="22"/>
      <c r="D34" s="22"/>
      <c r="E34" s="22"/>
      <c r="F34" s="22"/>
      <c r="G34" s="22">
        <f>G7+G14+G15+G16+G17+G18+G19+G20+G21+G22+G23+G24+G26+G27+G29+G30</f>
        <v>100</v>
      </c>
      <c r="H34" s="22">
        <f>I7+H14+H15+H16+H17+H18+H19+H20+H21+H22+H23+H24+H26+H27+H29+H30</f>
        <v>95</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29.xml><?xml version="1.0" encoding="utf-8"?>
<worksheet xmlns="http://schemas.openxmlformats.org/spreadsheetml/2006/main" xmlns:r="http://schemas.openxmlformats.org/officeDocument/2006/relationships">
  <dimension ref="A1:H28"/>
  <sheetViews>
    <sheetView workbookViewId="0" topLeftCell="A1">
      <selection activeCell="B25" sqref="B25:C25"/>
    </sheetView>
  </sheetViews>
  <sheetFormatPr defaultColWidth="9.140625" defaultRowHeight="12.75"/>
  <cols>
    <col min="3" max="4" width="28.28125" style="0" customWidth="1"/>
    <col min="5" max="5" width="12.57421875" style="0" customWidth="1"/>
    <col min="6" max="6" width="7.421875" style="0" customWidth="1"/>
    <col min="8" max="8" width="15.00390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763</v>
      </c>
      <c r="B3" s="17"/>
      <c r="C3" s="17"/>
      <c r="D3" s="18"/>
      <c r="E3" s="18"/>
      <c r="F3" s="18"/>
      <c r="G3" s="18"/>
      <c r="H3" s="4" t="s">
        <v>3</v>
      </c>
    </row>
    <row r="4" spans="1:8" ht="21.75" customHeight="1">
      <c r="A4" s="47" t="s">
        <v>474</v>
      </c>
      <c r="B4" s="48" t="s">
        <v>778</v>
      </c>
      <c r="C4" s="48"/>
      <c r="D4" s="48"/>
      <c r="E4" s="48"/>
      <c r="F4" s="48"/>
      <c r="G4" s="48"/>
      <c r="H4" s="48"/>
    </row>
    <row r="5" spans="1:8" ht="12.75">
      <c r="A5" s="40" t="s">
        <v>476</v>
      </c>
      <c r="B5" s="40" t="s">
        <v>477</v>
      </c>
      <c r="C5" s="40" t="s">
        <v>478</v>
      </c>
      <c r="D5" s="47" t="s">
        <v>479</v>
      </c>
      <c r="E5" s="47" t="s">
        <v>480</v>
      </c>
      <c r="F5" s="47" t="s">
        <v>481</v>
      </c>
      <c r="G5" s="47"/>
      <c r="H5" s="40" t="s">
        <v>482</v>
      </c>
    </row>
    <row r="6" spans="1:8" ht="12.75">
      <c r="A6" s="49"/>
      <c r="B6" s="50"/>
      <c r="C6" s="50"/>
      <c r="D6" s="47"/>
      <c r="E6" s="47"/>
      <c r="F6" s="47" t="s">
        <v>483</v>
      </c>
      <c r="G6" s="47" t="s">
        <v>484</v>
      </c>
      <c r="H6" s="49"/>
    </row>
    <row r="7" spans="1:8" ht="42" customHeight="1">
      <c r="A7" s="47" t="s">
        <v>485</v>
      </c>
      <c r="B7" s="22" t="s">
        <v>494</v>
      </c>
      <c r="C7" s="32" t="s">
        <v>779</v>
      </c>
      <c r="D7" s="32" t="s">
        <v>780</v>
      </c>
      <c r="E7" s="32" t="s">
        <v>493</v>
      </c>
      <c r="F7" s="51" t="s">
        <v>488</v>
      </c>
      <c r="G7" s="51" t="s">
        <v>489</v>
      </c>
      <c r="H7" s="52"/>
    </row>
    <row r="8" spans="1:8" ht="12.75">
      <c r="A8" s="47"/>
      <c r="B8" s="26"/>
      <c r="C8" s="32"/>
      <c r="D8" s="32"/>
      <c r="E8" s="32"/>
      <c r="F8" s="51"/>
      <c r="G8" s="51"/>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c r="C11" s="32"/>
      <c r="D11" s="33"/>
      <c r="E11" s="33"/>
      <c r="F11" s="51"/>
      <c r="G11" s="51"/>
      <c r="H11" s="52"/>
    </row>
    <row r="12" spans="1:8" ht="12.75">
      <c r="A12" s="47"/>
      <c r="B12" s="22"/>
      <c r="C12" s="32"/>
      <c r="D12" s="33"/>
      <c r="E12" s="32"/>
      <c r="F12" s="51"/>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36">
      <c r="A16" s="40" t="s">
        <v>503</v>
      </c>
      <c r="B16" s="40" t="s">
        <v>507</v>
      </c>
      <c r="C16" s="32" t="s">
        <v>779</v>
      </c>
      <c r="D16" s="32" t="s">
        <v>780</v>
      </c>
      <c r="E16" s="32" t="s">
        <v>493</v>
      </c>
      <c r="F16" s="51" t="s">
        <v>488</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36">
      <c r="A19" s="50"/>
      <c r="B19" s="40" t="s">
        <v>510</v>
      </c>
      <c r="C19" s="32" t="s">
        <v>779</v>
      </c>
      <c r="D19" s="32" t="s">
        <v>780</v>
      </c>
      <c r="E19" s="32" t="s">
        <v>493</v>
      </c>
      <c r="F19" s="51" t="s">
        <v>488</v>
      </c>
      <c r="G19" s="51" t="s">
        <v>489</v>
      </c>
      <c r="H19" s="52"/>
    </row>
    <row r="20" spans="1:8" ht="12.75">
      <c r="A20" s="50"/>
      <c r="B20" s="50"/>
      <c r="C20" s="32"/>
      <c r="D20" s="32"/>
      <c r="E20" s="32"/>
      <c r="F20" s="51"/>
      <c r="G20" s="51"/>
      <c r="H20" s="52"/>
    </row>
    <row r="21" spans="1:8" ht="12.75">
      <c r="A21" s="50"/>
      <c r="B21" s="47"/>
      <c r="C21" s="32"/>
      <c r="D21" s="32"/>
      <c r="E21" s="32"/>
      <c r="F21" s="51"/>
      <c r="G21" s="51"/>
      <c r="H21" s="52"/>
    </row>
    <row r="22" spans="1:8" ht="36">
      <c r="A22" s="40" t="s">
        <v>515</v>
      </c>
      <c r="B22" s="40" t="s">
        <v>516</v>
      </c>
      <c r="C22" s="51" t="s">
        <v>707</v>
      </c>
      <c r="D22" s="32" t="s">
        <v>781</v>
      </c>
      <c r="E22" s="32" t="s">
        <v>518</v>
      </c>
      <c r="F22" s="32" t="s">
        <v>518</v>
      </c>
      <c r="G22" s="51" t="s">
        <v>489</v>
      </c>
      <c r="H22" s="52"/>
    </row>
    <row r="23" spans="1:8" ht="48.75" customHeight="1">
      <c r="A23" s="47" t="s">
        <v>520</v>
      </c>
      <c r="B23" s="54" t="s">
        <v>521</v>
      </c>
      <c r="C23" s="55"/>
      <c r="D23" s="51" t="s">
        <v>522</v>
      </c>
      <c r="E23" s="51"/>
      <c r="F23" s="51"/>
      <c r="G23" s="51"/>
      <c r="H23" s="51"/>
    </row>
    <row r="24" spans="1:8" ht="63" customHeight="1">
      <c r="A24" s="47"/>
      <c r="B24" s="54" t="s">
        <v>523</v>
      </c>
      <c r="C24" s="55"/>
      <c r="D24" s="56" t="s">
        <v>782</v>
      </c>
      <c r="E24" s="57"/>
      <c r="F24" s="57"/>
      <c r="G24" s="57"/>
      <c r="H24" s="57"/>
    </row>
    <row r="25" spans="1:8" ht="57" customHeight="1">
      <c r="A25" s="47"/>
      <c r="B25" s="54" t="s">
        <v>525</v>
      </c>
      <c r="C25" s="55"/>
      <c r="D25" s="57" t="s">
        <v>783</v>
      </c>
      <c r="E25" s="57"/>
      <c r="F25" s="57"/>
      <c r="G25" s="57"/>
      <c r="H25" s="57"/>
    </row>
    <row r="26" spans="1:8" ht="48.75" customHeight="1">
      <c r="A26" s="40" t="s">
        <v>527</v>
      </c>
      <c r="B26" s="54" t="s">
        <v>528</v>
      </c>
      <c r="C26" s="55"/>
      <c r="D26" s="51" t="s">
        <v>784</v>
      </c>
      <c r="E26" s="51"/>
      <c r="F26" s="51"/>
      <c r="G26" s="51"/>
      <c r="H26" s="51"/>
    </row>
    <row r="27" spans="1:8" ht="48.75" customHeight="1">
      <c r="A27" s="49"/>
      <c r="B27" s="59" t="s">
        <v>530</v>
      </c>
      <c r="C27" s="60"/>
      <c r="D27" s="51" t="s">
        <v>785</v>
      </c>
      <c r="E27" s="51"/>
      <c r="F27" s="51"/>
      <c r="G27" s="51"/>
      <c r="H27" s="51"/>
    </row>
    <row r="28" spans="1:8" ht="48.75" customHeight="1">
      <c r="A28" s="7" t="s">
        <v>532</v>
      </c>
      <c r="B28" s="7"/>
      <c r="C28" s="7"/>
      <c r="D28" s="9" t="s">
        <v>786</v>
      </c>
      <c r="E28" s="9"/>
      <c r="F28" s="9"/>
      <c r="G28" s="9"/>
      <c r="H28" s="9"/>
    </row>
    <row r="29" ht="48.75" customHeight="1"/>
  </sheetData>
  <sheetProtection/>
  <mergeCells count="28">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1:B12"/>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3.xml><?xml version="1.0" encoding="utf-8"?>
<worksheet xmlns="http://schemas.openxmlformats.org/spreadsheetml/2006/main" xmlns:r="http://schemas.openxmlformats.org/officeDocument/2006/relationships">
  <dimension ref="A1:J45"/>
  <sheetViews>
    <sheetView workbookViewId="0" topLeftCell="A1">
      <selection activeCell="A10" sqref="A10:IV45"/>
    </sheetView>
  </sheetViews>
  <sheetFormatPr defaultColWidth="9.140625" defaultRowHeight="12.75"/>
  <cols>
    <col min="1" max="3" width="3.7109375" style="0" customWidth="1"/>
    <col min="4" max="4" width="37.421875" style="0" customWidth="1"/>
    <col min="5" max="6" width="21.421875" style="0" customWidth="1"/>
    <col min="7" max="10" width="19.421875" style="0" customWidth="1"/>
    <col min="11" max="11" width="9.7109375" style="0" customWidth="1"/>
  </cols>
  <sheetData>
    <row r="1" ht="22.5" customHeight="1">
      <c r="F1" s="81" t="s">
        <v>187</v>
      </c>
    </row>
    <row r="2" ht="14.25">
      <c r="J2" s="103" t="s">
        <v>188</v>
      </c>
    </row>
    <row r="3" spans="1:10" ht="14.25">
      <c r="A3" s="95" t="s">
        <v>2</v>
      </c>
      <c r="J3" s="103" t="s">
        <v>3</v>
      </c>
    </row>
    <row r="4" spans="1:10" ht="19.5" customHeight="1">
      <c r="A4" s="116" t="s">
        <v>7</v>
      </c>
      <c r="B4" s="117" t="s">
        <v>5</v>
      </c>
      <c r="C4" s="117" t="s">
        <v>5</v>
      </c>
      <c r="D4" s="117" t="s">
        <v>5</v>
      </c>
      <c r="E4" s="97" t="s">
        <v>93</v>
      </c>
      <c r="F4" s="97" t="s">
        <v>189</v>
      </c>
      <c r="G4" s="97" t="s">
        <v>190</v>
      </c>
      <c r="H4" s="97" t="s">
        <v>191</v>
      </c>
      <c r="I4" s="97" t="s">
        <v>192</v>
      </c>
      <c r="J4" s="97" t="s">
        <v>193</v>
      </c>
    </row>
    <row r="5" spans="1:10" ht="15" customHeight="1">
      <c r="A5" s="98" t="s">
        <v>115</v>
      </c>
      <c r="B5" s="99" t="s">
        <v>5</v>
      </c>
      <c r="C5" s="99" t="s">
        <v>5</v>
      </c>
      <c r="D5" s="100" t="s">
        <v>116</v>
      </c>
      <c r="E5" s="99" t="s">
        <v>5</v>
      </c>
      <c r="F5" s="99" t="s">
        <v>5</v>
      </c>
      <c r="G5" s="99" t="s">
        <v>5</v>
      </c>
      <c r="H5" s="99" t="s">
        <v>5</v>
      </c>
      <c r="I5" s="99" t="s">
        <v>5</v>
      </c>
      <c r="J5" s="99" t="s">
        <v>5</v>
      </c>
    </row>
    <row r="6" spans="1:10" ht="15" customHeight="1">
      <c r="A6" s="98" t="s">
        <v>5</v>
      </c>
      <c r="B6" s="99" t="s">
        <v>5</v>
      </c>
      <c r="C6" s="99" t="s">
        <v>5</v>
      </c>
      <c r="D6" s="100" t="s">
        <v>5</v>
      </c>
      <c r="E6" s="99" t="s">
        <v>5</v>
      </c>
      <c r="F6" s="99" t="s">
        <v>5</v>
      </c>
      <c r="G6" s="99" t="s">
        <v>5</v>
      </c>
      <c r="H6" s="99" t="s">
        <v>5</v>
      </c>
      <c r="I6" s="99" t="s">
        <v>5</v>
      </c>
      <c r="J6" s="99" t="s">
        <v>5</v>
      </c>
    </row>
    <row r="7" spans="1:10" ht="15" customHeight="1">
      <c r="A7" s="98" t="s">
        <v>5</v>
      </c>
      <c r="B7" s="99" t="s">
        <v>5</v>
      </c>
      <c r="C7" s="99" t="s">
        <v>5</v>
      </c>
      <c r="D7" s="100" t="s">
        <v>5</v>
      </c>
      <c r="E7" s="99" t="s">
        <v>5</v>
      </c>
      <c r="F7" s="99" t="s">
        <v>5</v>
      </c>
      <c r="G7" s="99" t="s">
        <v>5</v>
      </c>
      <c r="H7" s="99" t="s">
        <v>5</v>
      </c>
      <c r="I7" s="99" t="s">
        <v>5</v>
      </c>
      <c r="J7" s="99" t="s">
        <v>5</v>
      </c>
    </row>
    <row r="8" spans="1:10" ht="15" customHeight="1">
      <c r="A8" s="108" t="s">
        <v>119</v>
      </c>
      <c r="B8" s="100" t="s">
        <v>120</v>
      </c>
      <c r="C8" s="100" t="s">
        <v>121</v>
      </c>
      <c r="D8" s="100" t="s">
        <v>11</v>
      </c>
      <c r="E8" s="99" t="s">
        <v>12</v>
      </c>
      <c r="F8" s="99" t="s">
        <v>13</v>
      </c>
      <c r="G8" s="99" t="s">
        <v>21</v>
      </c>
      <c r="H8" s="99" t="s">
        <v>25</v>
      </c>
      <c r="I8" s="99" t="s">
        <v>29</v>
      </c>
      <c r="J8" s="99" t="s">
        <v>33</v>
      </c>
    </row>
    <row r="9" spans="1:10" ht="15" customHeight="1">
      <c r="A9" s="108" t="s">
        <v>5</v>
      </c>
      <c r="B9" s="100" t="s">
        <v>5</v>
      </c>
      <c r="C9" s="100" t="s">
        <v>5</v>
      </c>
      <c r="D9" s="100" t="s">
        <v>122</v>
      </c>
      <c r="E9" s="90">
        <v>1856.62</v>
      </c>
      <c r="F9" s="90">
        <v>1146.98</v>
      </c>
      <c r="G9" s="90">
        <v>709.64</v>
      </c>
      <c r="H9" s="90">
        <v>0</v>
      </c>
      <c r="I9" s="90">
        <v>0</v>
      </c>
      <c r="J9" s="90">
        <v>0</v>
      </c>
    </row>
    <row r="10" spans="1:10" ht="12.75" customHeight="1">
      <c r="A10" s="102" t="s">
        <v>123</v>
      </c>
      <c r="B10" s="92" t="s">
        <v>5</v>
      </c>
      <c r="C10" s="92" t="s">
        <v>5</v>
      </c>
      <c r="D10" s="92" t="s">
        <v>124</v>
      </c>
      <c r="E10" s="90">
        <v>137.93</v>
      </c>
      <c r="F10" s="90">
        <v>137.93</v>
      </c>
      <c r="G10" s="90">
        <v>0</v>
      </c>
      <c r="H10" s="90">
        <v>0</v>
      </c>
      <c r="I10" s="90">
        <v>0</v>
      </c>
      <c r="J10" s="90">
        <v>0</v>
      </c>
    </row>
    <row r="11" spans="1:10" ht="12.75" customHeight="1">
      <c r="A11" s="102" t="s">
        <v>125</v>
      </c>
      <c r="B11" s="92" t="s">
        <v>5</v>
      </c>
      <c r="C11" s="92" t="s">
        <v>5</v>
      </c>
      <c r="D11" s="92" t="s">
        <v>126</v>
      </c>
      <c r="E11" s="90">
        <v>132.94</v>
      </c>
      <c r="F11" s="90">
        <v>132.94</v>
      </c>
      <c r="G11" s="90">
        <v>0</v>
      </c>
      <c r="H11" s="90">
        <v>0</v>
      </c>
      <c r="I11" s="90">
        <v>0</v>
      </c>
      <c r="J11" s="90">
        <v>0</v>
      </c>
    </row>
    <row r="12" spans="1:10" ht="12.75" customHeight="1">
      <c r="A12" s="102" t="s">
        <v>127</v>
      </c>
      <c r="B12" s="92" t="s">
        <v>5</v>
      </c>
      <c r="C12" s="92" t="s">
        <v>5</v>
      </c>
      <c r="D12" s="92" t="s">
        <v>128</v>
      </c>
      <c r="E12" s="90">
        <v>32.19</v>
      </c>
      <c r="F12" s="90">
        <v>32.19</v>
      </c>
      <c r="G12" s="90">
        <v>0</v>
      </c>
      <c r="H12" s="90">
        <v>0</v>
      </c>
      <c r="I12" s="90">
        <v>0</v>
      </c>
      <c r="J12" s="90">
        <v>0</v>
      </c>
    </row>
    <row r="13" spans="1:10" ht="12.75" customHeight="1">
      <c r="A13" s="102" t="s">
        <v>129</v>
      </c>
      <c r="B13" s="92" t="s">
        <v>5</v>
      </c>
      <c r="C13" s="92" t="s">
        <v>5</v>
      </c>
      <c r="D13" s="92" t="s">
        <v>130</v>
      </c>
      <c r="E13" s="90">
        <v>0.03</v>
      </c>
      <c r="F13" s="90">
        <v>0.03</v>
      </c>
      <c r="G13" s="90">
        <v>0</v>
      </c>
      <c r="H13" s="90">
        <v>0</v>
      </c>
      <c r="I13" s="90">
        <v>0</v>
      </c>
      <c r="J13" s="90">
        <v>0</v>
      </c>
    </row>
    <row r="14" spans="1:10" ht="12.75" customHeight="1">
      <c r="A14" s="102" t="s">
        <v>131</v>
      </c>
      <c r="B14" s="92" t="s">
        <v>5</v>
      </c>
      <c r="C14" s="92" t="s">
        <v>5</v>
      </c>
      <c r="D14" s="92" t="s">
        <v>132</v>
      </c>
      <c r="E14" s="90">
        <v>89.78</v>
      </c>
      <c r="F14" s="90">
        <v>89.78</v>
      </c>
      <c r="G14" s="90">
        <v>0</v>
      </c>
      <c r="H14" s="90">
        <v>0</v>
      </c>
      <c r="I14" s="90">
        <v>0</v>
      </c>
      <c r="J14" s="90">
        <v>0</v>
      </c>
    </row>
    <row r="15" spans="1:10" ht="12.75" customHeight="1">
      <c r="A15" s="102" t="s">
        <v>133</v>
      </c>
      <c r="B15" s="92" t="s">
        <v>5</v>
      </c>
      <c r="C15" s="92" t="s">
        <v>5</v>
      </c>
      <c r="D15" s="92" t="s">
        <v>134</v>
      </c>
      <c r="E15" s="90">
        <v>10.94</v>
      </c>
      <c r="F15" s="90">
        <v>10.94</v>
      </c>
      <c r="G15" s="90">
        <v>0</v>
      </c>
      <c r="H15" s="90">
        <v>0</v>
      </c>
      <c r="I15" s="90">
        <v>0</v>
      </c>
      <c r="J15" s="90">
        <v>0</v>
      </c>
    </row>
    <row r="16" spans="1:10" ht="12.75" customHeight="1">
      <c r="A16" s="102" t="s">
        <v>135</v>
      </c>
      <c r="B16" s="92" t="s">
        <v>5</v>
      </c>
      <c r="C16" s="92" t="s">
        <v>5</v>
      </c>
      <c r="D16" s="92" t="s">
        <v>136</v>
      </c>
      <c r="E16" s="90">
        <v>4.99</v>
      </c>
      <c r="F16" s="90">
        <v>4.99</v>
      </c>
      <c r="G16" s="90">
        <v>0</v>
      </c>
      <c r="H16" s="90">
        <v>0</v>
      </c>
      <c r="I16" s="90">
        <v>0</v>
      </c>
      <c r="J16" s="90">
        <v>0</v>
      </c>
    </row>
    <row r="17" spans="1:10" ht="12.75" customHeight="1">
      <c r="A17" s="102" t="s">
        <v>137</v>
      </c>
      <c r="B17" s="92" t="s">
        <v>5</v>
      </c>
      <c r="C17" s="92" t="s">
        <v>5</v>
      </c>
      <c r="D17" s="92" t="s">
        <v>138</v>
      </c>
      <c r="E17" s="90">
        <v>4.99</v>
      </c>
      <c r="F17" s="90">
        <v>4.99</v>
      </c>
      <c r="G17" s="90">
        <v>0</v>
      </c>
      <c r="H17" s="90">
        <v>0</v>
      </c>
      <c r="I17" s="90">
        <v>0</v>
      </c>
      <c r="J17" s="90">
        <v>0</v>
      </c>
    </row>
    <row r="18" spans="1:10" ht="12.75" customHeight="1">
      <c r="A18" s="102" t="s">
        <v>139</v>
      </c>
      <c r="B18" s="92" t="s">
        <v>5</v>
      </c>
      <c r="C18" s="92" t="s">
        <v>5</v>
      </c>
      <c r="D18" s="92" t="s">
        <v>140</v>
      </c>
      <c r="E18" s="90">
        <v>73.13</v>
      </c>
      <c r="F18" s="90">
        <v>73.13</v>
      </c>
      <c r="G18" s="90">
        <v>0</v>
      </c>
      <c r="H18" s="90">
        <v>0</v>
      </c>
      <c r="I18" s="90">
        <v>0</v>
      </c>
      <c r="J18" s="90">
        <v>0</v>
      </c>
    </row>
    <row r="19" spans="1:10" ht="12.75" customHeight="1">
      <c r="A19" s="102" t="s">
        <v>141</v>
      </c>
      <c r="B19" s="92" t="s">
        <v>5</v>
      </c>
      <c r="C19" s="92" t="s">
        <v>5</v>
      </c>
      <c r="D19" s="92" t="s">
        <v>142</v>
      </c>
      <c r="E19" s="90">
        <v>73.13</v>
      </c>
      <c r="F19" s="90">
        <v>73.13</v>
      </c>
      <c r="G19" s="90">
        <v>0</v>
      </c>
      <c r="H19" s="90">
        <v>0</v>
      </c>
      <c r="I19" s="90">
        <v>0</v>
      </c>
      <c r="J19" s="90">
        <v>0</v>
      </c>
    </row>
    <row r="20" spans="1:10" ht="12.75" customHeight="1">
      <c r="A20" s="102" t="s">
        <v>143</v>
      </c>
      <c r="B20" s="92" t="s">
        <v>5</v>
      </c>
      <c r="C20" s="92" t="s">
        <v>5</v>
      </c>
      <c r="D20" s="92" t="s">
        <v>144</v>
      </c>
      <c r="E20" s="90">
        <v>51.58</v>
      </c>
      <c r="F20" s="90">
        <v>51.58</v>
      </c>
      <c r="G20" s="90">
        <v>0</v>
      </c>
      <c r="H20" s="90">
        <v>0</v>
      </c>
      <c r="I20" s="90">
        <v>0</v>
      </c>
      <c r="J20" s="90">
        <v>0</v>
      </c>
    </row>
    <row r="21" spans="1:10" ht="12.75" customHeight="1">
      <c r="A21" s="102" t="s">
        <v>145</v>
      </c>
      <c r="B21" s="92" t="s">
        <v>5</v>
      </c>
      <c r="C21" s="92" t="s">
        <v>5</v>
      </c>
      <c r="D21" s="92" t="s">
        <v>146</v>
      </c>
      <c r="E21" s="90">
        <v>19.49</v>
      </c>
      <c r="F21" s="90">
        <v>19.49</v>
      </c>
      <c r="G21" s="90">
        <v>0</v>
      </c>
      <c r="H21" s="90">
        <v>0</v>
      </c>
      <c r="I21" s="90">
        <v>0</v>
      </c>
      <c r="J21" s="90">
        <v>0</v>
      </c>
    </row>
    <row r="22" spans="1:10" ht="12.75" customHeight="1">
      <c r="A22" s="102" t="s">
        <v>147</v>
      </c>
      <c r="B22" s="92" t="s">
        <v>5</v>
      </c>
      <c r="C22" s="92" t="s">
        <v>5</v>
      </c>
      <c r="D22" s="92" t="s">
        <v>148</v>
      </c>
      <c r="E22" s="90">
        <v>2.06</v>
      </c>
      <c r="F22" s="90">
        <v>2.06</v>
      </c>
      <c r="G22" s="90">
        <v>0</v>
      </c>
      <c r="H22" s="90">
        <v>0</v>
      </c>
      <c r="I22" s="90">
        <v>0</v>
      </c>
      <c r="J22" s="90">
        <v>0</v>
      </c>
    </row>
    <row r="23" spans="1:10" ht="12.75" customHeight="1">
      <c r="A23" s="102" t="s">
        <v>149</v>
      </c>
      <c r="B23" s="92" t="s">
        <v>5</v>
      </c>
      <c r="C23" s="92" t="s">
        <v>5</v>
      </c>
      <c r="D23" s="92" t="s">
        <v>150</v>
      </c>
      <c r="E23" s="90">
        <v>1552.79</v>
      </c>
      <c r="F23" s="90">
        <v>865.15</v>
      </c>
      <c r="G23" s="90">
        <v>687.64</v>
      </c>
      <c r="H23" s="90">
        <v>0</v>
      </c>
      <c r="I23" s="90">
        <v>0</v>
      </c>
      <c r="J23" s="90">
        <v>0</v>
      </c>
    </row>
    <row r="24" spans="1:10" ht="12.75" customHeight="1">
      <c r="A24" s="102" t="s">
        <v>151</v>
      </c>
      <c r="B24" s="92" t="s">
        <v>5</v>
      </c>
      <c r="C24" s="92" t="s">
        <v>5</v>
      </c>
      <c r="D24" s="92" t="s">
        <v>152</v>
      </c>
      <c r="E24" s="90">
        <v>525.32</v>
      </c>
      <c r="F24" s="90">
        <v>486.76</v>
      </c>
      <c r="G24" s="90">
        <v>38.56</v>
      </c>
      <c r="H24" s="90">
        <v>0</v>
      </c>
      <c r="I24" s="90">
        <v>0</v>
      </c>
      <c r="J24" s="90">
        <v>0</v>
      </c>
    </row>
    <row r="25" spans="1:10" ht="12.75" customHeight="1">
      <c r="A25" s="102" t="s">
        <v>153</v>
      </c>
      <c r="B25" s="92" t="s">
        <v>5</v>
      </c>
      <c r="C25" s="92" t="s">
        <v>5</v>
      </c>
      <c r="D25" s="92" t="s">
        <v>154</v>
      </c>
      <c r="E25" s="90">
        <v>486.76</v>
      </c>
      <c r="F25" s="90">
        <v>486.76</v>
      </c>
      <c r="G25" s="90">
        <v>0</v>
      </c>
      <c r="H25" s="90">
        <v>0</v>
      </c>
      <c r="I25" s="90">
        <v>0</v>
      </c>
      <c r="J25" s="90">
        <v>0</v>
      </c>
    </row>
    <row r="26" spans="1:10" ht="12.75" customHeight="1">
      <c r="A26" s="102" t="s">
        <v>194</v>
      </c>
      <c r="B26" s="92" t="s">
        <v>5</v>
      </c>
      <c r="C26" s="92" t="s">
        <v>5</v>
      </c>
      <c r="D26" s="92" t="s">
        <v>195</v>
      </c>
      <c r="E26" s="90">
        <v>38.56</v>
      </c>
      <c r="F26" s="90">
        <v>0</v>
      </c>
      <c r="G26" s="90">
        <v>38.56</v>
      </c>
      <c r="H26" s="90">
        <v>0</v>
      </c>
      <c r="I26" s="90">
        <v>0</v>
      </c>
      <c r="J26" s="90">
        <v>0</v>
      </c>
    </row>
    <row r="27" spans="1:10" ht="12.75" customHeight="1">
      <c r="A27" s="102" t="s">
        <v>155</v>
      </c>
      <c r="B27" s="92" t="s">
        <v>5</v>
      </c>
      <c r="C27" s="92" t="s">
        <v>5</v>
      </c>
      <c r="D27" s="92" t="s">
        <v>156</v>
      </c>
      <c r="E27" s="90">
        <v>204</v>
      </c>
      <c r="F27" s="90">
        <v>0</v>
      </c>
      <c r="G27" s="90">
        <v>204</v>
      </c>
      <c r="H27" s="90">
        <v>0</v>
      </c>
      <c r="I27" s="90">
        <v>0</v>
      </c>
      <c r="J27" s="90">
        <v>0</v>
      </c>
    </row>
    <row r="28" spans="1:10" ht="12.75" customHeight="1">
      <c r="A28" s="102" t="s">
        <v>157</v>
      </c>
      <c r="B28" s="92" t="s">
        <v>5</v>
      </c>
      <c r="C28" s="92" t="s">
        <v>5</v>
      </c>
      <c r="D28" s="92" t="s">
        <v>158</v>
      </c>
      <c r="E28" s="90">
        <v>204</v>
      </c>
      <c r="F28" s="90">
        <v>0</v>
      </c>
      <c r="G28" s="90">
        <v>204</v>
      </c>
      <c r="H28" s="90">
        <v>0</v>
      </c>
      <c r="I28" s="90">
        <v>0</v>
      </c>
      <c r="J28" s="90">
        <v>0</v>
      </c>
    </row>
    <row r="29" spans="1:10" ht="12.75" customHeight="1">
      <c r="A29" s="102" t="s">
        <v>159</v>
      </c>
      <c r="B29" s="92" t="s">
        <v>5</v>
      </c>
      <c r="C29" s="92" t="s">
        <v>5</v>
      </c>
      <c r="D29" s="92" t="s">
        <v>160</v>
      </c>
      <c r="E29" s="90">
        <v>227.9</v>
      </c>
      <c r="F29" s="90">
        <v>0</v>
      </c>
      <c r="G29" s="90">
        <v>227.9</v>
      </c>
      <c r="H29" s="90">
        <v>0</v>
      </c>
      <c r="I29" s="90">
        <v>0</v>
      </c>
      <c r="J29" s="90">
        <v>0</v>
      </c>
    </row>
    <row r="30" spans="1:10" ht="12.75" customHeight="1">
      <c r="A30" s="102" t="s">
        <v>161</v>
      </c>
      <c r="B30" s="92" t="s">
        <v>5</v>
      </c>
      <c r="C30" s="92" t="s">
        <v>5</v>
      </c>
      <c r="D30" s="92" t="s">
        <v>162</v>
      </c>
      <c r="E30" s="90">
        <v>112</v>
      </c>
      <c r="F30" s="90">
        <v>0</v>
      </c>
      <c r="G30" s="90">
        <v>112</v>
      </c>
      <c r="H30" s="90">
        <v>0</v>
      </c>
      <c r="I30" s="90">
        <v>0</v>
      </c>
      <c r="J30" s="90">
        <v>0</v>
      </c>
    </row>
    <row r="31" spans="1:10" ht="12.75" customHeight="1">
      <c r="A31" s="102" t="s">
        <v>163</v>
      </c>
      <c r="B31" s="92" t="s">
        <v>5</v>
      </c>
      <c r="C31" s="92" t="s">
        <v>5</v>
      </c>
      <c r="D31" s="92" t="s">
        <v>164</v>
      </c>
      <c r="E31" s="90">
        <v>24.04</v>
      </c>
      <c r="F31" s="90">
        <v>0</v>
      </c>
      <c r="G31" s="90">
        <v>24.04</v>
      </c>
      <c r="H31" s="90">
        <v>0</v>
      </c>
      <c r="I31" s="90">
        <v>0</v>
      </c>
      <c r="J31" s="90">
        <v>0</v>
      </c>
    </row>
    <row r="32" spans="1:10" ht="12.75" customHeight="1">
      <c r="A32" s="102" t="s">
        <v>165</v>
      </c>
      <c r="B32" s="92" t="s">
        <v>5</v>
      </c>
      <c r="C32" s="92" t="s">
        <v>5</v>
      </c>
      <c r="D32" s="92" t="s">
        <v>166</v>
      </c>
      <c r="E32" s="90">
        <v>91.86</v>
      </c>
      <c r="F32" s="90">
        <v>0</v>
      </c>
      <c r="G32" s="90">
        <v>91.86</v>
      </c>
      <c r="H32" s="90">
        <v>0</v>
      </c>
      <c r="I32" s="90">
        <v>0</v>
      </c>
      <c r="J32" s="90">
        <v>0</v>
      </c>
    </row>
    <row r="33" spans="1:10" ht="12.75" customHeight="1">
      <c r="A33" s="102" t="s">
        <v>196</v>
      </c>
      <c r="B33" s="92" t="s">
        <v>5</v>
      </c>
      <c r="C33" s="92" t="s">
        <v>5</v>
      </c>
      <c r="D33" s="92" t="s">
        <v>197</v>
      </c>
      <c r="E33" s="90">
        <v>10</v>
      </c>
      <c r="F33" s="90">
        <v>0</v>
      </c>
      <c r="G33" s="90">
        <v>10</v>
      </c>
      <c r="H33" s="90">
        <v>0</v>
      </c>
      <c r="I33" s="90">
        <v>0</v>
      </c>
      <c r="J33" s="90">
        <v>0</v>
      </c>
    </row>
    <row r="34" spans="1:10" ht="12.75" customHeight="1">
      <c r="A34" s="102" t="s">
        <v>198</v>
      </c>
      <c r="B34" s="92" t="s">
        <v>5</v>
      </c>
      <c r="C34" s="92" t="s">
        <v>5</v>
      </c>
      <c r="D34" s="92" t="s">
        <v>199</v>
      </c>
      <c r="E34" s="90">
        <v>10</v>
      </c>
      <c r="F34" s="90">
        <v>0</v>
      </c>
      <c r="G34" s="90">
        <v>10</v>
      </c>
      <c r="H34" s="90">
        <v>0</v>
      </c>
      <c r="I34" s="90">
        <v>0</v>
      </c>
      <c r="J34" s="90">
        <v>0</v>
      </c>
    </row>
    <row r="35" spans="1:10" ht="12.75" customHeight="1">
      <c r="A35" s="102" t="s">
        <v>167</v>
      </c>
      <c r="B35" s="92" t="s">
        <v>5</v>
      </c>
      <c r="C35" s="92" t="s">
        <v>5</v>
      </c>
      <c r="D35" s="92" t="s">
        <v>168</v>
      </c>
      <c r="E35" s="90">
        <v>585.57</v>
      </c>
      <c r="F35" s="90">
        <v>378.39</v>
      </c>
      <c r="G35" s="90">
        <v>207.18</v>
      </c>
      <c r="H35" s="90">
        <v>0</v>
      </c>
      <c r="I35" s="90">
        <v>0</v>
      </c>
      <c r="J35" s="90">
        <v>0</v>
      </c>
    </row>
    <row r="36" spans="1:10" ht="12.75" customHeight="1">
      <c r="A36" s="102" t="s">
        <v>169</v>
      </c>
      <c r="B36" s="92" t="s">
        <v>5</v>
      </c>
      <c r="C36" s="92" t="s">
        <v>5</v>
      </c>
      <c r="D36" s="92" t="s">
        <v>170</v>
      </c>
      <c r="E36" s="90">
        <v>466.32</v>
      </c>
      <c r="F36" s="90">
        <v>378.39</v>
      </c>
      <c r="G36" s="90">
        <v>87.93</v>
      </c>
      <c r="H36" s="90">
        <v>0</v>
      </c>
      <c r="I36" s="90">
        <v>0</v>
      </c>
      <c r="J36" s="90">
        <v>0</v>
      </c>
    </row>
    <row r="37" spans="1:10" ht="12.75" customHeight="1">
      <c r="A37" s="102" t="s">
        <v>171</v>
      </c>
      <c r="B37" s="92" t="s">
        <v>5</v>
      </c>
      <c r="C37" s="92" t="s">
        <v>5</v>
      </c>
      <c r="D37" s="92" t="s">
        <v>172</v>
      </c>
      <c r="E37" s="90">
        <v>109.1</v>
      </c>
      <c r="F37" s="90">
        <v>0</v>
      </c>
      <c r="G37" s="90">
        <v>109.1</v>
      </c>
      <c r="H37" s="90">
        <v>0</v>
      </c>
      <c r="I37" s="90">
        <v>0</v>
      </c>
      <c r="J37" s="90">
        <v>0</v>
      </c>
    </row>
    <row r="38" spans="1:10" ht="12.75" customHeight="1">
      <c r="A38" s="102" t="s">
        <v>173</v>
      </c>
      <c r="B38" s="92" t="s">
        <v>5</v>
      </c>
      <c r="C38" s="92" t="s">
        <v>5</v>
      </c>
      <c r="D38" s="92" t="s">
        <v>174</v>
      </c>
      <c r="E38" s="90">
        <v>10.15</v>
      </c>
      <c r="F38" s="90">
        <v>0</v>
      </c>
      <c r="G38" s="90">
        <v>10.15</v>
      </c>
      <c r="H38" s="90">
        <v>0</v>
      </c>
      <c r="I38" s="90">
        <v>0</v>
      </c>
      <c r="J38" s="90">
        <v>0</v>
      </c>
    </row>
    <row r="39" spans="1:10" ht="12.75" customHeight="1">
      <c r="A39" s="102" t="s">
        <v>175</v>
      </c>
      <c r="B39" s="92" t="s">
        <v>5</v>
      </c>
      <c r="C39" s="92" t="s">
        <v>5</v>
      </c>
      <c r="D39" s="92" t="s">
        <v>176</v>
      </c>
      <c r="E39" s="90">
        <v>70.77</v>
      </c>
      <c r="F39" s="90">
        <v>70.77</v>
      </c>
      <c r="G39" s="90">
        <v>0</v>
      </c>
      <c r="H39" s="90">
        <v>0</v>
      </c>
      <c r="I39" s="90">
        <v>0</v>
      </c>
      <c r="J39" s="90">
        <v>0</v>
      </c>
    </row>
    <row r="40" spans="1:10" ht="12.75" customHeight="1">
      <c r="A40" s="102" t="s">
        <v>177</v>
      </c>
      <c r="B40" s="92" t="s">
        <v>5</v>
      </c>
      <c r="C40" s="92" t="s">
        <v>5</v>
      </c>
      <c r="D40" s="92" t="s">
        <v>178</v>
      </c>
      <c r="E40" s="90">
        <v>70.77</v>
      </c>
      <c r="F40" s="90">
        <v>70.77</v>
      </c>
      <c r="G40" s="90">
        <v>0</v>
      </c>
      <c r="H40" s="90">
        <v>0</v>
      </c>
      <c r="I40" s="90">
        <v>0</v>
      </c>
      <c r="J40" s="90">
        <v>0</v>
      </c>
    </row>
    <row r="41" spans="1:10" ht="12.75" customHeight="1">
      <c r="A41" s="102" t="s">
        <v>179</v>
      </c>
      <c r="B41" s="92" t="s">
        <v>5</v>
      </c>
      <c r="C41" s="92" t="s">
        <v>5</v>
      </c>
      <c r="D41" s="92" t="s">
        <v>180</v>
      </c>
      <c r="E41" s="90">
        <v>70.77</v>
      </c>
      <c r="F41" s="90">
        <v>70.77</v>
      </c>
      <c r="G41" s="90">
        <v>0</v>
      </c>
      <c r="H41" s="90">
        <v>0</v>
      </c>
      <c r="I41" s="90">
        <v>0</v>
      </c>
      <c r="J41" s="90">
        <v>0</v>
      </c>
    </row>
    <row r="42" spans="1:10" ht="12.75" customHeight="1">
      <c r="A42" s="102" t="s">
        <v>181</v>
      </c>
      <c r="B42" s="92" t="s">
        <v>5</v>
      </c>
      <c r="C42" s="92" t="s">
        <v>5</v>
      </c>
      <c r="D42" s="92" t="s">
        <v>182</v>
      </c>
      <c r="E42" s="90">
        <v>22</v>
      </c>
      <c r="F42" s="90">
        <v>0</v>
      </c>
      <c r="G42" s="90">
        <v>22</v>
      </c>
      <c r="H42" s="90">
        <v>0</v>
      </c>
      <c r="I42" s="90">
        <v>0</v>
      </c>
      <c r="J42" s="90">
        <v>0</v>
      </c>
    </row>
    <row r="43" spans="1:10" ht="12.75" customHeight="1">
      <c r="A43" s="102" t="s">
        <v>183</v>
      </c>
      <c r="B43" s="92" t="s">
        <v>5</v>
      </c>
      <c r="C43" s="92" t="s">
        <v>5</v>
      </c>
      <c r="D43" s="92" t="s">
        <v>182</v>
      </c>
      <c r="E43" s="90">
        <v>22</v>
      </c>
      <c r="F43" s="90">
        <v>0</v>
      </c>
      <c r="G43" s="90">
        <v>22</v>
      </c>
      <c r="H43" s="90">
        <v>0</v>
      </c>
      <c r="I43" s="90">
        <v>0</v>
      </c>
      <c r="J43" s="90">
        <v>0</v>
      </c>
    </row>
    <row r="44" spans="1:10" ht="12.75" customHeight="1">
      <c r="A44" s="102" t="s">
        <v>184</v>
      </c>
      <c r="B44" s="92" t="s">
        <v>5</v>
      </c>
      <c r="C44" s="92" t="s">
        <v>5</v>
      </c>
      <c r="D44" s="92" t="s">
        <v>185</v>
      </c>
      <c r="E44" s="90">
        <v>22</v>
      </c>
      <c r="F44" s="90">
        <v>0</v>
      </c>
      <c r="G44" s="90">
        <v>22</v>
      </c>
      <c r="H44" s="90">
        <v>0</v>
      </c>
      <c r="I44" s="90">
        <v>0</v>
      </c>
      <c r="J44" s="90">
        <v>0</v>
      </c>
    </row>
    <row r="45" spans="1:10" ht="12.75" customHeight="1">
      <c r="A45" s="102" t="s">
        <v>200</v>
      </c>
      <c r="B45" s="92" t="s">
        <v>5</v>
      </c>
      <c r="C45" s="92" t="s">
        <v>5</v>
      </c>
      <c r="D45" s="92" t="s">
        <v>5</v>
      </c>
      <c r="E45" s="92" t="s">
        <v>5</v>
      </c>
      <c r="F45" s="92" t="s">
        <v>5</v>
      </c>
      <c r="G45" s="92" t="s">
        <v>5</v>
      </c>
      <c r="H45" s="92" t="s">
        <v>5</v>
      </c>
      <c r="I45" s="92" t="s">
        <v>5</v>
      </c>
      <c r="J45" s="92" t="s">
        <v>5</v>
      </c>
    </row>
  </sheetData>
  <sheetProtection/>
  <mergeCells count="16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J45"/>
    <mergeCell ref="A8:A9"/>
    <mergeCell ref="B8:B9"/>
    <mergeCell ref="C8:C9"/>
    <mergeCell ref="D5:D7"/>
    <mergeCell ref="E4:E7"/>
    <mergeCell ref="F4:F7"/>
    <mergeCell ref="G4:G7"/>
    <mergeCell ref="H4:H7"/>
    <mergeCell ref="I4:I7"/>
    <mergeCell ref="J4:J7"/>
    <mergeCell ref="A5:C7"/>
  </mergeCells>
  <printOptions/>
  <pageMargins left="0.75" right="0.75" top="0.98" bottom="0.98" header="0.51" footer="0.51"/>
  <pageSetup horizontalDpi="600" verticalDpi="600" orientation="landscape" paperSize="9" scale="75"/>
</worksheet>
</file>

<file path=xl/worksheets/sheet30.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3" max="3" width="18.28125" style="0" customWidth="1"/>
    <col min="4" max="4" width="19.8515625" style="0" customWidth="1"/>
    <col min="5" max="5" width="20.00390625" style="0" customWidth="1"/>
    <col min="6" max="6" width="13.00390625" style="0" customWidth="1"/>
    <col min="7" max="7" width="5.421875" style="0" customWidth="1"/>
    <col min="8" max="8" width="6.421875" style="0" customWidth="1"/>
    <col min="9" max="9" width="17.4218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763</v>
      </c>
      <c r="B3" s="17"/>
      <c r="C3" s="18"/>
      <c r="D3" s="18"/>
      <c r="E3" s="18"/>
      <c r="F3" s="18"/>
      <c r="G3" s="18"/>
      <c r="H3" s="18"/>
      <c r="I3" s="4" t="s">
        <v>3</v>
      </c>
    </row>
    <row r="4" spans="1:9" ht="23.25" customHeight="1">
      <c r="A4" s="22" t="s">
        <v>536</v>
      </c>
      <c r="B4" s="22"/>
      <c r="C4" s="23" t="s">
        <v>778</v>
      </c>
      <c r="D4" s="24"/>
      <c r="E4" s="24"/>
      <c r="F4" s="24"/>
      <c r="G4" s="24"/>
      <c r="H4" s="24"/>
      <c r="I4" s="43"/>
    </row>
    <row r="5" spans="1:9" ht="28.5" customHeight="1">
      <c r="A5" s="22" t="s">
        <v>537</v>
      </c>
      <c r="B5" s="22"/>
      <c r="C5" s="22" t="s">
        <v>538</v>
      </c>
      <c r="D5" s="22"/>
      <c r="E5" s="22"/>
      <c r="F5" s="22" t="s">
        <v>539</v>
      </c>
      <c r="G5" s="22" t="s">
        <v>538</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120</v>
      </c>
      <c r="E7" s="22">
        <v>120</v>
      </c>
      <c r="F7" s="26">
        <v>109.1</v>
      </c>
      <c r="G7" s="22">
        <v>10</v>
      </c>
      <c r="H7" s="27">
        <v>0.91</v>
      </c>
      <c r="I7" s="26">
        <v>9</v>
      </c>
    </row>
    <row r="8" spans="1:9" ht="12.75">
      <c r="A8" s="25"/>
      <c r="B8" s="25"/>
      <c r="C8" s="26" t="s">
        <v>549</v>
      </c>
      <c r="D8" s="26">
        <v>120</v>
      </c>
      <c r="E8" s="22">
        <v>120</v>
      </c>
      <c r="F8" s="26">
        <v>109.1</v>
      </c>
      <c r="G8" s="22" t="s">
        <v>444</v>
      </c>
      <c r="H8" s="27">
        <v>0.91</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12.75">
      <c r="A11" s="25" t="s">
        <v>552</v>
      </c>
      <c r="B11" s="22" t="s">
        <v>553</v>
      </c>
      <c r="C11" s="22"/>
      <c r="D11" s="22"/>
      <c r="E11" s="22"/>
      <c r="F11" s="22" t="s">
        <v>554</v>
      </c>
      <c r="G11" s="22"/>
      <c r="H11" s="22"/>
      <c r="I11" s="22"/>
    </row>
    <row r="12" spans="1:9" ht="58.5" customHeight="1">
      <c r="A12" s="25"/>
      <c r="B12" s="28" t="s">
        <v>787</v>
      </c>
      <c r="C12" s="29"/>
      <c r="D12" s="29"/>
      <c r="E12" s="30"/>
      <c r="F12" s="28" t="s">
        <v>780</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12.75">
      <c r="A14" s="31"/>
      <c r="B14" s="25" t="s">
        <v>562</v>
      </c>
      <c r="C14" s="22"/>
      <c r="D14" s="32"/>
      <c r="E14" s="32"/>
      <c r="F14" s="32"/>
      <c r="G14" s="26"/>
      <c r="H14" s="26"/>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3"/>
      <c r="F19" s="32"/>
      <c r="G19" s="32"/>
      <c r="H19" s="32"/>
      <c r="I19" s="32"/>
    </row>
    <row r="20" spans="1:9" ht="66" customHeight="1">
      <c r="A20" s="31"/>
      <c r="B20" s="22"/>
      <c r="C20" s="22" t="s">
        <v>494</v>
      </c>
      <c r="D20" s="32" t="s">
        <v>779</v>
      </c>
      <c r="E20" s="32" t="s">
        <v>780</v>
      </c>
      <c r="F20" s="32" t="s">
        <v>493</v>
      </c>
      <c r="G20" s="32">
        <v>20</v>
      </c>
      <c r="H20" s="32">
        <v>19</v>
      </c>
      <c r="I20" s="32" t="s">
        <v>788</v>
      </c>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60">
      <c r="A23" s="31"/>
      <c r="B23" s="36"/>
      <c r="C23" s="22" t="s">
        <v>566</v>
      </c>
      <c r="D23" s="32" t="s">
        <v>779</v>
      </c>
      <c r="E23" s="32" t="s">
        <v>780</v>
      </c>
      <c r="F23" s="32" t="s">
        <v>493</v>
      </c>
      <c r="G23" s="32">
        <v>30</v>
      </c>
      <c r="H23" s="32">
        <v>29</v>
      </c>
      <c r="I23" s="32" t="s">
        <v>788</v>
      </c>
    </row>
    <row r="24" spans="1:9" ht="12.75">
      <c r="A24" s="31"/>
      <c r="B24" s="36"/>
      <c r="C24" s="22"/>
      <c r="D24" s="32"/>
      <c r="E24" s="32"/>
      <c r="F24" s="32"/>
      <c r="G24" s="32"/>
      <c r="H24" s="32"/>
      <c r="I24" s="32"/>
    </row>
    <row r="25" spans="1:9" ht="12.75">
      <c r="A25" s="31"/>
      <c r="B25" s="36"/>
      <c r="C25" s="22"/>
      <c r="D25" s="32"/>
      <c r="E25" s="32"/>
      <c r="F25" s="32"/>
      <c r="G25" s="32"/>
      <c r="H25" s="32"/>
      <c r="I25" s="32"/>
    </row>
    <row r="26" spans="1:9" ht="60">
      <c r="A26" s="31"/>
      <c r="B26" s="36"/>
      <c r="C26" s="22" t="s">
        <v>567</v>
      </c>
      <c r="D26" s="32" t="s">
        <v>779</v>
      </c>
      <c r="E26" s="32" t="s">
        <v>780</v>
      </c>
      <c r="F26" s="32" t="s">
        <v>493</v>
      </c>
      <c r="G26" s="32">
        <v>30</v>
      </c>
      <c r="H26" s="32">
        <v>29</v>
      </c>
      <c r="I26" s="32" t="s">
        <v>788</v>
      </c>
    </row>
    <row r="27" spans="1:9" ht="12.75">
      <c r="A27" s="31"/>
      <c r="B27" s="36"/>
      <c r="C27" s="22"/>
      <c r="D27" s="32"/>
      <c r="E27" s="32"/>
      <c r="F27" s="32"/>
      <c r="G27" s="32"/>
      <c r="H27" s="32"/>
      <c r="I27" s="32"/>
    </row>
    <row r="28" spans="1:9" ht="12.75">
      <c r="A28" s="31"/>
      <c r="B28" s="36"/>
      <c r="C28" s="22"/>
      <c r="D28" s="32"/>
      <c r="E28" s="32"/>
      <c r="F28" s="32"/>
      <c r="G28" s="32"/>
      <c r="H28" s="32"/>
      <c r="I28" s="32"/>
    </row>
    <row r="29" spans="1:9" ht="12.75">
      <c r="A29" s="31"/>
      <c r="B29" s="39"/>
      <c r="C29" s="22"/>
      <c r="D29" s="32"/>
      <c r="E29" s="32"/>
      <c r="F29" s="32"/>
      <c r="G29" s="32"/>
      <c r="H29" s="32"/>
      <c r="I29" s="32"/>
    </row>
    <row r="30" spans="1:9" ht="36">
      <c r="A30" s="31"/>
      <c r="B30" s="25" t="s">
        <v>569</v>
      </c>
      <c r="C30" s="25" t="s">
        <v>570</v>
      </c>
      <c r="D30" s="32" t="s">
        <v>517</v>
      </c>
      <c r="E30" s="32" t="s">
        <v>518</v>
      </c>
      <c r="F30" s="32" t="s">
        <v>493</v>
      </c>
      <c r="G30" s="32">
        <v>10</v>
      </c>
      <c r="H30" s="32">
        <v>10</v>
      </c>
      <c r="I30" s="32" t="s">
        <v>788</v>
      </c>
    </row>
    <row r="31" spans="1:9" ht="12.75">
      <c r="A31" s="31"/>
      <c r="B31" s="22"/>
      <c r="C31" s="22"/>
      <c r="D31" s="32"/>
      <c r="E31" s="32"/>
      <c r="F31" s="32"/>
      <c r="G31" s="32"/>
      <c r="H31" s="32"/>
      <c r="I31" s="32"/>
    </row>
    <row r="32" spans="1:9" ht="12.75">
      <c r="A32" s="31"/>
      <c r="B32" s="22"/>
      <c r="C32" s="22"/>
      <c r="D32" s="32"/>
      <c r="E32" s="32"/>
      <c r="F32" s="32"/>
      <c r="G32" s="32"/>
      <c r="H32" s="32"/>
      <c r="I32" s="32"/>
    </row>
    <row r="33" spans="1:9" ht="12.75">
      <c r="A33" s="25" t="s">
        <v>571</v>
      </c>
      <c r="B33" s="25"/>
      <c r="C33" s="25"/>
      <c r="D33" s="41"/>
      <c r="E33" s="42"/>
      <c r="F33" s="42"/>
      <c r="G33" s="42"/>
      <c r="H33" s="42"/>
      <c r="I33" s="45"/>
    </row>
    <row r="34" spans="1:9" ht="27" customHeight="1">
      <c r="A34" s="22" t="s">
        <v>572</v>
      </c>
      <c r="B34" s="22"/>
      <c r="C34" s="22"/>
      <c r="D34" s="22"/>
      <c r="E34" s="22"/>
      <c r="F34" s="22"/>
      <c r="G34" s="22">
        <f>G7+G14+G15+G16+G17+G18+G19+G20+G21+G22+G23+G24+G26+G27+G29+G30</f>
        <v>100</v>
      </c>
      <c r="H34" s="22">
        <f>I7+H14+H15+H16+H17+H18+H19+H20+H21+H22+H23+H24+H26+H27+H29+H30</f>
        <v>96</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31.xml><?xml version="1.0" encoding="utf-8"?>
<worksheet xmlns="http://schemas.openxmlformats.org/spreadsheetml/2006/main" xmlns:r="http://schemas.openxmlformats.org/officeDocument/2006/relationships">
  <dimension ref="A1:H34"/>
  <sheetViews>
    <sheetView workbookViewId="0" topLeftCell="A1">
      <selection activeCell="B25" sqref="B25:C25"/>
    </sheetView>
  </sheetViews>
  <sheetFormatPr defaultColWidth="9.140625" defaultRowHeight="12.75"/>
  <cols>
    <col min="3" max="3" width="28.28125" style="0" customWidth="1"/>
    <col min="4" max="4" width="20.28125" style="0" customWidth="1"/>
    <col min="5" max="5" width="12.421875" style="0" customWidth="1"/>
    <col min="6" max="6" width="13.140625" style="0" customWidth="1"/>
    <col min="8" max="8" width="13.140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12.75">
      <c r="A4" s="47" t="s">
        <v>474</v>
      </c>
      <c r="B4" s="48" t="s">
        <v>790</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48">
      <c r="A7" s="47" t="s">
        <v>485</v>
      </c>
      <c r="B7" s="22" t="s">
        <v>486</v>
      </c>
      <c r="C7" s="32" t="s">
        <v>791</v>
      </c>
      <c r="D7" s="32">
        <v>18</v>
      </c>
      <c r="E7" s="33">
        <v>1</v>
      </c>
      <c r="F7" s="33">
        <v>1</v>
      </c>
      <c r="G7" s="51" t="s">
        <v>489</v>
      </c>
      <c r="H7" s="52"/>
    </row>
    <row r="8" spans="1:8" ht="12.75">
      <c r="A8" s="47"/>
      <c r="B8" s="26"/>
      <c r="C8" s="32"/>
      <c r="D8" s="32"/>
      <c r="E8" s="32"/>
      <c r="F8" s="51"/>
      <c r="G8" s="51"/>
      <c r="H8" s="52"/>
    </row>
    <row r="9" spans="1:8" ht="12.75">
      <c r="A9" s="47"/>
      <c r="B9" s="26"/>
      <c r="C9" s="32"/>
      <c r="D9" s="32"/>
      <c r="E9" s="32"/>
      <c r="F9" s="51"/>
      <c r="G9" s="51"/>
      <c r="H9" s="52"/>
    </row>
    <row r="10" spans="1:8" ht="12.75">
      <c r="A10" s="47"/>
      <c r="B10" s="26"/>
      <c r="C10" s="32"/>
      <c r="D10" s="32"/>
      <c r="E10" s="32"/>
      <c r="F10" s="51"/>
      <c r="G10" s="51"/>
      <c r="H10" s="52"/>
    </row>
    <row r="11" spans="1:8" ht="36">
      <c r="A11" s="47"/>
      <c r="B11" s="22" t="s">
        <v>494</v>
      </c>
      <c r="C11" s="32" t="s">
        <v>792</v>
      </c>
      <c r="D11" s="33">
        <v>1</v>
      </c>
      <c r="E11" s="33">
        <v>0.7</v>
      </c>
      <c r="F11" s="33">
        <v>0.7</v>
      </c>
      <c r="G11" s="51" t="s">
        <v>489</v>
      </c>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503</v>
      </c>
      <c r="B16" s="40"/>
      <c r="C16" s="32"/>
      <c r="D16" s="32"/>
      <c r="E16" s="32"/>
      <c r="F16" s="51"/>
      <c r="G16" s="51"/>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t="s">
        <v>510</v>
      </c>
      <c r="C19" s="32" t="s">
        <v>793</v>
      </c>
      <c r="D19" s="33">
        <v>1</v>
      </c>
      <c r="E19" s="33">
        <v>1</v>
      </c>
      <c r="F19" s="33">
        <v>1</v>
      </c>
      <c r="G19" s="51" t="s">
        <v>489</v>
      </c>
      <c r="H19" s="52"/>
    </row>
    <row r="20" spans="1:8" ht="12.75">
      <c r="A20" s="50"/>
      <c r="B20" s="50"/>
      <c r="C20" s="32"/>
      <c r="D20" s="32"/>
      <c r="E20" s="33"/>
      <c r="F20" s="51"/>
      <c r="G20" s="51"/>
      <c r="H20" s="52"/>
    </row>
    <row r="21" spans="1:8" ht="12.75">
      <c r="A21" s="50"/>
      <c r="B21" s="47"/>
      <c r="C21" s="32"/>
      <c r="D21" s="32"/>
      <c r="E21" s="32"/>
      <c r="F21" s="51"/>
      <c r="G21" s="51"/>
      <c r="H21" s="52"/>
    </row>
    <row r="22" spans="1:8" ht="36">
      <c r="A22" s="40" t="s">
        <v>515</v>
      </c>
      <c r="B22" s="40"/>
      <c r="C22" s="51"/>
      <c r="D22" s="32"/>
      <c r="E22" s="32"/>
      <c r="F22" s="32"/>
      <c r="G22" s="51"/>
      <c r="H22" s="52"/>
    </row>
    <row r="23" spans="1:8" ht="48.75" customHeight="1">
      <c r="A23" s="47" t="s">
        <v>520</v>
      </c>
      <c r="B23" s="54" t="s">
        <v>521</v>
      </c>
      <c r="C23" s="55"/>
      <c r="D23" s="51" t="s">
        <v>522</v>
      </c>
      <c r="E23" s="51"/>
      <c r="F23" s="51"/>
      <c r="G23" s="51"/>
      <c r="H23" s="51"/>
    </row>
    <row r="24" spans="1:8" ht="67.5" customHeight="1">
      <c r="A24" s="47"/>
      <c r="B24" s="54" t="s">
        <v>523</v>
      </c>
      <c r="C24" s="55"/>
      <c r="D24" s="56" t="s">
        <v>794</v>
      </c>
      <c r="E24" s="57"/>
      <c r="F24" s="57"/>
      <c r="G24" s="57"/>
      <c r="H24" s="57"/>
    </row>
    <row r="25" spans="1:8" ht="63" customHeight="1">
      <c r="A25" s="47"/>
      <c r="B25" s="54" t="s">
        <v>525</v>
      </c>
      <c r="C25" s="55"/>
      <c r="D25" s="57" t="s">
        <v>795</v>
      </c>
      <c r="E25" s="57"/>
      <c r="F25" s="57"/>
      <c r="G25" s="57"/>
      <c r="H25" s="57"/>
    </row>
    <row r="26" spans="1:8" ht="48.75" customHeight="1">
      <c r="A26" s="40" t="s">
        <v>527</v>
      </c>
      <c r="B26" s="54" t="s">
        <v>528</v>
      </c>
      <c r="C26" s="55"/>
      <c r="D26" s="58" t="s">
        <v>796</v>
      </c>
      <c r="E26" s="51"/>
      <c r="F26" s="51"/>
      <c r="G26" s="51"/>
      <c r="H26" s="51"/>
    </row>
    <row r="27" spans="1:8" ht="48.75" customHeight="1">
      <c r="A27" s="49"/>
      <c r="B27" s="59" t="s">
        <v>530</v>
      </c>
      <c r="C27" s="60"/>
      <c r="D27" s="51" t="s">
        <v>797</v>
      </c>
      <c r="E27" s="51"/>
      <c r="F27" s="51"/>
      <c r="G27" s="51"/>
      <c r="H27" s="51"/>
    </row>
    <row r="28" spans="1:8" ht="48.75" customHeight="1">
      <c r="A28" s="7" t="s">
        <v>532</v>
      </c>
      <c r="B28" s="7"/>
      <c r="C28" s="7"/>
      <c r="D28" s="9" t="s">
        <v>798</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32.xml><?xml version="1.0" encoding="utf-8"?>
<worksheet xmlns="http://schemas.openxmlformats.org/spreadsheetml/2006/main" xmlns:r="http://schemas.openxmlformats.org/officeDocument/2006/relationships">
  <dimension ref="A1:I34"/>
  <sheetViews>
    <sheetView workbookViewId="0" topLeftCell="A1">
      <selection activeCell="J9" sqref="J9"/>
    </sheetView>
  </sheetViews>
  <sheetFormatPr defaultColWidth="9.140625" defaultRowHeight="12.75"/>
  <cols>
    <col min="1" max="1" width="7.28125" style="0" customWidth="1"/>
    <col min="2" max="2" width="6.7109375" style="0" customWidth="1"/>
    <col min="3" max="3" width="18.421875" style="0" customWidth="1"/>
    <col min="4" max="4" width="27.7109375" style="0" customWidth="1"/>
    <col min="5" max="5" width="11.28125" style="0" customWidth="1"/>
    <col min="6" max="6" width="9.7109375" style="0" customWidth="1"/>
    <col min="9" max="9" width="17.4218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790</v>
      </c>
      <c r="D4" s="24"/>
      <c r="E4" s="24"/>
      <c r="F4" s="24"/>
      <c r="G4" s="24"/>
      <c r="H4" s="24"/>
      <c r="I4" s="43"/>
    </row>
    <row r="5" spans="1:9" ht="28.5" customHeight="1">
      <c r="A5" s="22" t="s">
        <v>537</v>
      </c>
      <c r="B5" s="22"/>
      <c r="C5" s="22" t="s">
        <v>538</v>
      </c>
      <c r="D5" s="22"/>
      <c r="E5" s="22"/>
      <c r="F5" s="22" t="s">
        <v>539</v>
      </c>
      <c r="G5" s="22" t="s">
        <v>799</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15</v>
      </c>
      <c r="E7" s="22">
        <v>15</v>
      </c>
      <c r="F7" s="22">
        <v>15</v>
      </c>
      <c r="G7" s="22">
        <v>10</v>
      </c>
      <c r="H7" s="27"/>
      <c r="I7" s="26">
        <v>10</v>
      </c>
    </row>
    <row r="8" spans="1:9" ht="12.75">
      <c r="A8" s="25"/>
      <c r="B8" s="25"/>
      <c r="C8" s="26" t="s">
        <v>549</v>
      </c>
      <c r="D8" s="26">
        <v>15</v>
      </c>
      <c r="E8" s="22">
        <v>15</v>
      </c>
      <c r="F8" s="26">
        <v>15</v>
      </c>
      <c r="G8" s="22" t="s">
        <v>444</v>
      </c>
      <c r="H8" s="27"/>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27" customHeight="1">
      <c r="A11" s="25" t="s">
        <v>552</v>
      </c>
      <c r="B11" s="22" t="s">
        <v>553</v>
      </c>
      <c r="C11" s="22"/>
      <c r="D11" s="22"/>
      <c r="E11" s="22"/>
      <c r="F11" s="22" t="s">
        <v>554</v>
      </c>
      <c r="G11" s="22"/>
      <c r="H11" s="22"/>
      <c r="I11" s="22"/>
    </row>
    <row r="12" spans="1:9" ht="82.5" customHeight="1">
      <c r="A12" s="25"/>
      <c r="B12" s="28" t="s">
        <v>800</v>
      </c>
      <c r="C12" s="29"/>
      <c r="D12" s="29"/>
      <c r="E12" s="30"/>
      <c r="F12" s="28" t="s">
        <v>801</v>
      </c>
      <c r="G12" s="29"/>
      <c r="H12" s="29"/>
      <c r="I12" s="30"/>
    </row>
    <row r="13" spans="1:9" ht="31.5" customHeight="1">
      <c r="A13" s="31" t="s">
        <v>557</v>
      </c>
      <c r="B13" s="25" t="s">
        <v>558</v>
      </c>
      <c r="C13" s="22" t="s">
        <v>477</v>
      </c>
      <c r="D13" s="22" t="s">
        <v>478</v>
      </c>
      <c r="E13" s="22" t="s">
        <v>559</v>
      </c>
      <c r="F13" s="22" t="s">
        <v>560</v>
      </c>
      <c r="G13" s="22" t="s">
        <v>545</v>
      </c>
      <c r="H13" s="22" t="s">
        <v>547</v>
      </c>
      <c r="I13" s="25" t="s">
        <v>561</v>
      </c>
    </row>
    <row r="14" spans="1:9" ht="57.75" customHeight="1">
      <c r="A14" s="31"/>
      <c r="B14" s="25" t="s">
        <v>562</v>
      </c>
      <c r="C14" s="22" t="s">
        <v>486</v>
      </c>
      <c r="D14" s="32" t="s">
        <v>791</v>
      </c>
      <c r="E14" s="32">
        <v>18</v>
      </c>
      <c r="F14" s="33">
        <v>1</v>
      </c>
      <c r="G14" s="26">
        <v>30</v>
      </c>
      <c r="H14" s="26">
        <v>25</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3"/>
      <c r="F19" s="32"/>
      <c r="G19" s="32"/>
      <c r="H19" s="32"/>
      <c r="I19" s="32"/>
    </row>
    <row r="20" spans="1:9" ht="43.5" customHeight="1">
      <c r="A20" s="31"/>
      <c r="B20" s="22"/>
      <c r="C20" s="22" t="s">
        <v>494</v>
      </c>
      <c r="D20" s="32" t="s">
        <v>792</v>
      </c>
      <c r="E20" s="33">
        <v>1</v>
      </c>
      <c r="F20" s="33">
        <v>0.7</v>
      </c>
      <c r="G20" s="32">
        <v>30</v>
      </c>
      <c r="H20" s="32">
        <v>30</v>
      </c>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12.75">
      <c r="A23" s="31"/>
      <c r="B23" s="36"/>
      <c r="C23" s="22"/>
      <c r="D23" s="32"/>
      <c r="E23" s="32"/>
      <c r="F23" s="32"/>
      <c r="G23" s="32"/>
      <c r="H23" s="32"/>
      <c r="I23" s="32"/>
    </row>
    <row r="24" spans="1:9" ht="12.75">
      <c r="A24" s="31"/>
      <c r="B24" s="36"/>
      <c r="C24" s="22"/>
      <c r="D24" s="32"/>
      <c r="E24" s="32"/>
      <c r="F24" s="32"/>
      <c r="G24" s="32"/>
      <c r="H24" s="32"/>
      <c r="I24" s="32"/>
    </row>
    <row r="25" spans="1:9" ht="12.75">
      <c r="A25" s="31"/>
      <c r="B25" s="36"/>
      <c r="C25" s="22"/>
      <c r="D25" s="32"/>
      <c r="E25" s="32"/>
      <c r="F25" s="32"/>
      <c r="G25" s="32"/>
      <c r="H25" s="32"/>
      <c r="I25" s="32"/>
    </row>
    <row r="26" spans="1:9" ht="12.75">
      <c r="A26" s="31"/>
      <c r="B26" s="36"/>
      <c r="C26" s="22" t="s">
        <v>567</v>
      </c>
      <c r="D26" s="32" t="s">
        <v>793</v>
      </c>
      <c r="E26" s="33">
        <v>1</v>
      </c>
      <c r="F26" s="33">
        <v>1</v>
      </c>
      <c r="G26" s="32">
        <v>30</v>
      </c>
      <c r="H26" s="32">
        <v>30</v>
      </c>
      <c r="I26" s="32"/>
    </row>
    <row r="27" spans="1:9" ht="12.75">
      <c r="A27" s="31"/>
      <c r="B27" s="36"/>
      <c r="C27" s="22"/>
      <c r="D27" s="32"/>
      <c r="E27" s="32"/>
      <c r="F27" s="32"/>
      <c r="G27" s="32"/>
      <c r="H27" s="32"/>
      <c r="I27" s="32"/>
    </row>
    <row r="28" spans="1:9" ht="12.75">
      <c r="A28" s="31"/>
      <c r="B28" s="36"/>
      <c r="C28" s="22"/>
      <c r="D28" s="32"/>
      <c r="E28" s="32"/>
      <c r="F28" s="32"/>
      <c r="G28" s="32"/>
      <c r="H28" s="32"/>
      <c r="I28" s="32"/>
    </row>
    <row r="29" spans="1:9" ht="12.75">
      <c r="A29" s="31"/>
      <c r="B29" s="39"/>
      <c r="C29" s="22"/>
      <c r="D29" s="32"/>
      <c r="E29" s="32"/>
      <c r="F29" s="32"/>
      <c r="G29" s="32"/>
      <c r="H29" s="32"/>
      <c r="I29" s="32"/>
    </row>
    <row r="30" spans="1:9" ht="12.75">
      <c r="A30" s="31"/>
      <c r="B30" s="25"/>
      <c r="C30" s="25"/>
      <c r="D30" s="32"/>
      <c r="E30" s="32"/>
      <c r="F30" s="32"/>
      <c r="G30" s="32"/>
      <c r="H30" s="32"/>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12.75">
      <c r="A33" s="25" t="s">
        <v>571</v>
      </c>
      <c r="B33" s="25"/>
      <c r="C33" s="25"/>
      <c r="D33" s="41"/>
      <c r="E33" s="42"/>
      <c r="F33" s="42"/>
      <c r="G33" s="42"/>
      <c r="H33" s="42"/>
      <c r="I33" s="45"/>
    </row>
    <row r="34" spans="1:9" ht="48.75" customHeight="1">
      <c r="A34" s="22" t="s">
        <v>572</v>
      </c>
      <c r="B34" s="22"/>
      <c r="C34" s="22"/>
      <c r="D34" s="22"/>
      <c r="E34" s="22"/>
      <c r="F34" s="22"/>
      <c r="G34" s="32">
        <f>G7+G14+G20+G26</f>
        <v>100</v>
      </c>
      <c r="H34" s="22">
        <f>I7+H14+H15+H16+H17+H18+H19+H20+H21+H22+H23+H24+H26+H27+H29+H30</f>
        <v>95</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33.xml><?xml version="1.0" encoding="utf-8"?>
<worksheet xmlns="http://schemas.openxmlformats.org/spreadsheetml/2006/main" xmlns:r="http://schemas.openxmlformats.org/officeDocument/2006/relationships">
  <dimension ref="A1:H34"/>
  <sheetViews>
    <sheetView workbookViewId="0" topLeftCell="A1">
      <selection activeCell="B25" sqref="B25:C25"/>
    </sheetView>
  </sheetViews>
  <sheetFormatPr defaultColWidth="9.140625" defaultRowHeight="12.75"/>
  <cols>
    <col min="3" max="3" width="28.28125" style="0" customWidth="1"/>
    <col min="4" max="4" width="18.57421875" style="0" customWidth="1"/>
    <col min="5" max="5" width="12.28125" style="0" customWidth="1"/>
    <col min="6" max="6" width="8.8515625" style="0" customWidth="1"/>
    <col min="7" max="7" width="11.57421875" style="0" customWidth="1"/>
    <col min="8" max="8" width="19.140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12.75">
      <c r="A4" s="47" t="s">
        <v>474</v>
      </c>
      <c r="B4" s="48" t="s">
        <v>802</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36" customHeight="1">
      <c r="A7" s="47" t="s">
        <v>485</v>
      </c>
      <c r="B7" s="22" t="s">
        <v>486</v>
      </c>
      <c r="C7" s="32" t="s">
        <v>803</v>
      </c>
      <c r="D7" s="32">
        <v>8</v>
      </c>
      <c r="E7" s="33">
        <v>1</v>
      </c>
      <c r="F7" s="33">
        <v>1</v>
      </c>
      <c r="G7" s="51" t="s">
        <v>489</v>
      </c>
      <c r="H7" s="52"/>
    </row>
    <row r="8" spans="1:8" ht="12.75">
      <c r="A8" s="47"/>
      <c r="B8" s="26"/>
      <c r="C8" s="32"/>
      <c r="D8" s="32"/>
      <c r="E8" s="32"/>
      <c r="F8" s="51"/>
      <c r="G8" s="51"/>
      <c r="H8" s="52"/>
    </row>
    <row r="9" spans="1:8" ht="12.75">
      <c r="A9" s="47"/>
      <c r="B9" s="26"/>
      <c r="C9" s="32"/>
      <c r="D9" s="32"/>
      <c r="E9" s="32"/>
      <c r="F9" s="51"/>
      <c r="G9" s="51"/>
      <c r="H9" s="52"/>
    </row>
    <row r="10" spans="1:8" ht="12.75">
      <c r="A10" s="47"/>
      <c r="B10" s="26"/>
      <c r="C10" s="32"/>
      <c r="D10" s="32"/>
      <c r="E10" s="32"/>
      <c r="F10" s="51"/>
      <c r="G10" s="51"/>
      <c r="H10" s="52"/>
    </row>
    <row r="11" spans="1:8" ht="48.75" customHeight="1">
      <c r="A11" s="47"/>
      <c r="B11" s="22" t="s">
        <v>494</v>
      </c>
      <c r="C11" s="32" t="s">
        <v>804</v>
      </c>
      <c r="D11" s="33">
        <v>1</v>
      </c>
      <c r="E11" s="33">
        <v>0.7</v>
      </c>
      <c r="F11" s="33">
        <v>0.7</v>
      </c>
      <c r="G11" s="51" t="s">
        <v>489</v>
      </c>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503</v>
      </c>
      <c r="B16" s="40"/>
      <c r="C16" s="32"/>
      <c r="D16" s="32"/>
      <c r="E16" s="32"/>
      <c r="F16" s="51"/>
      <c r="G16" s="51"/>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t="s">
        <v>510</v>
      </c>
      <c r="C19" s="32" t="s">
        <v>793</v>
      </c>
      <c r="D19" s="33">
        <v>1</v>
      </c>
      <c r="E19" s="33">
        <v>1</v>
      </c>
      <c r="F19" s="33">
        <v>1</v>
      </c>
      <c r="G19" s="51" t="s">
        <v>489</v>
      </c>
      <c r="H19" s="52"/>
    </row>
    <row r="20" spans="1:8" ht="12.75">
      <c r="A20" s="50"/>
      <c r="B20" s="50"/>
      <c r="C20" s="32"/>
      <c r="D20" s="32"/>
      <c r="E20" s="33"/>
      <c r="F20" s="51"/>
      <c r="G20" s="51"/>
      <c r="H20" s="52"/>
    </row>
    <row r="21" spans="1:8" ht="12.75">
      <c r="A21" s="50"/>
      <c r="B21" s="47"/>
      <c r="C21" s="32"/>
      <c r="D21" s="32"/>
      <c r="E21" s="32"/>
      <c r="F21" s="51"/>
      <c r="G21" s="51"/>
      <c r="H21" s="52"/>
    </row>
    <row r="22" spans="1:8" ht="36">
      <c r="A22" s="40" t="s">
        <v>515</v>
      </c>
      <c r="B22" s="40"/>
      <c r="C22" s="51"/>
      <c r="D22" s="32"/>
      <c r="E22" s="32"/>
      <c r="F22" s="32"/>
      <c r="G22" s="51"/>
      <c r="H22" s="52"/>
    </row>
    <row r="23" spans="1:8" ht="48.75" customHeight="1">
      <c r="A23" s="47" t="s">
        <v>520</v>
      </c>
      <c r="B23" s="54" t="s">
        <v>521</v>
      </c>
      <c r="C23" s="55"/>
      <c r="D23" s="51" t="s">
        <v>522</v>
      </c>
      <c r="E23" s="51"/>
      <c r="F23" s="51"/>
      <c r="G23" s="51"/>
      <c r="H23" s="51"/>
    </row>
    <row r="24" spans="1:8" ht="54" customHeight="1">
      <c r="A24" s="47"/>
      <c r="B24" s="54" t="s">
        <v>523</v>
      </c>
      <c r="C24" s="55"/>
      <c r="D24" s="56" t="s">
        <v>805</v>
      </c>
      <c r="E24" s="57"/>
      <c r="F24" s="57"/>
      <c r="G24" s="57"/>
      <c r="H24" s="57"/>
    </row>
    <row r="25" spans="1:8" ht="54.75" customHeight="1">
      <c r="A25" s="47"/>
      <c r="B25" s="54" t="s">
        <v>525</v>
      </c>
      <c r="C25" s="55"/>
      <c r="D25" s="57" t="s">
        <v>806</v>
      </c>
      <c r="E25" s="57"/>
      <c r="F25" s="57"/>
      <c r="G25" s="57"/>
      <c r="H25" s="57"/>
    </row>
    <row r="26" spans="1:8" ht="30" customHeight="1">
      <c r="A26" s="40" t="s">
        <v>527</v>
      </c>
      <c r="B26" s="54" t="s">
        <v>528</v>
      </c>
      <c r="C26" s="55"/>
      <c r="D26" s="58" t="s">
        <v>807</v>
      </c>
      <c r="E26" s="51"/>
      <c r="F26" s="51"/>
      <c r="G26" s="51"/>
      <c r="H26" s="51"/>
    </row>
    <row r="27" spans="1:8" ht="48.75" customHeight="1">
      <c r="A27" s="49"/>
      <c r="B27" s="59" t="s">
        <v>530</v>
      </c>
      <c r="C27" s="60"/>
      <c r="D27" s="51" t="s">
        <v>808</v>
      </c>
      <c r="E27" s="51"/>
      <c r="F27" s="51"/>
      <c r="G27" s="51"/>
      <c r="H27" s="51"/>
    </row>
    <row r="28" spans="1:8" ht="48.75" customHeight="1">
      <c r="A28" s="7" t="s">
        <v>532</v>
      </c>
      <c r="B28" s="7"/>
      <c r="C28" s="7"/>
      <c r="D28" s="9" t="s">
        <v>809</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34.xml><?xml version="1.0" encoding="utf-8"?>
<worksheet xmlns="http://schemas.openxmlformats.org/spreadsheetml/2006/main" xmlns:r="http://schemas.openxmlformats.org/officeDocument/2006/relationships">
  <dimension ref="A1:I34"/>
  <sheetViews>
    <sheetView workbookViewId="0" topLeftCell="A1">
      <selection activeCell="K9" sqref="K9"/>
    </sheetView>
  </sheetViews>
  <sheetFormatPr defaultColWidth="9.140625" defaultRowHeight="12.75"/>
  <cols>
    <col min="1" max="1" width="6.8515625" style="0" customWidth="1"/>
    <col min="2" max="2" width="5.140625" style="0" customWidth="1"/>
    <col min="3" max="3" width="20.7109375" style="0" customWidth="1"/>
    <col min="4" max="4" width="27.7109375" style="0" customWidth="1"/>
    <col min="5" max="5" width="12.00390625" style="0" customWidth="1"/>
    <col min="6" max="6" width="10.140625" style="0" customWidth="1"/>
    <col min="9" max="9" width="16.00390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802</v>
      </c>
      <c r="D4" s="24"/>
      <c r="E4" s="24"/>
      <c r="F4" s="24"/>
      <c r="G4" s="24"/>
      <c r="H4" s="24"/>
      <c r="I4" s="43"/>
    </row>
    <row r="5" spans="1:9" ht="28.5" customHeight="1">
      <c r="A5" s="22" t="s">
        <v>537</v>
      </c>
      <c r="B5" s="22"/>
      <c r="C5" s="22" t="s">
        <v>538</v>
      </c>
      <c r="D5" s="22"/>
      <c r="E5" s="22"/>
      <c r="F5" s="22" t="s">
        <v>539</v>
      </c>
      <c r="G5" s="22" t="s">
        <v>799</v>
      </c>
      <c r="H5" s="22"/>
      <c r="I5" s="22"/>
    </row>
    <row r="6" spans="1:9" ht="12.75">
      <c r="A6" s="25" t="s">
        <v>541</v>
      </c>
      <c r="B6" s="25"/>
      <c r="C6" s="22"/>
      <c r="D6" s="22" t="s">
        <v>542</v>
      </c>
      <c r="E6" s="22" t="s">
        <v>543</v>
      </c>
      <c r="F6" s="22" t="s">
        <v>544</v>
      </c>
      <c r="G6" s="22" t="s">
        <v>545</v>
      </c>
      <c r="H6" s="22" t="s">
        <v>546</v>
      </c>
      <c r="I6" s="22" t="s">
        <v>547</v>
      </c>
    </row>
    <row r="7" spans="1:9" ht="12.75">
      <c r="A7" s="25"/>
      <c r="B7" s="25"/>
      <c r="C7" s="26" t="s">
        <v>548</v>
      </c>
      <c r="D7" s="26">
        <v>5</v>
      </c>
      <c r="E7" s="22">
        <v>5</v>
      </c>
      <c r="F7" s="22">
        <v>5</v>
      </c>
      <c r="G7" s="22">
        <v>10</v>
      </c>
      <c r="H7" s="27"/>
      <c r="I7" s="26">
        <v>10</v>
      </c>
    </row>
    <row r="8" spans="1:9" ht="12.75">
      <c r="A8" s="25"/>
      <c r="B8" s="25"/>
      <c r="C8" s="26" t="s">
        <v>549</v>
      </c>
      <c r="D8" s="26">
        <v>5</v>
      </c>
      <c r="E8" s="22">
        <v>5</v>
      </c>
      <c r="F8" s="26">
        <v>5</v>
      </c>
      <c r="G8" s="22" t="s">
        <v>444</v>
      </c>
      <c r="H8" s="27"/>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82.5" customHeight="1">
      <c r="A12" s="25"/>
      <c r="B12" s="28" t="s">
        <v>810</v>
      </c>
      <c r="C12" s="29"/>
      <c r="D12" s="29"/>
      <c r="E12" s="30"/>
      <c r="F12" s="28" t="s">
        <v>811</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43.5" customHeight="1">
      <c r="A14" s="31"/>
      <c r="B14" s="25" t="s">
        <v>562</v>
      </c>
      <c r="C14" s="22" t="s">
        <v>486</v>
      </c>
      <c r="D14" s="32" t="s">
        <v>803</v>
      </c>
      <c r="E14" s="32">
        <v>8</v>
      </c>
      <c r="F14" s="33">
        <v>1</v>
      </c>
      <c r="G14" s="26">
        <v>30</v>
      </c>
      <c r="H14" s="26">
        <v>30</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3"/>
      <c r="F19" s="32"/>
      <c r="G19" s="32"/>
      <c r="H19" s="32"/>
      <c r="I19" s="32"/>
    </row>
    <row r="20" spans="1:9" ht="45.75" customHeight="1">
      <c r="A20" s="31"/>
      <c r="B20" s="22"/>
      <c r="C20" s="22" t="s">
        <v>494</v>
      </c>
      <c r="D20" s="32" t="s">
        <v>804</v>
      </c>
      <c r="E20" s="33">
        <v>1</v>
      </c>
      <c r="F20" s="33">
        <v>0.7</v>
      </c>
      <c r="G20" s="32">
        <v>30</v>
      </c>
      <c r="H20" s="32">
        <v>30</v>
      </c>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12.75">
      <c r="A23" s="31"/>
      <c r="B23" s="36"/>
      <c r="C23" s="22"/>
      <c r="D23" s="32"/>
      <c r="E23" s="32"/>
      <c r="F23" s="32"/>
      <c r="G23" s="32"/>
      <c r="H23" s="32"/>
      <c r="I23" s="32"/>
    </row>
    <row r="24" spans="1:9" ht="12.75">
      <c r="A24" s="31"/>
      <c r="B24" s="36"/>
      <c r="C24" s="22"/>
      <c r="D24" s="32"/>
      <c r="E24" s="32"/>
      <c r="F24" s="32"/>
      <c r="G24" s="32"/>
      <c r="H24" s="32"/>
      <c r="I24" s="32"/>
    </row>
    <row r="25" spans="1:9" ht="12.75">
      <c r="A25" s="31"/>
      <c r="B25" s="36"/>
      <c r="C25" s="22"/>
      <c r="D25" s="32"/>
      <c r="E25" s="32"/>
      <c r="F25" s="32"/>
      <c r="G25" s="32"/>
      <c r="H25" s="32"/>
      <c r="I25" s="32"/>
    </row>
    <row r="26" spans="1:9" ht="12.75">
      <c r="A26" s="31"/>
      <c r="B26" s="36"/>
      <c r="C26" s="22" t="s">
        <v>567</v>
      </c>
      <c r="D26" s="32" t="s">
        <v>793</v>
      </c>
      <c r="E26" s="33">
        <v>1</v>
      </c>
      <c r="F26" s="33">
        <v>1</v>
      </c>
      <c r="G26" s="32">
        <v>30</v>
      </c>
      <c r="H26" s="32">
        <v>29</v>
      </c>
      <c r="I26" s="32"/>
    </row>
    <row r="27" spans="1:9" ht="12.75">
      <c r="A27" s="31"/>
      <c r="B27" s="36"/>
      <c r="C27" s="22"/>
      <c r="D27" s="32"/>
      <c r="E27" s="32"/>
      <c r="F27" s="32"/>
      <c r="G27" s="32"/>
      <c r="H27" s="32"/>
      <c r="I27" s="32"/>
    </row>
    <row r="28" spans="1:9" ht="12.75">
      <c r="A28" s="31"/>
      <c r="B28" s="36"/>
      <c r="C28" s="22"/>
      <c r="D28" s="32"/>
      <c r="E28" s="32"/>
      <c r="F28" s="32"/>
      <c r="G28" s="32"/>
      <c r="H28" s="32"/>
      <c r="I28" s="32"/>
    </row>
    <row r="29" spans="1:9" ht="12.75">
      <c r="A29" s="31"/>
      <c r="B29" s="39"/>
      <c r="C29" s="22"/>
      <c r="D29" s="32"/>
      <c r="E29" s="32"/>
      <c r="F29" s="32"/>
      <c r="G29" s="32"/>
      <c r="H29" s="32"/>
      <c r="I29" s="32"/>
    </row>
    <row r="30" spans="1:9" ht="12.75">
      <c r="A30" s="31"/>
      <c r="B30" s="25"/>
      <c r="C30" s="25"/>
      <c r="D30" s="32"/>
      <c r="E30" s="32"/>
      <c r="F30" s="32"/>
      <c r="G30" s="32"/>
      <c r="H30" s="32"/>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21" customHeight="1">
      <c r="A33" s="25" t="s">
        <v>571</v>
      </c>
      <c r="B33" s="25"/>
      <c r="C33" s="25"/>
      <c r="D33" s="41"/>
      <c r="E33" s="42"/>
      <c r="F33" s="42"/>
      <c r="G33" s="42"/>
      <c r="H33" s="42"/>
      <c r="I33" s="45"/>
    </row>
    <row r="34" spans="1:9" ht="39" customHeight="1">
      <c r="A34" s="22" t="s">
        <v>572</v>
      </c>
      <c r="B34" s="22"/>
      <c r="C34" s="22"/>
      <c r="D34" s="22"/>
      <c r="E34" s="22"/>
      <c r="F34" s="22"/>
      <c r="G34" s="32">
        <v>100</v>
      </c>
      <c r="H34" s="22">
        <f>I7+H14+H15+H16+H17+H18+H19+H20+H21+H22+H23+H24+H26+H27+H29+H30</f>
        <v>99</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35.xml><?xml version="1.0" encoding="utf-8"?>
<worksheet xmlns="http://schemas.openxmlformats.org/spreadsheetml/2006/main" xmlns:r="http://schemas.openxmlformats.org/officeDocument/2006/relationships">
  <dimension ref="A1:H34"/>
  <sheetViews>
    <sheetView workbookViewId="0" topLeftCell="B1">
      <selection activeCell="B25" sqref="B25:C25"/>
    </sheetView>
  </sheetViews>
  <sheetFormatPr defaultColWidth="9.140625" defaultRowHeight="12.75"/>
  <cols>
    <col min="3" max="3" width="28.28125" style="0" customWidth="1"/>
    <col min="4" max="4" width="19.140625" style="0" customWidth="1"/>
    <col min="5" max="5" width="12.28125" style="0" customWidth="1"/>
    <col min="6" max="6" width="9.421875" style="0" customWidth="1"/>
    <col min="7" max="7" width="10.00390625" style="0" customWidth="1"/>
    <col min="8" max="8" width="21.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24" customHeight="1">
      <c r="A4" s="47" t="s">
        <v>474</v>
      </c>
      <c r="B4" s="48" t="s">
        <v>812</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60">
      <c r="A7" s="47" t="s">
        <v>485</v>
      </c>
      <c r="B7" s="22" t="s">
        <v>486</v>
      </c>
      <c r="C7" s="32" t="s">
        <v>813</v>
      </c>
      <c r="D7" s="32">
        <v>31</v>
      </c>
      <c r="E7" s="33">
        <v>0.76</v>
      </c>
      <c r="F7" s="33">
        <v>0.76</v>
      </c>
      <c r="G7" s="51" t="s">
        <v>489</v>
      </c>
      <c r="H7" s="52"/>
    </row>
    <row r="8" spans="1:8" ht="12.75">
      <c r="A8" s="47"/>
      <c r="B8" s="26"/>
      <c r="C8" s="32"/>
      <c r="D8" s="32"/>
      <c r="E8" s="32"/>
      <c r="F8" s="51"/>
      <c r="G8" s="51"/>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t="s">
        <v>490</v>
      </c>
      <c r="C11" s="32" t="s">
        <v>814</v>
      </c>
      <c r="D11" s="33">
        <v>1</v>
      </c>
      <c r="E11" s="33">
        <v>0.7</v>
      </c>
      <c r="F11" s="33">
        <v>0.7</v>
      </c>
      <c r="G11" s="51" t="s">
        <v>489</v>
      </c>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503</v>
      </c>
      <c r="B16" s="40"/>
      <c r="C16" s="32"/>
      <c r="D16" s="32"/>
      <c r="E16" s="32"/>
      <c r="F16" s="51"/>
      <c r="G16" s="51"/>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t="s">
        <v>510</v>
      </c>
      <c r="C19" s="32" t="s">
        <v>793</v>
      </c>
      <c r="D19" s="33">
        <v>1</v>
      </c>
      <c r="E19" s="33">
        <v>1</v>
      </c>
      <c r="F19" s="33">
        <v>1</v>
      </c>
      <c r="G19" s="51" t="s">
        <v>489</v>
      </c>
      <c r="H19" s="52"/>
    </row>
    <row r="20" spans="1:8" ht="12.75">
      <c r="A20" s="50"/>
      <c r="B20" s="50"/>
      <c r="C20" s="32"/>
      <c r="D20" s="32"/>
      <c r="E20" s="33"/>
      <c r="F20" s="51"/>
      <c r="G20" s="51"/>
      <c r="H20" s="52"/>
    </row>
    <row r="21" spans="1:8" ht="12.75">
      <c r="A21" s="50"/>
      <c r="B21" s="47"/>
      <c r="C21" s="32"/>
      <c r="D21" s="32"/>
      <c r="E21" s="32"/>
      <c r="F21" s="51"/>
      <c r="G21" s="51"/>
      <c r="H21" s="52"/>
    </row>
    <row r="22" spans="1:8" ht="36">
      <c r="A22" s="40" t="s">
        <v>515</v>
      </c>
      <c r="B22" s="40"/>
      <c r="C22" s="51"/>
      <c r="D22" s="32"/>
      <c r="E22" s="32"/>
      <c r="F22" s="32"/>
      <c r="G22" s="51"/>
      <c r="H22" s="52"/>
    </row>
    <row r="23" spans="1:8" ht="48.75" customHeight="1">
      <c r="A23" s="47" t="s">
        <v>520</v>
      </c>
      <c r="B23" s="54" t="s">
        <v>521</v>
      </c>
      <c r="C23" s="55"/>
      <c r="D23" s="51" t="s">
        <v>522</v>
      </c>
      <c r="E23" s="51"/>
      <c r="F23" s="51"/>
      <c r="G23" s="51"/>
      <c r="H23" s="51"/>
    </row>
    <row r="24" spans="1:8" ht="61.5" customHeight="1">
      <c r="A24" s="47"/>
      <c r="B24" s="54" t="s">
        <v>523</v>
      </c>
      <c r="C24" s="55"/>
      <c r="D24" s="56" t="s">
        <v>794</v>
      </c>
      <c r="E24" s="57"/>
      <c r="F24" s="57"/>
      <c r="G24" s="57"/>
      <c r="H24" s="57"/>
    </row>
    <row r="25" spans="1:8" ht="58.5" customHeight="1">
      <c r="A25" s="47"/>
      <c r="B25" s="54" t="s">
        <v>525</v>
      </c>
      <c r="C25" s="55"/>
      <c r="D25" s="57" t="s">
        <v>815</v>
      </c>
      <c r="E25" s="57"/>
      <c r="F25" s="57"/>
      <c r="G25" s="57"/>
      <c r="H25" s="57"/>
    </row>
    <row r="26" spans="1:8" ht="48.75" customHeight="1">
      <c r="A26" s="40" t="s">
        <v>527</v>
      </c>
      <c r="B26" s="54" t="s">
        <v>528</v>
      </c>
      <c r="C26" s="55"/>
      <c r="D26" s="58" t="s">
        <v>816</v>
      </c>
      <c r="E26" s="51"/>
      <c r="F26" s="51"/>
      <c r="G26" s="51"/>
      <c r="H26" s="51"/>
    </row>
    <row r="27" spans="1:8" ht="48.75" customHeight="1">
      <c r="A27" s="49"/>
      <c r="B27" s="59" t="s">
        <v>530</v>
      </c>
      <c r="C27" s="60"/>
      <c r="D27" s="51" t="s">
        <v>817</v>
      </c>
      <c r="E27" s="51"/>
      <c r="F27" s="51"/>
      <c r="G27" s="51"/>
      <c r="H27" s="51"/>
    </row>
    <row r="28" spans="1:8" ht="48.75" customHeight="1">
      <c r="A28" s="7" t="s">
        <v>532</v>
      </c>
      <c r="B28" s="7"/>
      <c r="C28" s="7"/>
      <c r="D28" s="9" t="s">
        <v>818</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36.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3" max="3" width="20.7109375" style="0" customWidth="1"/>
    <col min="4" max="4" width="25.140625" style="0" customWidth="1"/>
    <col min="5" max="5" width="10.57421875" style="0" customWidth="1"/>
    <col min="6" max="6" width="13.00390625" style="0" customWidth="1"/>
    <col min="8" max="8" width="6.57421875" style="0" customWidth="1"/>
    <col min="9" max="9" width="10.140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812</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5</v>
      </c>
      <c r="E7" s="22">
        <v>5</v>
      </c>
      <c r="F7" s="22">
        <v>5</v>
      </c>
      <c r="G7" s="22">
        <v>10</v>
      </c>
      <c r="H7" s="27">
        <v>1</v>
      </c>
      <c r="I7" s="26">
        <v>10</v>
      </c>
    </row>
    <row r="8" spans="1:9" ht="12.75">
      <c r="A8" s="25"/>
      <c r="B8" s="25"/>
      <c r="C8" s="26" t="s">
        <v>549</v>
      </c>
      <c r="D8" s="26">
        <v>5</v>
      </c>
      <c r="E8" s="22">
        <v>5</v>
      </c>
      <c r="F8" s="26">
        <v>5</v>
      </c>
      <c r="G8" s="22" t="s">
        <v>444</v>
      </c>
      <c r="H8" s="27"/>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82.5" customHeight="1">
      <c r="A12" s="25"/>
      <c r="B12" s="28" t="s">
        <v>819</v>
      </c>
      <c r="C12" s="29"/>
      <c r="D12" s="29"/>
      <c r="E12" s="30"/>
      <c r="F12" s="28" t="s">
        <v>819</v>
      </c>
      <c r="G12" s="29"/>
      <c r="H12" s="29"/>
      <c r="I12" s="30"/>
    </row>
    <row r="13" spans="1:9" ht="36">
      <c r="A13" s="31" t="s">
        <v>557</v>
      </c>
      <c r="B13" s="25" t="s">
        <v>558</v>
      </c>
      <c r="C13" s="22" t="s">
        <v>477</v>
      </c>
      <c r="D13" s="22" t="s">
        <v>478</v>
      </c>
      <c r="E13" s="22" t="s">
        <v>559</v>
      </c>
      <c r="F13" s="22" t="s">
        <v>560</v>
      </c>
      <c r="G13" s="22" t="s">
        <v>545</v>
      </c>
      <c r="H13" s="22" t="s">
        <v>547</v>
      </c>
      <c r="I13" s="25" t="s">
        <v>561</v>
      </c>
    </row>
    <row r="14" spans="1:9" ht="87.75" customHeight="1">
      <c r="A14" s="31"/>
      <c r="B14" s="25" t="s">
        <v>562</v>
      </c>
      <c r="C14" s="22" t="s">
        <v>486</v>
      </c>
      <c r="D14" s="32" t="s">
        <v>813</v>
      </c>
      <c r="E14" s="32">
        <v>31</v>
      </c>
      <c r="F14" s="33">
        <v>0.76</v>
      </c>
      <c r="G14" s="26">
        <v>30</v>
      </c>
      <c r="H14" s="26">
        <v>30</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3"/>
      <c r="F19" s="32"/>
      <c r="G19" s="32"/>
      <c r="H19" s="32"/>
      <c r="I19" s="32"/>
    </row>
    <row r="20" spans="1:9" ht="45.75" customHeight="1">
      <c r="A20" s="31"/>
      <c r="B20" s="22"/>
      <c r="C20" s="22" t="s">
        <v>490</v>
      </c>
      <c r="D20" s="32" t="s">
        <v>814</v>
      </c>
      <c r="E20" s="33">
        <v>1</v>
      </c>
      <c r="F20" s="33">
        <v>0.7</v>
      </c>
      <c r="G20" s="32">
        <v>30</v>
      </c>
      <c r="H20" s="32">
        <v>30</v>
      </c>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12.75">
      <c r="A23" s="31"/>
      <c r="B23" s="36"/>
      <c r="C23" s="22"/>
      <c r="D23" s="32"/>
      <c r="E23" s="32"/>
      <c r="F23" s="32"/>
      <c r="G23" s="32"/>
      <c r="H23" s="32"/>
      <c r="I23" s="32"/>
    </row>
    <row r="24" spans="1:9" ht="12.75">
      <c r="A24" s="31"/>
      <c r="B24" s="36"/>
      <c r="C24" s="22"/>
      <c r="D24" s="32"/>
      <c r="E24" s="32"/>
      <c r="F24" s="32"/>
      <c r="G24" s="32"/>
      <c r="H24" s="32"/>
      <c r="I24" s="32"/>
    </row>
    <row r="25" spans="1:9" ht="12.75">
      <c r="A25" s="31"/>
      <c r="B25" s="36"/>
      <c r="C25" s="22"/>
      <c r="D25" s="32"/>
      <c r="E25" s="32"/>
      <c r="F25" s="32"/>
      <c r="G25" s="32"/>
      <c r="H25" s="32"/>
      <c r="I25" s="32"/>
    </row>
    <row r="26" spans="1:9" ht="12.75">
      <c r="A26" s="31"/>
      <c r="B26" s="36"/>
      <c r="C26" s="22" t="s">
        <v>567</v>
      </c>
      <c r="D26" s="32" t="s">
        <v>793</v>
      </c>
      <c r="E26" s="33">
        <v>1</v>
      </c>
      <c r="F26" s="33">
        <v>1</v>
      </c>
      <c r="G26" s="32">
        <v>30</v>
      </c>
      <c r="H26" s="32">
        <v>29</v>
      </c>
      <c r="I26" s="32"/>
    </row>
    <row r="27" spans="1:9" ht="12.75">
      <c r="A27" s="31"/>
      <c r="B27" s="36"/>
      <c r="C27" s="22"/>
      <c r="D27" s="32"/>
      <c r="E27" s="32"/>
      <c r="F27" s="32"/>
      <c r="G27" s="32"/>
      <c r="H27" s="32"/>
      <c r="I27" s="32"/>
    </row>
    <row r="28" spans="1:9" ht="12.75">
      <c r="A28" s="31"/>
      <c r="B28" s="36"/>
      <c r="C28" s="22"/>
      <c r="D28" s="32"/>
      <c r="E28" s="32"/>
      <c r="F28" s="32"/>
      <c r="G28" s="32"/>
      <c r="H28" s="32"/>
      <c r="I28" s="32"/>
    </row>
    <row r="29" spans="1:9" ht="12.75">
      <c r="A29" s="31"/>
      <c r="B29" s="39"/>
      <c r="C29" s="22"/>
      <c r="D29" s="32"/>
      <c r="E29" s="32"/>
      <c r="F29" s="32"/>
      <c r="G29" s="32"/>
      <c r="H29" s="32"/>
      <c r="I29" s="32"/>
    </row>
    <row r="30" spans="1:9" ht="12.75">
      <c r="A30" s="31"/>
      <c r="B30" s="25"/>
      <c r="C30" s="25"/>
      <c r="D30" s="32"/>
      <c r="E30" s="32"/>
      <c r="F30" s="32"/>
      <c r="G30" s="32"/>
      <c r="H30" s="32"/>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25.5" customHeight="1">
      <c r="A33" s="25" t="s">
        <v>571</v>
      </c>
      <c r="B33" s="25"/>
      <c r="C33" s="25"/>
      <c r="D33" s="41"/>
      <c r="E33" s="42"/>
      <c r="F33" s="42"/>
      <c r="G33" s="42"/>
      <c r="H33" s="42"/>
      <c r="I33" s="45"/>
    </row>
    <row r="34" spans="1:9" ht="46.5" customHeight="1">
      <c r="A34" s="22" t="s">
        <v>572</v>
      </c>
      <c r="B34" s="22"/>
      <c r="C34" s="22"/>
      <c r="D34" s="22"/>
      <c r="E34" s="22"/>
      <c r="F34" s="22"/>
      <c r="G34" s="32">
        <v>100</v>
      </c>
      <c r="H34" s="22">
        <f>I7+H14+H15+H16+H17+H18+H19+H20+H21+H22+H23+H24+H26+H27+H29+H30</f>
        <v>99</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37.xml><?xml version="1.0" encoding="utf-8"?>
<worksheet xmlns="http://schemas.openxmlformats.org/spreadsheetml/2006/main" xmlns:r="http://schemas.openxmlformats.org/officeDocument/2006/relationships">
  <dimension ref="A1:H34"/>
  <sheetViews>
    <sheetView workbookViewId="0" topLeftCell="A19">
      <selection activeCell="B25" sqref="B25:C25"/>
    </sheetView>
  </sheetViews>
  <sheetFormatPr defaultColWidth="9.140625" defaultRowHeight="12.75"/>
  <cols>
    <col min="3" max="4" width="28.28125" style="0" customWidth="1"/>
    <col min="5" max="5" width="9.57421875" style="0" customWidth="1"/>
    <col min="6" max="6" width="7.8515625" style="0" customWidth="1"/>
    <col min="8" max="8" width="13.71093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31.5" customHeight="1">
      <c r="A4" s="47" t="s">
        <v>474</v>
      </c>
      <c r="B4" s="48" t="s">
        <v>820</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24">
      <c r="A7" s="47" t="s">
        <v>485</v>
      </c>
      <c r="B7" s="22" t="s">
        <v>486</v>
      </c>
      <c r="C7" s="32" t="s">
        <v>821</v>
      </c>
      <c r="D7" s="32" t="s">
        <v>822</v>
      </c>
      <c r="E7" s="33">
        <v>0.04</v>
      </c>
      <c r="F7" s="33">
        <v>0.04</v>
      </c>
      <c r="G7" s="51" t="s">
        <v>489</v>
      </c>
      <c r="H7" s="52"/>
    </row>
    <row r="8" spans="1:8" ht="12.75">
      <c r="A8" s="47"/>
      <c r="B8" s="26"/>
      <c r="C8" s="32"/>
      <c r="D8" s="32"/>
      <c r="E8" s="32"/>
      <c r="F8" s="51"/>
      <c r="G8" s="51"/>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c r="C11" s="32"/>
      <c r="D11" s="33"/>
      <c r="E11" s="33"/>
      <c r="F11" s="33"/>
      <c r="G11" s="51"/>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21" customHeight="1">
      <c r="A16" s="40" t="s">
        <v>503</v>
      </c>
      <c r="B16" s="40" t="s">
        <v>566</v>
      </c>
      <c r="C16" s="32" t="s">
        <v>725</v>
      </c>
      <c r="D16" s="32" t="s">
        <v>506</v>
      </c>
      <c r="E16" s="33">
        <v>0.04</v>
      </c>
      <c r="F16" s="33">
        <v>0.04</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t="s">
        <v>510</v>
      </c>
      <c r="C19" s="32" t="s">
        <v>823</v>
      </c>
      <c r="D19" s="33" t="s">
        <v>704</v>
      </c>
      <c r="E19" s="33">
        <v>0.04</v>
      </c>
      <c r="F19" s="33">
        <v>0.04</v>
      </c>
      <c r="G19" s="51" t="s">
        <v>489</v>
      </c>
      <c r="H19" s="52"/>
    </row>
    <row r="20" spans="1:8" ht="12.75">
      <c r="A20" s="50"/>
      <c r="B20" s="50"/>
      <c r="C20" s="32"/>
      <c r="D20" s="32"/>
      <c r="E20" s="33"/>
      <c r="F20" s="51"/>
      <c r="G20" s="51"/>
      <c r="H20" s="52"/>
    </row>
    <row r="21" spans="1:8" ht="12.75">
      <c r="A21" s="50"/>
      <c r="B21" s="47"/>
      <c r="C21" s="32"/>
      <c r="D21" s="32"/>
      <c r="E21" s="32"/>
      <c r="F21" s="51"/>
      <c r="G21" s="51"/>
      <c r="H21" s="52"/>
    </row>
    <row r="22" spans="1:8" ht="36">
      <c r="A22" s="40" t="s">
        <v>515</v>
      </c>
      <c r="B22" s="40"/>
      <c r="C22" s="51"/>
      <c r="D22" s="32"/>
      <c r="E22" s="32"/>
      <c r="F22" s="32"/>
      <c r="G22" s="51"/>
      <c r="H22" s="52"/>
    </row>
    <row r="23" spans="1:8" ht="48.75" customHeight="1">
      <c r="A23" s="47" t="s">
        <v>520</v>
      </c>
      <c r="B23" s="54" t="s">
        <v>521</v>
      </c>
      <c r="C23" s="55"/>
      <c r="D23" s="51" t="s">
        <v>522</v>
      </c>
      <c r="E23" s="51"/>
      <c r="F23" s="51"/>
      <c r="G23" s="51"/>
      <c r="H23" s="51"/>
    </row>
    <row r="24" spans="1:8" ht="99" customHeight="1">
      <c r="A24" s="47"/>
      <c r="B24" s="54" t="s">
        <v>523</v>
      </c>
      <c r="C24" s="55"/>
      <c r="D24" s="56" t="s">
        <v>824</v>
      </c>
      <c r="E24" s="57"/>
      <c r="F24" s="57"/>
      <c r="G24" s="57"/>
      <c r="H24" s="57"/>
    </row>
    <row r="25" spans="1:8" ht="108" customHeight="1">
      <c r="A25" s="47"/>
      <c r="B25" s="54" t="s">
        <v>525</v>
      </c>
      <c r="C25" s="55"/>
      <c r="D25" s="57" t="s">
        <v>825</v>
      </c>
      <c r="E25" s="57"/>
      <c r="F25" s="57"/>
      <c r="G25" s="57"/>
      <c r="H25" s="57"/>
    </row>
    <row r="26" spans="1:8" ht="48.75" customHeight="1">
      <c r="A26" s="40" t="s">
        <v>527</v>
      </c>
      <c r="B26" s="54" t="s">
        <v>528</v>
      </c>
      <c r="C26" s="55"/>
      <c r="D26" s="58" t="s">
        <v>826</v>
      </c>
      <c r="E26" s="51"/>
      <c r="F26" s="51"/>
      <c r="G26" s="51"/>
      <c r="H26" s="51"/>
    </row>
    <row r="27" spans="1:8" ht="48.75" customHeight="1">
      <c r="A27" s="49"/>
      <c r="B27" s="59" t="s">
        <v>530</v>
      </c>
      <c r="C27" s="60"/>
      <c r="D27" s="51" t="s">
        <v>827</v>
      </c>
      <c r="E27" s="51"/>
      <c r="F27" s="51"/>
      <c r="G27" s="51"/>
      <c r="H27" s="51"/>
    </row>
    <row r="28" spans="1:8" ht="48.75" customHeight="1">
      <c r="A28" s="7" t="s">
        <v>532</v>
      </c>
      <c r="B28" s="7"/>
      <c r="C28" s="7"/>
      <c r="D28" s="9" t="s">
        <v>828</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38.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3" max="3" width="20.7109375" style="0" customWidth="1"/>
    <col min="4" max="4" width="20.8515625" style="0" customWidth="1"/>
    <col min="5" max="5" width="14.57421875" style="0" customWidth="1"/>
    <col min="6" max="6" width="13.00390625" style="0" customWidth="1"/>
    <col min="8" max="8" width="8.421875" style="0" customWidth="1"/>
    <col min="9" max="9" width="12.00390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820</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259</v>
      </c>
      <c r="E7" s="22">
        <v>259</v>
      </c>
      <c r="F7" s="22">
        <v>10</v>
      </c>
      <c r="G7" s="22">
        <v>10</v>
      </c>
      <c r="H7" s="27">
        <v>0.04</v>
      </c>
      <c r="I7" s="26">
        <v>1</v>
      </c>
    </row>
    <row r="8" spans="1:9" ht="12.75">
      <c r="A8" s="25"/>
      <c r="B8" s="25"/>
      <c r="C8" s="26" t="s">
        <v>549</v>
      </c>
      <c r="D8" s="26">
        <v>259</v>
      </c>
      <c r="E8" s="22">
        <v>259</v>
      </c>
      <c r="F8" s="26">
        <v>10</v>
      </c>
      <c r="G8" s="22" t="s">
        <v>444</v>
      </c>
      <c r="H8" s="27">
        <v>0.04</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82.5" customHeight="1">
      <c r="A12" s="25"/>
      <c r="B12" s="28" t="s">
        <v>829</v>
      </c>
      <c r="C12" s="29"/>
      <c r="D12" s="29"/>
      <c r="E12" s="30"/>
      <c r="F12" s="28" t="s">
        <v>830</v>
      </c>
      <c r="G12" s="29"/>
      <c r="H12" s="29"/>
      <c r="I12" s="30"/>
    </row>
    <row r="13" spans="1:9" ht="40.5" customHeight="1">
      <c r="A13" s="31" t="s">
        <v>557</v>
      </c>
      <c r="B13" s="25" t="s">
        <v>558</v>
      </c>
      <c r="C13" s="22" t="s">
        <v>477</v>
      </c>
      <c r="D13" s="22" t="s">
        <v>478</v>
      </c>
      <c r="E13" s="22" t="s">
        <v>559</v>
      </c>
      <c r="F13" s="22" t="s">
        <v>560</v>
      </c>
      <c r="G13" s="22" t="s">
        <v>545</v>
      </c>
      <c r="H13" s="22" t="s">
        <v>547</v>
      </c>
      <c r="I13" s="25" t="s">
        <v>561</v>
      </c>
    </row>
    <row r="14" spans="1:9" ht="63.75" customHeight="1">
      <c r="A14" s="31"/>
      <c r="B14" s="25" t="s">
        <v>562</v>
      </c>
      <c r="C14" s="22" t="s">
        <v>486</v>
      </c>
      <c r="D14" s="32" t="s">
        <v>821</v>
      </c>
      <c r="E14" s="32" t="s">
        <v>822</v>
      </c>
      <c r="F14" s="33">
        <v>0.04</v>
      </c>
      <c r="G14" s="26">
        <v>30</v>
      </c>
      <c r="H14" s="26">
        <v>28</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2"/>
      <c r="F19" s="32"/>
      <c r="G19" s="32"/>
      <c r="H19" s="32"/>
      <c r="I19" s="32"/>
    </row>
    <row r="20" spans="1:9" ht="45.75" customHeight="1">
      <c r="A20" s="31"/>
      <c r="B20" s="22"/>
      <c r="C20" s="22"/>
      <c r="D20" s="32"/>
      <c r="E20" s="33"/>
      <c r="F20" s="33"/>
      <c r="G20" s="32"/>
      <c r="H20" s="32"/>
      <c r="I20" s="32"/>
    </row>
    <row r="21" spans="1:9" ht="12.75">
      <c r="A21" s="31"/>
      <c r="B21" s="22"/>
      <c r="C21" s="22"/>
      <c r="D21" s="32"/>
      <c r="E21" s="33"/>
      <c r="F21" s="33"/>
      <c r="G21" s="32"/>
      <c r="H21" s="32"/>
      <c r="I21" s="32"/>
    </row>
    <row r="22" spans="1:9" s="62" customFormat="1" ht="36.75" customHeight="1">
      <c r="A22" s="63"/>
      <c r="B22" s="64" t="s">
        <v>564</v>
      </c>
      <c r="C22" s="65" t="s">
        <v>567</v>
      </c>
      <c r="D22" s="66" t="s">
        <v>823</v>
      </c>
      <c r="E22" s="67" t="s">
        <v>704</v>
      </c>
      <c r="F22" s="67">
        <v>0.04</v>
      </c>
      <c r="G22" s="66">
        <v>30</v>
      </c>
      <c r="H22" s="66">
        <v>28</v>
      </c>
      <c r="I22" s="66"/>
    </row>
    <row r="23" spans="1:9" s="62" customFormat="1" ht="36.75" customHeight="1">
      <c r="A23" s="63"/>
      <c r="B23" s="68"/>
      <c r="C23" s="65"/>
      <c r="D23" s="66"/>
      <c r="E23" s="66"/>
      <c r="F23" s="66"/>
      <c r="G23" s="66"/>
      <c r="H23" s="66"/>
      <c r="I23" s="66"/>
    </row>
    <row r="24" spans="1:9" s="62" customFormat="1" ht="12.75">
      <c r="A24" s="63"/>
      <c r="B24" s="68"/>
      <c r="C24" s="65"/>
      <c r="D24" s="66"/>
      <c r="E24" s="66"/>
      <c r="F24" s="66"/>
      <c r="G24" s="66"/>
      <c r="H24" s="66"/>
      <c r="I24" s="66"/>
    </row>
    <row r="25" spans="1:9" s="62" customFormat="1" ht="12.75">
      <c r="A25" s="63"/>
      <c r="B25" s="68"/>
      <c r="C25" s="65"/>
      <c r="D25" s="66"/>
      <c r="E25" s="66"/>
      <c r="F25" s="66"/>
      <c r="G25" s="66"/>
      <c r="H25" s="66"/>
      <c r="I25" s="66"/>
    </row>
    <row r="26" spans="1:9" s="62" customFormat="1" ht="12.75">
      <c r="A26" s="63"/>
      <c r="B26" s="68"/>
      <c r="C26" s="65" t="s">
        <v>566</v>
      </c>
      <c r="D26" s="66" t="s">
        <v>725</v>
      </c>
      <c r="E26" s="67" t="s">
        <v>506</v>
      </c>
      <c r="F26" s="67">
        <v>0.04</v>
      </c>
      <c r="G26" s="66">
        <v>30</v>
      </c>
      <c r="H26" s="66">
        <v>28</v>
      </c>
      <c r="I26" s="66"/>
    </row>
    <row r="27" spans="1:9" s="62" customFormat="1" ht="12.75">
      <c r="A27" s="63"/>
      <c r="B27" s="68"/>
      <c r="C27" s="65"/>
      <c r="D27" s="66"/>
      <c r="E27" s="66"/>
      <c r="F27" s="66"/>
      <c r="G27" s="66"/>
      <c r="H27" s="66"/>
      <c r="I27" s="66"/>
    </row>
    <row r="28" spans="1:9" s="62" customFormat="1" ht="13.5">
      <c r="A28" s="63"/>
      <c r="B28" s="68"/>
      <c r="C28" s="65"/>
      <c r="D28" s="69"/>
      <c r="E28" s="66"/>
      <c r="F28" s="66"/>
      <c r="G28" s="66"/>
      <c r="H28" s="66"/>
      <c r="I28" s="66"/>
    </row>
    <row r="29" spans="1:9" ht="12.75">
      <c r="A29" s="31"/>
      <c r="B29" s="70"/>
      <c r="C29" s="65"/>
      <c r="D29" s="66"/>
      <c r="E29" s="66"/>
      <c r="F29" s="66"/>
      <c r="G29" s="66"/>
      <c r="H29" s="66"/>
      <c r="I29" s="66"/>
    </row>
    <row r="30" spans="1:9" ht="12.75">
      <c r="A30" s="31"/>
      <c r="B30" s="25"/>
      <c r="C30" s="25"/>
      <c r="D30" s="32"/>
      <c r="E30" s="32"/>
      <c r="F30" s="32"/>
      <c r="G30" s="32"/>
      <c r="H30" s="32"/>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12.75">
      <c r="A33" s="25" t="s">
        <v>571</v>
      </c>
      <c r="B33" s="25"/>
      <c r="C33" s="25"/>
      <c r="D33" s="41"/>
      <c r="E33" s="42"/>
      <c r="F33" s="42"/>
      <c r="G33" s="42"/>
      <c r="H33" s="42"/>
      <c r="I33" s="45"/>
    </row>
    <row r="34" spans="1:9" ht="37.5" customHeight="1">
      <c r="A34" s="22" t="s">
        <v>572</v>
      </c>
      <c r="B34" s="22"/>
      <c r="C34" s="22"/>
      <c r="D34" s="22"/>
      <c r="E34" s="22"/>
      <c r="F34" s="22"/>
      <c r="G34" s="32">
        <v>100</v>
      </c>
      <c r="H34" s="22">
        <f>I7+H14+H15+H16+H17+H18+H19+H20+H21+H22+H23+H24+H26+H27+H29+H30</f>
        <v>85</v>
      </c>
      <c r="I34" s="25" t="s">
        <v>573</v>
      </c>
    </row>
  </sheetData>
  <sheetProtection/>
  <mergeCells count="24">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3:C25"/>
    <mergeCell ref="C26:C28"/>
    <mergeCell ref="C30:C32"/>
    <mergeCell ref="A6:B10"/>
  </mergeCells>
  <printOptions/>
  <pageMargins left="0.7" right="0.7" top="0.75" bottom="0.75" header="0.3" footer="0.3"/>
  <pageSetup orientation="portrait" paperSize="9" scale="75"/>
</worksheet>
</file>

<file path=xl/worksheets/sheet39.xml><?xml version="1.0" encoding="utf-8"?>
<worksheet xmlns="http://schemas.openxmlformats.org/spreadsheetml/2006/main" xmlns:r="http://schemas.openxmlformats.org/officeDocument/2006/relationships">
  <dimension ref="A1:H34"/>
  <sheetViews>
    <sheetView workbookViewId="0" topLeftCell="A1">
      <selection activeCell="B25" sqref="B25:C25"/>
    </sheetView>
  </sheetViews>
  <sheetFormatPr defaultColWidth="9.140625" defaultRowHeight="12.75"/>
  <cols>
    <col min="3" max="4" width="28.28125" style="0" customWidth="1"/>
    <col min="5" max="5" width="9.7109375" style="0" customWidth="1"/>
    <col min="6" max="6" width="8.140625" style="0" customWidth="1"/>
    <col min="8" max="8" width="15.71093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31.5" customHeight="1">
      <c r="A4" s="47" t="s">
        <v>474</v>
      </c>
      <c r="B4" s="48" t="s">
        <v>831</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12.75">
      <c r="A7" s="47" t="s">
        <v>485</v>
      </c>
      <c r="B7" s="22" t="s">
        <v>486</v>
      </c>
      <c r="C7" s="32" t="s">
        <v>832</v>
      </c>
      <c r="D7" s="32" t="s">
        <v>832</v>
      </c>
      <c r="E7" s="33">
        <v>0.76</v>
      </c>
      <c r="F7" s="33">
        <v>0.76</v>
      </c>
      <c r="G7" s="51" t="s">
        <v>489</v>
      </c>
      <c r="H7" s="52"/>
    </row>
    <row r="8" spans="1:8" ht="12.75">
      <c r="A8" s="47"/>
      <c r="B8" s="26" t="s">
        <v>490</v>
      </c>
      <c r="C8" s="32" t="s">
        <v>833</v>
      </c>
      <c r="D8" s="33">
        <v>1</v>
      </c>
      <c r="E8" s="33">
        <v>0.7</v>
      </c>
      <c r="F8" s="33">
        <v>0.7</v>
      </c>
      <c r="G8" s="51" t="s">
        <v>489</v>
      </c>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c r="C11" s="32"/>
      <c r="D11" s="33"/>
      <c r="E11" s="33"/>
      <c r="F11" s="33"/>
      <c r="G11" s="51"/>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564</v>
      </c>
      <c r="B16" s="40" t="s">
        <v>566</v>
      </c>
      <c r="C16" s="32" t="s">
        <v>793</v>
      </c>
      <c r="D16" s="32" t="s">
        <v>834</v>
      </c>
      <c r="E16" s="33">
        <v>1</v>
      </c>
      <c r="F16" s="33">
        <v>1</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c r="C19" s="32"/>
      <c r="D19" s="33"/>
      <c r="E19" s="33"/>
      <c r="F19" s="33"/>
      <c r="G19" s="51"/>
      <c r="H19" s="52"/>
    </row>
    <row r="20" spans="1:8" ht="12.75">
      <c r="A20" s="50"/>
      <c r="B20" s="50"/>
      <c r="C20" s="32"/>
      <c r="D20" s="32"/>
      <c r="E20" s="33"/>
      <c r="F20" s="51"/>
      <c r="G20" s="51"/>
      <c r="H20" s="52"/>
    </row>
    <row r="21" spans="1:8" ht="12.75">
      <c r="A21" s="50"/>
      <c r="B21" s="47"/>
      <c r="C21" s="32"/>
      <c r="D21" s="32"/>
      <c r="E21" s="32"/>
      <c r="F21" s="51"/>
      <c r="G21" s="51"/>
      <c r="H21" s="52"/>
    </row>
    <row r="22" spans="1:8" ht="12.75">
      <c r="A22" s="40"/>
      <c r="B22" s="40"/>
      <c r="C22" s="51"/>
      <c r="D22" s="32"/>
      <c r="E22" s="32"/>
      <c r="F22" s="32"/>
      <c r="G22" s="51"/>
      <c r="H22" s="52"/>
    </row>
    <row r="23" spans="1:8" ht="48.75" customHeight="1">
      <c r="A23" s="47" t="s">
        <v>520</v>
      </c>
      <c r="B23" s="54" t="s">
        <v>521</v>
      </c>
      <c r="C23" s="55"/>
      <c r="D23" s="51" t="s">
        <v>522</v>
      </c>
      <c r="E23" s="51"/>
      <c r="F23" s="51"/>
      <c r="G23" s="51"/>
      <c r="H23" s="51"/>
    </row>
    <row r="24" spans="1:8" ht="108" customHeight="1">
      <c r="A24" s="47"/>
      <c r="B24" s="54" t="s">
        <v>523</v>
      </c>
      <c r="C24" s="55"/>
      <c r="D24" s="56" t="s">
        <v>824</v>
      </c>
      <c r="E24" s="57"/>
      <c r="F24" s="57"/>
      <c r="G24" s="57"/>
      <c r="H24" s="57"/>
    </row>
    <row r="25" spans="1:8" ht="94.5" customHeight="1">
      <c r="A25" s="47"/>
      <c r="B25" s="54" t="s">
        <v>525</v>
      </c>
      <c r="C25" s="55"/>
      <c r="D25" s="57" t="s">
        <v>835</v>
      </c>
      <c r="E25" s="57"/>
      <c r="F25" s="57"/>
      <c r="G25" s="57"/>
      <c r="H25" s="57"/>
    </row>
    <row r="26" spans="1:8" ht="48.75" customHeight="1">
      <c r="A26" s="40" t="s">
        <v>527</v>
      </c>
      <c r="B26" s="54" t="s">
        <v>528</v>
      </c>
      <c r="C26" s="55"/>
      <c r="D26" s="58" t="s">
        <v>826</v>
      </c>
      <c r="E26" s="51"/>
      <c r="F26" s="51"/>
      <c r="G26" s="51"/>
      <c r="H26" s="51"/>
    </row>
    <row r="27" spans="1:8" ht="48.75" customHeight="1">
      <c r="A27" s="49"/>
      <c r="B27" s="59" t="s">
        <v>530</v>
      </c>
      <c r="C27" s="60"/>
      <c r="D27" s="51" t="s">
        <v>827</v>
      </c>
      <c r="E27" s="51"/>
      <c r="F27" s="51"/>
      <c r="G27" s="51"/>
      <c r="H27" s="51"/>
    </row>
    <row r="28" spans="1:8" ht="48.75" customHeight="1">
      <c r="A28" s="7" t="s">
        <v>532</v>
      </c>
      <c r="B28" s="7"/>
      <c r="C28" s="7"/>
      <c r="D28" s="9" t="s">
        <v>828</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4.xml><?xml version="1.0" encoding="utf-8"?>
<worksheet xmlns="http://schemas.openxmlformats.org/spreadsheetml/2006/main" xmlns:r="http://schemas.openxmlformats.org/officeDocument/2006/relationships">
  <dimension ref="A1:H37"/>
  <sheetViews>
    <sheetView workbookViewId="0" topLeftCell="A4">
      <selection activeCell="A8" sqref="A8:IV37"/>
    </sheetView>
  </sheetViews>
  <sheetFormatPr defaultColWidth="9.140625" defaultRowHeight="12.75"/>
  <cols>
    <col min="1" max="1" width="31.140625" style="0" customWidth="1"/>
    <col min="2" max="2" width="5.421875" style="0" customWidth="1"/>
    <col min="3" max="3" width="24.57421875" style="0" customWidth="1"/>
    <col min="4" max="4" width="35.57421875" style="0" customWidth="1"/>
    <col min="5" max="5" width="5.421875" style="0" customWidth="1"/>
    <col min="6" max="8" width="22.7109375" style="0" customWidth="1"/>
    <col min="9" max="9" width="9.7109375" style="0" customWidth="1"/>
  </cols>
  <sheetData>
    <row r="1" ht="27">
      <c r="D1" s="81" t="s">
        <v>201</v>
      </c>
    </row>
    <row r="2" ht="14.25">
      <c r="H2" s="103" t="s">
        <v>202</v>
      </c>
    </row>
    <row r="3" spans="1:8" ht="14.25">
      <c r="A3" s="95" t="s">
        <v>2</v>
      </c>
      <c r="H3" s="103" t="s">
        <v>3</v>
      </c>
    </row>
    <row r="4" spans="1:8" ht="19.5" customHeight="1">
      <c r="A4" s="83" t="s">
        <v>203</v>
      </c>
      <c r="B4" s="84" t="s">
        <v>5</v>
      </c>
      <c r="C4" s="84" t="s">
        <v>5</v>
      </c>
      <c r="D4" s="84" t="s">
        <v>204</v>
      </c>
      <c r="E4" s="84" t="s">
        <v>5</v>
      </c>
      <c r="F4" s="84" t="s">
        <v>5</v>
      </c>
      <c r="G4" s="84" t="s">
        <v>5</v>
      </c>
      <c r="H4" s="84" t="s">
        <v>5</v>
      </c>
    </row>
    <row r="5" spans="1:8" ht="19.5" customHeight="1">
      <c r="A5" s="111" t="s">
        <v>205</v>
      </c>
      <c r="B5" s="112" t="s">
        <v>8</v>
      </c>
      <c r="C5" s="112" t="s">
        <v>206</v>
      </c>
      <c r="D5" s="112" t="s">
        <v>207</v>
      </c>
      <c r="E5" s="112" t="s">
        <v>8</v>
      </c>
      <c r="F5" s="86" t="s">
        <v>122</v>
      </c>
      <c r="G5" s="112" t="s">
        <v>208</v>
      </c>
      <c r="H5" s="112" t="s">
        <v>209</v>
      </c>
    </row>
    <row r="6" spans="1:8" ht="19.5" customHeight="1">
      <c r="A6" s="111" t="s">
        <v>5</v>
      </c>
      <c r="B6" s="112" t="s">
        <v>5</v>
      </c>
      <c r="C6" s="112" t="s">
        <v>5</v>
      </c>
      <c r="D6" s="112" t="s">
        <v>5</v>
      </c>
      <c r="E6" s="112" t="s">
        <v>5</v>
      </c>
      <c r="F6" s="86" t="s">
        <v>117</v>
      </c>
      <c r="G6" s="112" t="s">
        <v>208</v>
      </c>
      <c r="H6" s="112" t="s">
        <v>5</v>
      </c>
    </row>
    <row r="7" spans="1:8" ht="19.5" customHeight="1">
      <c r="A7" s="85" t="s">
        <v>210</v>
      </c>
      <c r="B7" s="86" t="s">
        <v>5</v>
      </c>
      <c r="C7" s="86" t="s">
        <v>12</v>
      </c>
      <c r="D7" s="86" t="s">
        <v>210</v>
      </c>
      <c r="E7" s="86" t="s">
        <v>5</v>
      </c>
      <c r="F7" s="86" t="s">
        <v>13</v>
      </c>
      <c r="G7" s="86" t="s">
        <v>21</v>
      </c>
      <c r="H7" s="86" t="s">
        <v>25</v>
      </c>
    </row>
    <row r="8" spans="1:8" ht="16.5" customHeight="1">
      <c r="A8" s="87" t="s">
        <v>211</v>
      </c>
      <c r="B8" s="86" t="s">
        <v>12</v>
      </c>
      <c r="C8" s="90">
        <v>3081.93</v>
      </c>
      <c r="D8" s="107" t="s">
        <v>15</v>
      </c>
      <c r="E8" s="86" t="s">
        <v>19</v>
      </c>
      <c r="F8" s="90">
        <v>0</v>
      </c>
      <c r="G8" s="90">
        <v>0</v>
      </c>
      <c r="H8" s="90">
        <v>0</v>
      </c>
    </row>
    <row r="9" spans="1:8" ht="16.5" customHeight="1">
      <c r="A9" s="87" t="s">
        <v>212</v>
      </c>
      <c r="B9" s="86" t="s">
        <v>13</v>
      </c>
      <c r="C9" s="90">
        <v>0</v>
      </c>
      <c r="D9" s="107" t="s">
        <v>18</v>
      </c>
      <c r="E9" s="86" t="s">
        <v>23</v>
      </c>
      <c r="F9" s="90">
        <v>0</v>
      </c>
      <c r="G9" s="90">
        <v>0</v>
      </c>
      <c r="H9" s="90">
        <v>0</v>
      </c>
    </row>
    <row r="10" spans="1:8" ht="16.5" customHeight="1">
      <c r="A10" s="87" t="s">
        <v>5</v>
      </c>
      <c r="B10" s="86" t="s">
        <v>21</v>
      </c>
      <c r="C10" s="101" t="s">
        <v>5</v>
      </c>
      <c r="D10" s="107" t="s">
        <v>22</v>
      </c>
      <c r="E10" s="86" t="s">
        <v>27</v>
      </c>
      <c r="F10" s="90">
        <v>0</v>
      </c>
      <c r="G10" s="90">
        <v>0</v>
      </c>
      <c r="H10" s="90">
        <v>0</v>
      </c>
    </row>
    <row r="11" spans="1:8" ht="16.5" customHeight="1">
      <c r="A11" s="87" t="s">
        <v>5</v>
      </c>
      <c r="B11" s="86" t="s">
        <v>25</v>
      </c>
      <c r="C11" s="101" t="s">
        <v>5</v>
      </c>
      <c r="D11" s="107" t="s">
        <v>26</v>
      </c>
      <c r="E11" s="86" t="s">
        <v>31</v>
      </c>
      <c r="F11" s="90">
        <v>0</v>
      </c>
      <c r="G11" s="90">
        <v>0</v>
      </c>
      <c r="H11" s="90">
        <v>0</v>
      </c>
    </row>
    <row r="12" spans="1:8" ht="16.5" customHeight="1">
      <c r="A12" s="87" t="s">
        <v>5</v>
      </c>
      <c r="B12" s="86" t="s">
        <v>29</v>
      </c>
      <c r="C12" s="101" t="s">
        <v>5</v>
      </c>
      <c r="D12" s="107" t="s">
        <v>30</v>
      </c>
      <c r="E12" s="86" t="s">
        <v>35</v>
      </c>
      <c r="F12" s="90">
        <v>0</v>
      </c>
      <c r="G12" s="90">
        <v>0</v>
      </c>
      <c r="H12" s="90">
        <v>0</v>
      </c>
    </row>
    <row r="13" spans="1:8" ht="16.5" customHeight="1">
      <c r="A13" s="87" t="s">
        <v>5</v>
      </c>
      <c r="B13" s="86" t="s">
        <v>33</v>
      </c>
      <c r="C13" s="101" t="s">
        <v>5</v>
      </c>
      <c r="D13" s="107" t="s">
        <v>34</v>
      </c>
      <c r="E13" s="86" t="s">
        <v>39</v>
      </c>
      <c r="F13" s="90">
        <v>0</v>
      </c>
      <c r="G13" s="90">
        <v>0</v>
      </c>
      <c r="H13" s="90">
        <v>0</v>
      </c>
    </row>
    <row r="14" spans="1:8" ht="16.5" customHeight="1">
      <c r="A14" s="87" t="s">
        <v>5</v>
      </c>
      <c r="B14" s="86" t="s">
        <v>37</v>
      </c>
      <c r="C14" s="101" t="s">
        <v>5</v>
      </c>
      <c r="D14" s="107" t="s">
        <v>38</v>
      </c>
      <c r="E14" s="86" t="s">
        <v>42</v>
      </c>
      <c r="F14" s="90">
        <v>0</v>
      </c>
      <c r="G14" s="90">
        <v>0</v>
      </c>
      <c r="H14" s="90">
        <v>0</v>
      </c>
    </row>
    <row r="15" spans="1:8" ht="16.5" customHeight="1">
      <c r="A15" s="87" t="s">
        <v>5</v>
      </c>
      <c r="B15" s="86" t="s">
        <v>40</v>
      </c>
      <c r="C15" s="101" t="s">
        <v>5</v>
      </c>
      <c r="D15" s="107" t="s">
        <v>41</v>
      </c>
      <c r="E15" s="86" t="s">
        <v>45</v>
      </c>
      <c r="F15" s="90">
        <v>137.93</v>
      </c>
      <c r="G15" s="90">
        <v>137.93</v>
      </c>
      <c r="H15" s="90">
        <v>0</v>
      </c>
    </row>
    <row r="16" spans="1:8" ht="16.5" customHeight="1">
      <c r="A16" s="87" t="s">
        <v>5</v>
      </c>
      <c r="B16" s="86" t="s">
        <v>43</v>
      </c>
      <c r="C16" s="101" t="s">
        <v>5</v>
      </c>
      <c r="D16" s="107" t="s">
        <v>44</v>
      </c>
      <c r="E16" s="86" t="s">
        <v>48</v>
      </c>
      <c r="F16" s="90">
        <v>73.13</v>
      </c>
      <c r="G16" s="90">
        <v>73.13</v>
      </c>
      <c r="H16" s="90">
        <v>0</v>
      </c>
    </row>
    <row r="17" spans="1:8" ht="16.5" customHeight="1">
      <c r="A17" s="87" t="s">
        <v>5</v>
      </c>
      <c r="B17" s="86" t="s">
        <v>46</v>
      </c>
      <c r="C17" s="101" t="s">
        <v>5</v>
      </c>
      <c r="D17" s="107" t="s">
        <v>47</v>
      </c>
      <c r="E17" s="86" t="s">
        <v>51</v>
      </c>
      <c r="F17" s="90">
        <v>1549.78</v>
      </c>
      <c r="G17" s="90">
        <v>1549.78</v>
      </c>
      <c r="H17" s="90">
        <v>0</v>
      </c>
    </row>
    <row r="18" spans="1:8" ht="16.5" customHeight="1">
      <c r="A18" s="87" t="s">
        <v>5</v>
      </c>
      <c r="B18" s="86" t="s">
        <v>49</v>
      </c>
      <c r="C18" s="101" t="s">
        <v>5</v>
      </c>
      <c r="D18" s="107" t="s">
        <v>50</v>
      </c>
      <c r="E18" s="86" t="s">
        <v>54</v>
      </c>
      <c r="F18" s="90">
        <v>0</v>
      </c>
      <c r="G18" s="90">
        <v>0</v>
      </c>
      <c r="H18" s="90">
        <v>0</v>
      </c>
    </row>
    <row r="19" spans="1:8" ht="16.5" customHeight="1">
      <c r="A19" s="87" t="s">
        <v>5</v>
      </c>
      <c r="B19" s="86" t="s">
        <v>52</v>
      </c>
      <c r="C19" s="101" t="s">
        <v>5</v>
      </c>
      <c r="D19" s="107" t="s">
        <v>53</v>
      </c>
      <c r="E19" s="86" t="s">
        <v>57</v>
      </c>
      <c r="F19" s="90">
        <v>0</v>
      </c>
      <c r="G19" s="90">
        <v>0</v>
      </c>
      <c r="H19" s="90">
        <v>0</v>
      </c>
    </row>
    <row r="20" spans="1:8" ht="16.5" customHeight="1">
      <c r="A20" s="87" t="s">
        <v>5</v>
      </c>
      <c r="B20" s="86" t="s">
        <v>55</v>
      </c>
      <c r="C20" s="101" t="s">
        <v>5</v>
      </c>
      <c r="D20" s="107" t="s">
        <v>56</v>
      </c>
      <c r="E20" s="86" t="s">
        <v>60</v>
      </c>
      <c r="F20" s="90">
        <v>0</v>
      </c>
      <c r="G20" s="90">
        <v>0</v>
      </c>
      <c r="H20" s="90">
        <v>0</v>
      </c>
    </row>
    <row r="21" spans="1:8" ht="16.5" customHeight="1">
      <c r="A21" s="87" t="s">
        <v>5</v>
      </c>
      <c r="B21" s="86" t="s">
        <v>58</v>
      </c>
      <c r="C21" s="101" t="s">
        <v>5</v>
      </c>
      <c r="D21" s="107" t="s">
        <v>59</v>
      </c>
      <c r="E21" s="86" t="s">
        <v>63</v>
      </c>
      <c r="F21" s="90">
        <v>0</v>
      </c>
      <c r="G21" s="90">
        <v>0</v>
      </c>
      <c r="H21" s="90">
        <v>0</v>
      </c>
    </row>
    <row r="22" spans="1:8" ht="16.5" customHeight="1">
      <c r="A22" s="87" t="s">
        <v>5</v>
      </c>
      <c r="B22" s="86" t="s">
        <v>61</v>
      </c>
      <c r="C22" s="101" t="s">
        <v>5</v>
      </c>
      <c r="D22" s="107" t="s">
        <v>62</v>
      </c>
      <c r="E22" s="86" t="s">
        <v>66</v>
      </c>
      <c r="F22" s="90">
        <v>0</v>
      </c>
      <c r="G22" s="90">
        <v>0</v>
      </c>
      <c r="H22" s="90">
        <v>0</v>
      </c>
    </row>
    <row r="23" spans="1:8" ht="16.5" customHeight="1">
      <c r="A23" s="87" t="s">
        <v>5</v>
      </c>
      <c r="B23" s="86" t="s">
        <v>64</v>
      </c>
      <c r="C23" s="101" t="s">
        <v>5</v>
      </c>
      <c r="D23" s="107" t="s">
        <v>65</v>
      </c>
      <c r="E23" s="86" t="s">
        <v>69</v>
      </c>
      <c r="F23" s="90">
        <v>0</v>
      </c>
      <c r="G23" s="90">
        <v>0</v>
      </c>
      <c r="H23" s="90">
        <v>0</v>
      </c>
    </row>
    <row r="24" spans="1:8" ht="16.5" customHeight="1">
      <c r="A24" s="87" t="s">
        <v>5</v>
      </c>
      <c r="B24" s="86" t="s">
        <v>67</v>
      </c>
      <c r="C24" s="101" t="s">
        <v>5</v>
      </c>
      <c r="D24" s="107" t="s">
        <v>68</v>
      </c>
      <c r="E24" s="86" t="s">
        <v>72</v>
      </c>
      <c r="F24" s="90">
        <v>0</v>
      </c>
      <c r="G24" s="90">
        <v>0</v>
      </c>
      <c r="H24" s="90">
        <v>0</v>
      </c>
    </row>
    <row r="25" spans="1:8" ht="16.5" customHeight="1">
      <c r="A25" s="87" t="s">
        <v>5</v>
      </c>
      <c r="B25" s="86" t="s">
        <v>70</v>
      </c>
      <c r="C25" s="101" t="s">
        <v>5</v>
      </c>
      <c r="D25" s="107" t="s">
        <v>71</v>
      </c>
      <c r="E25" s="86" t="s">
        <v>75</v>
      </c>
      <c r="F25" s="90">
        <v>0</v>
      </c>
      <c r="G25" s="90">
        <v>0</v>
      </c>
      <c r="H25" s="90">
        <v>0</v>
      </c>
    </row>
    <row r="26" spans="1:8" ht="16.5" customHeight="1">
      <c r="A26" s="87" t="s">
        <v>5</v>
      </c>
      <c r="B26" s="86" t="s">
        <v>73</v>
      </c>
      <c r="C26" s="101" t="s">
        <v>5</v>
      </c>
      <c r="D26" s="107" t="s">
        <v>74</v>
      </c>
      <c r="E26" s="86" t="s">
        <v>78</v>
      </c>
      <c r="F26" s="90">
        <v>70.77</v>
      </c>
      <c r="G26" s="90">
        <v>70.77</v>
      </c>
      <c r="H26" s="90">
        <v>0</v>
      </c>
    </row>
    <row r="27" spans="1:8" ht="16.5" customHeight="1">
      <c r="A27" s="87" t="s">
        <v>5</v>
      </c>
      <c r="B27" s="86" t="s">
        <v>76</v>
      </c>
      <c r="C27" s="101" t="s">
        <v>5</v>
      </c>
      <c r="D27" s="107" t="s">
        <v>77</v>
      </c>
      <c r="E27" s="86" t="s">
        <v>81</v>
      </c>
      <c r="F27" s="90">
        <v>0</v>
      </c>
      <c r="G27" s="90">
        <v>0</v>
      </c>
      <c r="H27" s="90">
        <v>0</v>
      </c>
    </row>
    <row r="28" spans="1:8" ht="16.5" customHeight="1">
      <c r="A28" s="87" t="s">
        <v>5</v>
      </c>
      <c r="B28" s="86" t="s">
        <v>79</v>
      </c>
      <c r="C28" s="101" t="s">
        <v>5</v>
      </c>
      <c r="D28" s="107" t="s">
        <v>80</v>
      </c>
      <c r="E28" s="86" t="s">
        <v>84</v>
      </c>
      <c r="F28" s="90">
        <v>0</v>
      </c>
      <c r="G28" s="90">
        <v>0</v>
      </c>
      <c r="H28" s="90">
        <v>0</v>
      </c>
    </row>
    <row r="29" spans="1:8" ht="16.5" customHeight="1">
      <c r="A29" s="87" t="s">
        <v>5</v>
      </c>
      <c r="B29" s="86" t="s">
        <v>82</v>
      </c>
      <c r="C29" s="101" t="s">
        <v>5</v>
      </c>
      <c r="D29" s="107" t="s">
        <v>83</v>
      </c>
      <c r="E29" s="86" t="s">
        <v>87</v>
      </c>
      <c r="F29" s="90">
        <v>0</v>
      </c>
      <c r="G29" s="90">
        <v>0</v>
      </c>
      <c r="H29" s="90">
        <v>0</v>
      </c>
    </row>
    <row r="30" spans="1:8" ht="16.5" customHeight="1">
      <c r="A30" s="87" t="s">
        <v>5</v>
      </c>
      <c r="B30" s="86" t="s">
        <v>85</v>
      </c>
      <c r="C30" s="101" t="s">
        <v>5</v>
      </c>
      <c r="D30" s="107" t="s">
        <v>86</v>
      </c>
      <c r="E30" s="86" t="s">
        <v>90</v>
      </c>
      <c r="F30" s="90">
        <v>0</v>
      </c>
      <c r="G30" s="90">
        <v>0</v>
      </c>
      <c r="H30" s="90">
        <v>0</v>
      </c>
    </row>
    <row r="31" spans="1:8" ht="16.5" customHeight="1">
      <c r="A31" s="87" t="s">
        <v>5</v>
      </c>
      <c r="B31" s="86" t="s">
        <v>88</v>
      </c>
      <c r="C31" s="101" t="s">
        <v>5</v>
      </c>
      <c r="D31" s="113" t="s">
        <v>89</v>
      </c>
      <c r="E31" s="86" t="s">
        <v>94</v>
      </c>
      <c r="F31" s="90">
        <v>0</v>
      </c>
      <c r="G31" s="90">
        <v>0</v>
      </c>
      <c r="H31" s="90">
        <v>0</v>
      </c>
    </row>
    <row r="32" spans="1:8" ht="16.5" customHeight="1">
      <c r="A32" s="85" t="s">
        <v>91</v>
      </c>
      <c r="B32" s="86" t="s">
        <v>92</v>
      </c>
      <c r="C32" s="90">
        <v>3081.93</v>
      </c>
      <c r="D32" s="86" t="s">
        <v>93</v>
      </c>
      <c r="E32" s="86" t="s">
        <v>98</v>
      </c>
      <c r="F32" s="90">
        <v>1831.61</v>
      </c>
      <c r="G32" s="90">
        <v>1831.61</v>
      </c>
      <c r="H32" s="90">
        <v>0</v>
      </c>
    </row>
    <row r="33" spans="1:8" ht="16.5" customHeight="1">
      <c r="A33" s="87" t="s">
        <v>213</v>
      </c>
      <c r="B33" s="86" t="s">
        <v>96</v>
      </c>
      <c r="C33" s="90">
        <v>147.43</v>
      </c>
      <c r="D33" s="113" t="s">
        <v>214</v>
      </c>
      <c r="E33" s="86" t="s">
        <v>102</v>
      </c>
      <c r="F33" s="90">
        <v>1397.75</v>
      </c>
      <c r="G33" s="90">
        <v>1397.75</v>
      </c>
      <c r="H33" s="90">
        <v>0</v>
      </c>
    </row>
    <row r="34" spans="1:8" ht="16.5" customHeight="1">
      <c r="A34" s="87" t="s">
        <v>211</v>
      </c>
      <c r="B34" s="86" t="s">
        <v>100</v>
      </c>
      <c r="C34" s="90">
        <v>147.43</v>
      </c>
      <c r="D34" s="113" t="s">
        <v>5</v>
      </c>
      <c r="E34" s="86" t="s">
        <v>105</v>
      </c>
      <c r="F34" s="101" t="s">
        <v>5</v>
      </c>
      <c r="G34" s="101" t="s">
        <v>5</v>
      </c>
      <c r="H34" s="101" t="s">
        <v>5</v>
      </c>
    </row>
    <row r="35" spans="1:8" ht="16.5" customHeight="1">
      <c r="A35" s="87" t="s">
        <v>212</v>
      </c>
      <c r="B35" s="86" t="s">
        <v>104</v>
      </c>
      <c r="C35" s="90">
        <v>0</v>
      </c>
      <c r="D35" s="113" t="s">
        <v>5</v>
      </c>
      <c r="E35" s="86" t="s">
        <v>215</v>
      </c>
      <c r="F35" s="101" t="s">
        <v>5</v>
      </c>
      <c r="G35" s="101" t="s">
        <v>5</v>
      </c>
      <c r="H35" s="101" t="s">
        <v>5</v>
      </c>
    </row>
    <row r="36" spans="1:8" ht="16.5" customHeight="1">
      <c r="A36" s="85" t="s">
        <v>103</v>
      </c>
      <c r="B36" s="86" t="s">
        <v>16</v>
      </c>
      <c r="C36" s="90">
        <v>3229.36</v>
      </c>
      <c r="D36" s="86" t="s">
        <v>103</v>
      </c>
      <c r="E36" s="86" t="s">
        <v>216</v>
      </c>
      <c r="F36" s="90">
        <v>3229.36</v>
      </c>
      <c r="G36" s="90">
        <v>3229.36</v>
      </c>
      <c r="H36" s="90">
        <v>0</v>
      </c>
    </row>
    <row r="37" spans="1:8" ht="16.5" customHeight="1">
      <c r="A37" s="114" t="s">
        <v>217</v>
      </c>
      <c r="B37" s="115" t="s">
        <v>5</v>
      </c>
      <c r="C37" s="115" t="s">
        <v>5</v>
      </c>
      <c r="D37" s="115" t="s">
        <v>5</v>
      </c>
      <c r="E37" s="115" t="s">
        <v>5</v>
      </c>
      <c r="F37" s="115" t="s">
        <v>5</v>
      </c>
      <c r="G37" s="115" t="s">
        <v>5</v>
      </c>
      <c r="H37" s="115" t="s">
        <v>5</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0.98" bottom="0.98" header="0.51" footer="0.51"/>
  <pageSetup horizontalDpi="600" verticalDpi="600" orientation="landscape" paperSize="9" scale="70"/>
</worksheet>
</file>

<file path=xl/worksheets/sheet40.xml><?xml version="1.0" encoding="utf-8"?>
<worksheet xmlns="http://schemas.openxmlformats.org/spreadsheetml/2006/main" xmlns:r="http://schemas.openxmlformats.org/officeDocument/2006/relationships">
  <dimension ref="A1:I34"/>
  <sheetViews>
    <sheetView workbookViewId="0" topLeftCell="A1">
      <selection activeCell="A3" sqref="A3"/>
    </sheetView>
  </sheetViews>
  <sheetFormatPr defaultColWidth="9.140625" defaultRowHeight="12.75"/>
  <cols>
    <col min="3" max="3" width="20.7109375" style="0" customWidth="1"/>
    <col min="4" max="4" width="17.421875" style="0" customWidth="1"/>
    <col min="5" max="5" width="12.57421875" style="0" customWidth="1"/>
    <col min="6" max="6" width="11.57421875" style="0" customWidth="1"/>
    <col min="9" max="9" width="15.574218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831</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15.17</v>
      </c>
      <c r="E7" s="22">
        <v>15.17</v>
      </c>
      <c r="F7" s="22">
        <v>11.59</v>
      </c>
      <c r="G7" s="22">
        <v>10</v>
      </c>
      <c r="H7" s="27">
        <v>0.76</v>
      </c>
      <c r="I7" s="26">
        <v>8</v>
      </c>
    </row>
    <row r="8" spans="1:9" ht="12.75">
      <c r="A8" s="25"/>
      <c r="B8" s="25"/>
      <c r="C8" s="26" t="s">
        <v>549</v>
      </c>
      <c r="D8" s="26">
        <v>15.17</v>
      </c>
      <c r="E8" s="22">
        <v>15.17</v>
      </c>
      <c r="F8" s="26">
        <v>11.59</v>
      </c>
      <c r="G8" s="22" t="s">
        <v>444</v>
      </c>
      <c r="H8" s="27">
        <v>0.76</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82.5" customHeight="1">
      <c r="A12" s="25"/>
      <c r="B12" s="28" t="s">
        <v>836</v>
      </c>
      <c r="C12" s="29"/>
      <c r="D12" s="29"/>
      <c r="E12" s="30"/>
      <c r="F12" s="28" t="s">
        <v>830</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63.75" customHeight="1">
      <c r="A14" s="31"/>
      <c r="B14" s="25" t="s">
        <v>562</v>
      </c>
      <c r="C14" s="22" t="s">
        <v>486</v>
      </c>
      <c r="D14" s="32" t="s">
        <v>832</v>
      </c>
      <c r="E14" s="32" t="s">
        <v>832</v>
      </c>
      <c r="F14" s="33">
        <v>0.76</v>
      </c>
      <c r="G14" s="26">
        <v>30</v>
      </c>
      <c r="H14" s="26">
        <v>29</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24">
      <c r="A18" s="31"/>
      <c r="B18" s="22"/>
      <c r="C18" s="22" t="s">
        <v>490</v>
      </c>
      <c r="D18" s="32" t="s">
        <v>833</v>
      </c>
      <c r="E18" s="33">
        <v>1</v>
      </c>
      <c r="F18" s="33">
        <v>0.7</v>
      </c>
      <c r="G18" s="32">
        <v>30</v>
      </c>
      <c r="H18" s="32">
        <v>30</v>
      </c>
      <c r="I18" s="32"/>
    </row>
    <row r="19" spans="1:9" ht="12.75">
      <c r="A19" s="31"/>
      <c r="B19" s="22"/>
      <c r="C19" s="22"/>
      <c r="D19" s="32"/>
      <c r="E19" s="32"/>
      <c r="F19" s="32"/>
      <c r="G19" s="32"/>
      <c r="H19" s="32"/>
      <c r="I19" s="32"/>
    </row>
    <row r="20" spans="1:9" ht="45.75" customHeight="1">
      <c r="A20" s="31"/>
      <c r="B20" s="22"/>
      <c r="C20" s="22"/>
      <c r="D20" s="32"/>
      <c r="E20" s="33"/>
      <c r="F20" s="33"/>
      <c r="G20" s="32"/>
      <c r="H20" s="32"/>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18" customHeight="1">
      <c r="A23" s="31"/>
      <c r="B23" s="36"/>
      <c r="C23" s="22" t="s">
        <v>566</v>
      </c>
      <c r="D23" s="32" t="s">
        <v>793</v>
      </c>
      <c r="E23" s="33" t="s">
        <v>834</v>
      </c>
      <c r="F23" s="33">
        <v>1</v>
      </c>
      <c r="G23" s="32">
        <v>30</v>
      </c>
      <c r="H23" s="32">
        <v>29</v>
      </c>
      <c r="I23" s="32"/>
    </row>
    <row r="24" spans="1:9" ht="12.75">
      <c r="A24" s="31"/>
      <c r="B24" s="36"/>
      <c r="C24" s="22"/>
      <c r="D24" s="32"/>
      <c r="E24" s="33"/>
      <c r="F24" s="33"/>
      <c r="G24" s="32"/>
      <c r="H24" s="32"/>
      <c r="I24" s="32"/>
    </row>
    <row r="25" spans="1:9" ht="12.75">
      <c r="A25" s="31"/>
      <c r="B25" s="36"/>
      <c r="C25" s="22"/>
      <c r="D25" s="32"/>
      <c r="E25" s="33"/>
      <c r="F25" s="33"/>
      <c r="G25" s="32"/>
      <c r="H25" s="32"/>
      <c r="I25" s="32"/>
    </row>
    <row r="26" spans="1:9" ht="12.75">
      <c r="A26" s="31"/>
      <c r="B26" s="36"/>
      <c r="C26" s="22"/>
      <c r="D26" s="32"/>
      <c r="E26" s="33"/>
      <c r="F26" s="33"/>
      <c r="G26" s="32"/>
      <c r="H26" s="32"/>
      <c r="I26" s="32"/>
    </row>
    <row r="27" spans="1:9" ht="12.75">
      <c r="A27" s="31"/>
      <c r="B27" s="36"/>
      <c r="C27" s="22"/>
      <c r="D27" s="32"/>
      <c r="E27" s="32"/>
      <c r="F27" s="32"/>
      <c r="G27" s="32"/>
      <c r="H27" s="32"/>
      <c r="I27" s="32"/>
    </row>
    <row r="28" spans="1:9" ht="13.5">
      <c r="A28" s="31"/>
      <c r="B28" s="36"/>
      <c r="C28" s="22"/>
      <c r="D28" s="38"/>
      <c r="E28" s="32"/>
      <c r="F28" s="32"/>
      <c r="G28" s="32"/>
      <c r="H28" s="32"/>
      <c r="I28" s="32"/>
    </row>
    <row r="29" spans="1:9" ht="12.75">
      <c r="A29" s="31"/>
      <c r="B29" s="39"/>
      <c r="C29" s="22"/>
      <c r="D29" s="32"/>
      <c r="E29" s="32"/>
      <c r="F29" s="32"/>
      <c r="G29" s="32"/>
      <c r="H29" s="32"/>
      <c r="I29" s="32"/>
    </row>
    <row r="30" spans="1:9" ht="12.75">
      <c r="A30" s="31"/>
      <c r="B30" s="25"/>
      <c r="C30" s="25"/>
      <c r="D30" s="32"/>
      <c r="E30" s="32"/>
      <c r="F30" s="32"/>
      <c r="G30" s="32"/>
      <c r="H30" s="32"/>
      <c r="I30" s="32"/>
    </row>
    <row r="31" spans="1:9" ht="12.75">
      <c r="A31" s="31"/>
      <c r="B31" s="22"/>
      <c r="C31" s="22"/>
      <c r="D31" s="32"/>
      <c r="E31" s="32"/>
      <c r="F31" s="32"/>
      <c r="G31" s="32"/>
      <c r="H31" s="32"/>
      <c r="I31" s="32"/>
    </row>
    <row r="32" spans="1:9" ht="12.75">
      <c r="A32" s="31"/>
      <c r="B32" s="22"/>
      <c r="C32" s="22"/>
      <c r="D32" s="32"/>
      <c r="E32" s="32"/>
      <c r="F32" s="32"/>
      <c r="G32" s="32"/>
      <c r="H32" s="32"/>
      <c r="I32" s="32"/>
    </row>
    <row r="33" spans="1:9" ht="27" customHeight="1">
      <c r="A33" s="25" t="s">
        <v>571</v>
      </c>
      <c r="B33" s="25"/>
      <c r="C33" s="25"/>
      <c r="D33" s="41"/>
      <c r="E33" s="42"/>
      <c r="F33" s="42"/>
      <c r="G33" s="42"/>
      <c r="H33" s="42"/>
      <c r="I33" s="45"/>
    </row>
    <row r="34" spans="1:9" ht="25.5" customHeight="1">
      <c r="A34" s="22" t="s">
        <v>572</v>
      </c>
      <c r="B34" s="22"/>
      <c r="C34" s="22"/>
      <c r="D34" s="22"/>
      <c r="E34" s="22"/>
      <c r="F34" s="22"/>
      <c r="G34" s="32">
        <v>100</v>
      </c>
      <c r="H34" s="22">
        <f>I7+H14+H15+H16+H17+H18+H19+H20+H21+H22+H23+H24+H26+H27+H29+H30</f>
        <v>96</v>
      </c>
      <c r="I34" s="25" t="s">
        <v>573</v>
      </c>
    </row>
  </sheetData>
  <sheetProtection/>
  <mergeCells count="23">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B30:B32"/>
    <mergeCell ref="C14:C17"/>
    <mergeCell ref="C18:C19"/>
    <mergeCell ref="C26:C28"/>
    <mergeCell ref="C30:C32"/>
    <mergeCell ref="A6:B10"/>
  </mergeCells>
  <printOptions/>
  <pageMargins left="0.7" right="0.7" top="0.75" bottom="0.75" header="0.3" footer="0.3"/>
  <pageSetup orientation="portrait" paperSize="9" scale="75"/>
</worksheet>
</file>

<file path=xl/worksheets/sheet41.xml><?xml version="1.0" encoding="utf-8"?>
<worksheet xmlns="http://schemas.openxmlformats.org/spreadsheetml/2006/main" xmlns:r="http://schemas.openxmlformats.org/officeDocument/2006/relationships">
  <dimension ref="A1:H34"/>
  <sheetViews>
    <sheetView workbookViewId="0" topLeftCell="A1">
      <selection activeCell="B25" sqref="B25:C25"/>
    </sheetView>
  </sheetViews>
  <sheetFormatPr defaultColWidth="9.140625" defaultRowHeight="12.75"/>
  <cols>
    <col min="3" max="3" width="28.28125" style="0" customWidth="1"/>
    <col min="4" max="4" width="17.8515625" style="0" customWidth="1"/>
    <col min="5" max="5" width="11.8515625" style="0" customWidth="1"/>
    <col min="6" max="6" width="13.140625" style="0" customWidth="1"/>
    <col min="8" max="8" width="17.281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31.5" customHeight="1">
      <c r="A4" s="47" t="s">
        <v>474</v>
      </c>
      <c r="B4" s="48" t="s">
        <v>837</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12.75">
      <c r="A7" s="47" t="s">
        <v>485</v>
      </c>
      <c r="B7" s="22" t="s">
        <v>494</v>
      </c>
      <c r="C7" s="32" t="s">
        <v>838</v>
      </c>
      <c r="D7" s="32" t="s">
        <v>839</v>
      </c>
      <c r="E7" s="33">
        <v>1</v>
      </c>
      <c r="F7" s="33">
        <v>1</v>
      </c>
      <c r="G7" s="51" t="s">
        <v>489</v>
      </c>
      <c r="H7" s="52"/>
    </row>
    <row r="8" spans="1:8" ht="12.75">
      <c r="A8" s="47"/>
      <c r="B8" s="26"/>
      <c r="C8" s="32"/>
      <c r="D8" s="33"/>
      <c r="E8" s="33"/>
      <c r="F8" s="33"/>
      <c r="G8" s="51"/>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c r="C11" s="32"/>
      <c r="D11" s="33"/>
      <c r="E11" s="33"/>
      <c r="F11" s="33"/>
      <c r="G11" s="51"/>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564</v>
      </c>
      <c r="B16" s="40" t="s">
        <v>567</v>
      </c>
      <c r="C16" s="32" t="s">
        <v>838</v>
      </c>
      <c r="D16" s="33" t="s">
        <v>839</v>
      </c>
      <c r="E16" s="33">
        <v>1</v>
      </c>
      <c r="F16" s="33">
        <v>1</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c r="C19" s="32"/>
      <c r="D19" s="33"/>
      <c r="E19" s="33"/>
      <c r="F19" s="33"/>
      <c r="G19" s="51"/>
      <c r="H19" s="52"/>
    </row>
    <row r="20" spans="1:8" ht="12.75">
      <c r="A20" s="50"/>
      <c r="B20" s="50"/>
      <c r="C20" s="32"/>
      <c r="D20" s="32"/>
      <c r="E20" s="33"/>
      <c r="F20" s="51"/>
      <c r="G20" s="51"/>
      <c r="H20" s="52"/>
    </row>
    <row r="21" spans="1:8" ht="12.75">
      <c r="A21" s="50"/>
      <c r="B21" s="47"/>
      <c r="C21" s="32"/>
      <c r="D21" s="32"/>
      <c r="E21" s="32"/>
      <c r="F21" s="51"/>
      <c r="G21" s="51"/>
      <c r="H21" s="52"/>
    </row>
    <row r="22" spans="1:8" ht="36">
      <c r="A22" s="40" t="s">
        <v>515</v>
      </c>
      <c r="B22" s="40" t="s">
        <v>516</v>
      </c>
      <c r="C22" s="32" t="s">
        <v>840</v>
      </c>
      <c r="D22" s="32" t="s">
        <v>603</v>
      </c>
      <c r="E22" s="32" t="s">
        <v>603</v>
      </c>
      <c r="F22" s="32" t="s">
        <v>603</v>
      </c>
      <c r="G22" s="51" t="s">
        <v>489</v>
      </c>
      <c r="H22" s="52"/>
    </row>
    <row r="23" spans="1:8" ht="48.75" customHeight="1">
      <c r="A23" s="47" t="s">
        <v>520</v>
      </c>
      <c r="B23" s="54" t="s">
        <v>521</v>
      </c>
      <c r="C23" s="55"/>
      <c r="D23" s="51" t="s">
        <v>522</v>
      </c>
      <c r="E23" s="51"/>
      <c r="F23" s="51"/>
      <c r="G23" s="51"/>
      <c r="H23" s="51"/>
    </row>
    <row r="24" spans="1:8" ht="67.5" customHeight="1">
      <c r="A24" s="47"/>
      <c r="B24" s="54" t="s">
        <v>523</v>
      </c>
      <c r="C24" s="55"/>
      <c r="D24" s="56" t="s">
        <v>841</v>
      </c>
      <c r="E24" s="57"/>
      <c r="F24" s="57"/>
      <c r="G24" s="57"/>
      <c r="H24" s="57"/>
    </row>
    <row r="25" spans="1:8" ht="75" customHeight="1">
      <c r="A25" s="47"/>
      <c r="B25" s="54" t="s">
        <v>525</v>
      </c>
      <c r="C25" s="55"/>
      <c r="D25" s="57" t="s">
        <v>842</v>
      </c>
      <c r="E25" s="57"/>
      <c r="F25" s="57"/>
      <c r="G25" s="57"/>
      <c r="H25" s="57"/>
    </row>
    <row r="26" spans="1:8" ht="48.75" customHeight="1">
      <c r="A26" s="40" t="s">
        <v>527</v>
      </c>
      <c r="B26" s="54" t="s">
        <v>528</v>
      </c>
      <c r="C26" s="55"/>
      <c r="D26" s="58" t="s">
        <v>843</v>
      </c>
      <c r="E26" s="51"/>
      <c r="F26" s="51"/>
      <c r="G26" s="51"/>
      <c r="H26" s="51"/>
    </row>
    <row r="27" spans="1:8" ht="48.75" customHeight="1">
      <c r="A27" s="49"/>
      <c r="B27" s="59" t="s">
        <v>530</v>
      </c>
      <c r="C27" s="60"/>
      <c r="D27" s="51" t="s">
        <v>844</v>
      </c>
      <c r="E27" s="51"/>
      <c r="F27" s="51"/>
      <c r="G27" s="51"/>
      <c r="H27" s="51"/>
    </row>
    <row r="28" spans="1:8" ht="48.75" customHeight="1">
      <c r="A28" s="7" t="s">
        <v>532</v>
      </c>
      <c r="B28" s="7"/>
      <c r="C28" s="7"/>
      <c r="D28" s="9" t="s">
        <v>845</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42.xml><?xml version="1.0" encoding="utf-8"?>
<worksheet xmlns="http://schemas.openxmlformats.org/spreadsheetml/2006/main" xmlns:r="http://schemas.openxmlformats.org/officeDocument/2006/relationships">
  <dimension ref="A1:I34"/>
  <sheetViews>
    <sheetView workbookViewId="0" topLeftCell="A4">
      <selection activeCell="L11" sqref="L11"/>
    </sheetView>
  </sheetViews>
  <sheetFormatPr defaultColWidth="9.140625" defaultRowHeight="12.75"/>
  <cols>
    <col min="3" max="3" width="20.7109375" style="0" customWidth="1"/>
    <col min="4" max="4" width="23.8515625" style="0" customWidth="1"/>
    <col min="5" max="5" width="11.8515625" style="0" customWidth="1"/>
    <col min="6" max="6" width="10.57421875" style="0" customWidth="1"/>
    <col min="9" max="9" width="12.8515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837</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204</v>
      </c>
      <c r="E7" s="22">
        <v>204</v>
      </c>
      <c r="F7" s="22">
        <v>204</v>
      </c>
      <c r="G7" s="22">
        <v>10</v>
      </c>
      <c r="H7" s="27">
        <v>0.76</v>
      </c>
      <c r="I7" s="26">
        <v>10</v>
      </c>
    </row>
    <row r="8" spans="1:9" ht="12.75">
      <c r="A8" s="25"/>
      <c r="B8" s="25"/>
      <c r="C8" s="26" t="s">
        <v>549</v>
      </c>
      <c r="D8" s="26">
        <v>204</v>
      </c>
      <c r="E8" s="22">
        <v>204</v>
      </c>
      <c r="F8" s="26">
        <v>204</v>
      </c>
      <c r="G8" s="22" t="s">
        <v>444</v>
      </c>
      <c r="H8" s="27">
        <v>0.76</v>
      </c>
      <c r="I8" s="22" t="s">
        <v>444</v>
      </c>
    </row>
    <row r="9" spans="1:9" ht="12.75">
      <c r="A9" s="25"/>
      <c r="B9" s="25"/>
      <c r="C9" s="26" t="s">
        <v>550</v>
      </c>
      <c r="D9" s="26"/>
      <c r="E9" s="22"/>
      <c r="F9" s="26"/>
      <c r="G9" s="22" t="s">
        <v>444</v>
      </c>
      <c r="H9" s="27"/>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60" customHeight="1">
      <c r="A12" s="25"/>
      <c r="B12" s="28" t="s">
        <v>846</v>
      </c>
      <c r="C12" s="29"/>
      <c r="D12" s="29"/>
      <c r="E12" s="30"/>
      <c r="F12" s="28" t="s">
        <v>847</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63.75" customHeight="1">
      <c r="A14" s="31"/>
      <c r="B14" s="25" t="s">
        <v>562</v>
      </c>
      <c r="C14" s="22" t="s">
        <v>494</v>
      </c>
      <c r="D14" s="32" t="s">
        <v>838</v>
      </c>
      <c r="E14" s="32" t="s">
        <v>839</v>
      </c>
      <c r="F14" s="33" t="s">
        <v>493</v>
      </c>
      <c r="G14" s="26">
        <v>30</v>
      </c>
      <c r="H14" s="26">
        <v>30</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2"/>
      <c r="F19" s="32"/>
      <c r="G19" s="32"/>
      <c r="H19" s="32"/>
      <c r="I19" s="32"/>
    </row>
    <row r="20" spans="1:9" ht="45.75" customHeight="1">
      <c r="A20" s="31"/>
      <c r="B20" s="22"/>
      <c r="C20" s="22"/>
      <c r="D20" s="32"/>
      <c r="E20" s="33"/>
      <c r="F20" s="33"/>
      <c r="G20" s="32"/>
      <c r="H20" s="32"/>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34.5" customHeight="1">
      <c r="A23" s="31"/>
      <c r="B23" s="36"/>
      <c r="C23" s="22" t="s">
        <v>567</v>
      </c>
      <c r="D23" s="32" t="s">
        <v>838</v>
      </c>
      <c r="E23" s="33" t="s">
        <v>839</v>
      </c>
      <c r="F23" s="33" t="s">
        <v>493</v>
      </c>
      <c r="G23" s="32">
        <v>30</v>
      </c>
      <c r="H23" s="32">
        <v>29</v>
      </c>
      <c r="I23" s="32"/>
    </row>
    <row r="24" spans="1:9" ht="12.75">
      <c r="A24" s="31"/>
      <c r="B24" s="36"/>
      <c r="C24" s="22"/>
      <c r="D24" s="32"/>
      <c r="E24" s="33"/>
      <c r="F24" s="33"/>
      <c r="G24" s="32"/>
      <c r="H24" s="32"/>
      <c r="I24" s="32"/>
    </row>
    <row r="25" spans="1:9" ht="12.75">
      <c r="A25" s="31"/>
      <c r="B25" s="36"/>
      <c r="C25" s="22"/>
      <c r="D25" s="32"/>
      <c r="E25" s="33"/>
      <c r="F25" s="33"/>
      <c r="G25" s="32"/>
      <c r="H25" s="32"/>
      <c r="I25" s="32"/>
    </row>
    <row r="26" spans="1:9" ht="12.75">
      <c r="A26" s="31"/>
      <c r="B26" s="36"/>
      <c r="C26" s="22"/>
      <c r="D26" s="32"/>
      <c r="E26" s="33"/>
      <c r="F26" s="33"/>
      <c r="G26" s="32"/>
      <c r="H26" s="32"/>
      <c r="I26" s="32"/>
    </row>
    <row r="27" spans="1:9" ht="12.75">
      <c r="A27" s="31"/>
      <c r="B27" s="36"/>
      <c r="C27" s="22"/>
      <c r="D27" s="32"/>
      <c r="E27" s="32"/>
      <c r="F27" s="32"/>
      <c r="G27" s="32"/>
      <c r="H27" s="32"/>
      <c r="I27" s="32"/>
    </row>
    <row r="28" spans="1:9" ht="13.5">
      <c r="A28" s="31"/>
      <c r="B28" s="36"/>
      <c r="C28" s="22"/>
      <c r="D28" s="38"/>
      <c r="E28" s="32"/>
      <c r="F28" s="32"/>
      <c r="G28" s="32"/>
      <c r="H28" s="32"/>
      <c r="I28" s="32"/>
    </row>
    <row r="29" spans="1:9" ht="12.75">
      <c r="A29" s="31"/>
      <c r="B29" s="39"/>
      <c r="C29" s="22"/>
      <c r="D29" s="32"/>
      <c r="E29" s="32"/>
      <c r="F29" s="32"/>
      <c r="G29" s="32"/>
      <c r="H29" s="32"/>
      <c r="I29" s="32"/>
    </row>
    <row r="30" spans="1:9" ht="36" customHeight="1">
      <c r="A30" s="31"/>
      <c r="B30" s="40" t="s">
        <v>515</v>
      </c>
      <c r="C30" s="40" t="s">
        <v>516</v>
      </c>
      <c r="D30" s="32" t="s">
        <v>840</v>
      </c>
      <c r="E30" s="32" t="s">
        <v>603</v>
      </c>
      <c r="F30" s="32" t="s">
        <v>603</v>
      </c>
      <c r="G30" s="32">
        <v>30</v>
      </c>
      <c r="H30" s="32">
        <v>29</v>
      </c>
      <c r="I30" s="32"/>
    </row>
    <row r="31" spans="1:9" ht="12.75">
      <c r="A31" s="31"/>
      <c r="B31" s="40"/>
      <c r="C31" s="40"/>
      <c r="D31" s="32"/>
      <c r="E31" s="32"/>
      <c r="F31" s="32"/>
      <c r="G31" s="32"/>
      <c r="H31" s="32"/>
      <c r="I31" s="32"/>
    </row>
    <row r="32" spans="1:9" ht="12.75">
      <c r="A32" s="31"/>
      <c r="B32" s="40"/>
      <c r="C32" s="40"/>
      <c r="D32" s="32"/>
      <c r="E32" s="32"/>
      <c r="F32" s="32"/>
      <c r="G32" s="32"/>
      <c r="H32" s="32"/>
      <c r="I32" s="32"/>
    </row>
    <row r="33" spans="1:9" ht="25.5" customHeight="1">
      <c r="A33" s="25" t="s">
        <v>571</v>
      </c>
      <c r="B33" s="25"/>
      <c r="C33" s="25"/>
      <c r="D33" s="41"/>
      <c r="E33" s="42"/>
      <c r="F33" s="42"/>
      <c r="G33" s="42"/>
      <c r="H33" s="42"/>
      <c r="I33" s="45"/>
    </row>
    <row r="34" spans="1:9" ht="37.5" customHeight="1">
      <c r="A34" s="22" t="s">
        <v>572</v>
      </c>
      <c r="B34" s="22"/>
      <c r="C34" s="22"/>
      <c r="D34" s="22"/>
      <c r="E34" s="22"/>
      <c r="F34" s="22"/>
      <c r="G34" s="32">
        <v>100</v>
      </c>
      <c r="H34" s="22">
        <f>I7+H14+H15+H16+H17+H18+H19+H20+H21+H22+H23+H24+H26+H27+H29+H30</f>
        <v>98</v>
      </c>
      <c r="I34" s="25" t="s">
        <v>573</v>
      </c>
    </row>
  </sheetData>
  <sheetProtection/>
  <mergeCells count="21">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C14:C17"/>
    <mergeCell ref="C18:C19"/>
    <mergeCell ref="C26:C28"/>
    <mergeCell ref="A6:B10"/>
  </mergeCells>
  <printOptions/>
  <pageMargins left="0.7" right="0.7" top="0.75" bottom="0.75" header="0.3" footer="0.3"/>
  <pageSetup orientation="portrait" paperSize="9" scale="75"/>
</worksheet>
</file>

<file path=xl/worksheets/sheet43.xml><?xml version="1.0" encoding="utf-8"?>
<worksheet xmlns="http://schemas.openxmlformats.org/spreadsheetml/2006/main" xmlns:r="http://schemas.openxmlformats.org/officeDocument/2006/relationships">
  <dimension ref="A1:H34"/>
  <sheetViews>
    <sheetView workbookViewId="0" topLeftCell="B4">
      <selection activeCell="B25" sqref="B25:C25"/>
    </sheetView>
  </sheetViews>
  <sheetFormatPr defaultColWidth="9.140625" defaultRowHeight="12.75"/>
  <cols>
    <col min="3" max="3" width="28.28125" style="0" customWidth="1"/>
    <col min="4" max="4" width="16.57421875" style="0" customWidth="1"/>
    <col min="5" max="5" width="17.140625" style="0" customWidth="1"/>
    <col min="6" max="6" width="9.28125" style="0" customWidth="1"/>
    <col min="8" max="8" width="18.574218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31.5" customHeight="1">
      <c r="A4" s="47" t="s">
        <v>474</v>
      </c>
      <c r="B4" s="48" t="s">
        <v>848</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12.75">
      <c r="A7" s="47" t="s">
        <v>485</v>
      </c>
      <c r="B7" s="22" t="s">
        <v>494</v>
      </c>
      <c r="C7" s="32" t="s">
        <v>849</v>
      </c>
      <c r="D7" s="33">
        <v>1</v>
      </c>
      <c r="E7" s="33">
        <v>1</v>
      </c>
      <c r="F7" s="33">
        <v>1</v>
      </c>
      <c r="G7" s="51" t="s">
        <v>489</v>
      </c>
      <c r="H7" s="52"/>
    </row>
    <row r="8" spans="1:8" ht="12.75">
      <c r="A8" s="47"/>
      <c r="B8" s="26"/>
      <c r="C8" s="32"/>
      <c r="D8" s="33"/>
      <c r="E8" s="33"/>
      <c r="F8" s="33"/>
      <c r="G8" s="51"/>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c r="C11" s="32"/>
      <c r="D11" s="33"/>
      <c r="E11" s="33"/>
      <c r="F11" s="33"/>
      <c r="G11" s="51"/>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564</v>
      </c>
      <c r="B16" s="40" t="s">
        <v>566</v>
      </c>
      <c r="C16" s="32" t="s">
        <v>838</v>
      </c>
      <c r="D16" s="33">
        <v>1</v>
      </c>
      <c r="E16" s="33">
        <v>1</v>
      </c>
      <c r="F16" s="33">
        <v>1</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t="s">
        <v>567</v>
      </c>
      <c r="C19" s="32" t="s">
        <v>838</v>
      </c>
      <c r="D19" s="33">
        <v>1</v>
      </c>
      <c r="E19" s="33">
        <v>1</v>
      </c>
      <c r="F19" s="33">
        <v>1</v>
      </c>
      <c r="G19" s="51" t="s">
        <v>489</v>
      </c>
      <c r="H19" s="52"/>
    </row>
    <row r="20" spans="1:8" ht="12.75">
      <c r="A20" s="50"/>
      <c r="B20" s="50"/>
      <c r="C20" s="32"/>
      <c r="D20" s="32"/>
      <c r="E20" s="33"/>
      <c r="F20" s="51"/>
      <c r="G20" s="51"/>
      <c r="H20" s="52"/>
    </row>
    <row r="21" spans="1:8" ht="12.75">
      <c r="A21" s="50"/>
      <c r="B21" s="47"/>
      <c r="C21" s="32"/>
      <c r="D21" s="32"/>
      <c r="E21" s="32"/>
      <c r="F21" s="51"/>
      <c r="G21" s="51"/>
      <c r="H21" s="52"/>
    </row>
    <row r="22" spans="1:8" ht="12.75">
      <c r="A22" s="40"/>
      <c r="B22" s="40"/>
      <c r="C22" s="32"/>
      <c r="D22" s="32"/>
      <c r="E22" s="32"/>
      <c r="F22" s="32"/>
      <c r="G22" s="51"/>
      <c r="H22" s="52"/>
    </row>
    <row r="23" spans="1:8" ht="48.75" customHeight="1">
      <c r="A23" s="47" t="s">
        <v>520</v>
      </c>
      <c r="B23" s="54" t="s">
        <v>521</v>
      </c>
      <c r="C23" s="55"/>
      <c r="D23" s="51" t="s">
        <v>522</v>
      </c>
      <c r="E23" s="51"/>
      <c r="F23" s="51"/>
      <c r="G23" s="51"/>
      <c r="H23" s="51"/>
    </row>
    <row r="24" spans="1:8" ht="67.5" customHeight="1">
      <c r="A24" s="47"/>
      <c r="B24" s="54" t="s">
        <v>523</v>
      </c>
      <c r="C24" s="55"/>
      <c r="D24" s="56" t="s">
        <v>841</v>
      </c>
      <c r="E24" s="57"/>
      <c r="F24" s="57"/>
      <c r="G24" s="57"/>
      <c r="H24" s="57"/>
    </row>
    <row r="25" spans="1:8" ht="75" customHeight="1">
      <c r="A25" s="47"/>
      <c r="B25" s="54" t="s">
        <v>525</v>
      </c>
      <c r="C25" s="55"/>
      <c r="D25" s="57" t="s">
        <v>850</v>
      </c>
      <c r="E25" s="57"/>
      <c r="F25" s="57"/>
      <c r="G25" s="57"/>
      <c r="H25" s="57"/>
    </row>
    <row r="26" spans="1:8" ht="48.75" customHeight="1">
      <c r="A26" s="40" t="s">
        <v>527</v>
      </c>
      <c r="B26" s="54" t="s">
        <v>528</v>
      </c>
      <c r="C26" s="55"/>
      <c r="D26" s="58" t="s">
        <v>851</v>
      </c>
      <c r="E26" s="51"/>
      <c r="F26" s="51"/>
      <c r="G26" s="51"/>
      <c r="H26" s="51"/>
    </row>
    <row r="27" spans="1:8" ht="48.75" customHeight="1">
      <c r="A27" s="49"/>
      <c r="B27" s="59" t="s">
        <v>530</v>
      </c>
      <c r="C27" s="60"/>
      <c r="D27" s="51" t="s">
        <v>852</v>
      </c>
      <c r="E27" s="51"/>
      <c r="F27" s="51"/>
      <c r="G27" s="51"/>
      <c r="H27" s="51"/>
    </row>
    <row r="28" spans="1:8" ht="48.75" customHeight="1">
      <c r="A28" s="7" t="s">
        <v>532</v>
      </c>
      <c r="B28" s="7"/>
      <c r="C28" s="7"/>
      <c r="D28" s="9" t="s">
        <v>853</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44.xml><?xml version="1.0" encoding="utf-8"?>
<worksheet xmlns="http://schemas.openxmlformats.org/spreadsheetml/2006/main" xmlns:r="http://schemas.openxmlformats.org/officeDocument/2006/relationships">
  <dimension ref="A1:I34"/>
  <sheetViews>
    <sheetView workbookViewId="0" topLeftCell="A1">
      <selection activeCell="K11" sqref="K11"/>
    </sheetView>
  </sheetViews>
  <sheetFormatPr defaultColWidth="9.140625" defaultRowHeight="12.75"/>
  <cols>
    <col min="3" max="3" width="20.7109375" style="0" customWidth="1"/>
    <col min="4" max="4" width="17.8515625" style="0" customWidth="1"/>
    <col min="5" max="5" width="14.57421875" style="0" customWidth="1"/>
    <col min="6" max="6" width="13.00390625" style="0" customWidth="1"/>
    <col min="9" max="9" width="11.281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848</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10.15</v>
      </c>
      <c r="E7" s="22">
        <v>10.15</v>
      </c>
      <c r="F7" s="22">
        <v>10.15</v>
      </c>
      <c r="G7" s="22">
        <v>10</v>
      </c>
      <c r="H7" s="27">
        <v>1</v>
      </c>
      <c r="I7" s="26">
        <v>10</v>
      </c>
    </row>
    <row r="8" spans="1:9" ht="12.75">
      <c r="A8" s="25"/>
      <c r="B8" s="25"/>
      <c r="C8" s="26" t="s">
        <v>549</v>
      </c>
      <c r="D8" s="26">
        <v>10</v>
      </c>
      <c r="E8" s="22">
        <v>10</v>
      </c>
      <c r="F8" s="22">
        <v>10</v>
      </c>
      <c r="G8" s="22" t="s">
        <v>444</v>
      </c>
      <c r="H8" s="27">
        <v>1</v>
      </c>
      <c r="I8" s="22" t="s">
        <v>444</v>
      </c>
    </row>
    <row r="9" spans="1:9" ht="12.75">
      <c r="A9" s="25"/>
      <c r="B9" s="25"/>
      <c r="C9" s="26" t="s">
        <v>550</v>
      </c>
      <c r="D9" s="26">
        <v>0.15</v>
      </c>
      <c r="E9" s="22">
        <v>0.15</v>
      </c>
      <c r="F9" s="22">
        <v>0.15</v>
      </c>
      <c r="G9" s="22" t="s">
        <v>444</v>
      </c>
      <c r="H9" s="27"/>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82.5" customHeight="1">
      <c r="A12" s="25"/>
      <c r="B12" s="28" t="s">
        <v>854</v>
      </c>
      <c r="C12" s="29"/>
      <c r="D12" s="29"/>
      <c r="E12" s="30"/>
      <c r="F12" s="28" t="s">
        <v>855</v>
      </c>
      <c r="G12" s="29"/>
      <c r="H12" s="29"/>
      <c r="I12" s="30"/>
    </row>
    <row r="13" spans="1:9" ht="45.75" customHeight="1">
      <c r="A13" s="31" t="s">
        <v>557</v>
      </c>
      <c r="B13" s="25" t="s">
        <v>558</v>
      </c>
      <c r="C13" s="22" t="s">
        <v>477</v>
      </c>
      <c r="D13" s="22" t="s">
        <v>478</v>
      </c>
      <c r="E13" s="22" t="s">
        <v>559</v>
      </c>
      <c r="F13" s="22" t="s">
        <v>560</v>
      </c>
      <c r="G13" s="22" t="s">
        <v>545</v>
      </c>
      <c r="H13" s="22" t="s">
        <v>547</v>
      </c>
      <c r="I13" s="25" t="s">
        <v>561</v>
      </c>
    </row>
    <row r="14" spans="1:9" ht="63.75" customHeight="1">
      <c r="A14" s="31"/>
      <c r="B14" s="25" t="s">
        <v>562</v>
      </c>
      <c r="C14" s="22" t="s">
        <v>494</v>
      </c>
      <c r="D14" s="32" t="s">
        <v>849</v>
      </c>
      <c r="E14" s="33">
        <v>1</v>
      </c>
      <c r="F14" s="33" t="s">
        <v>493</v>
      </c>
      <c r="G14" s="26">
        <v>30</v>
      </c>
      <c r="H14" s="26">
        <v>29</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2"/>
      <c r="F19" s="32"/>
      <c r="G19" s="32"/>
      <c r="H19" s="32"/>
      <c r="I19" s="32"/>
    </row>
    <row r="20" spans="1:9" ht="45.75" customHeight="1">
      <c r="A20" s="31"/>
      <c r="B20" s="22"/>
      <c r="C20" s="22"/>
      <c r="D20" s="32"/>
      <c r="E20" s="33"/>
      <c r="F20" s="33"/>
      <c r="G20" s="32"/>
      <c r="H20" s="32"/>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12.75">
      <c r="A23" s="31"/>
      <c r="B23" s="36"/>
      <c r="C23" s="22" t="s">
        <v>566</v>
      </c>
      <c r="D23" s="32" t="s">
        <v>849</v>
      </c>
      <c r="E23" s="33">
        <v>1</v>
      </c>
      <c r="F23" s="33" t="s">
        <v>493</v>
      </c>
      <c r="G23" s="32">
        <v>30</v>
      </c>
      <c r="H23" s="32">
        <v>29</v>
      </c>
      <c r="I23" s="32"/>
    </row>
    <row r="24" spans="1:9" ht="12.75">
      <c r="A24" s="31"/>
      <c r="B24" s="36"/>
      <c r="C24" s="22"/>
      <c r="D24" s="32"/>
      <c r="E24" s="33"/>
      <c r="F24" s="33"/>
      <c r="G24" s="32"/>
      <c r="H24" s="32"/>
      <c r="I24" s="32"/>
    </row>
    <row r="25" spans="1:9" ht="12.75">
      <c r="A25" s="31"/>
      <c r="B25" s="36"/>
      <c r="C25" s="22"/>
      <c r="D25" s="32"/>
      <c r="E25" s="33"/>
      <c r="F25" s="33"/>
      <c r="G25" s="32"/>
      <c r="H25" s="32"/>
      <c r="I25" s="32"/>
    </row>
    <row r="26" spans="1:9" ht="12.75">
      <c r="A26" s="31"/>
      <c r="B26" s="36"/>
      <c r="C26" s="22" t="s">
        <v>567</v>
      </c>
      <c r="D26" s="32" t="s">
        <v>849</v>
      </c>
      <c r="E26" s="33">
        <v>1</v>
      </c>
      <c r="F26" s="33" t="s">
        <v>493</v>
      </c>
      <c r="G26" s="32">
        <v>30</v>
      </c>
      <c r="H26" s="32">
        <v>29</v>
      </c>
      <c r="I26" s="32"/>
    </row>
    <row r="27" spans="1:9" ht="12.75">
      <c r="A27" s="31"/>
      <c r="B27" s="36"/>
      <c r="C27" s="22"/>
      <c r="D27" s="32"/>
      <c r="E27" s="32"/>
      <c r="F27" s="32"/>
      <c r="G27" s="32"/>
      <c r="H27" s="32"/>
      <c r="I27" s="32"/>
    </row>
    <row r="28" spans="1:9" ht="13.5">
      <c r="A28" s="31"/>
      <c r="B28" s="36"/>
      <c r="C28" s="22"/>
      <c r="D28" s="38"/>
      <c r="E28" s="32"/>
      <c r="F28" s="32"/>
      <c r="G28" s="32"/>
      <c r="H28" s="32"/>
      <c r="I28" s="32"/>
    </row>
    <row r="29" spans="1:9" ht="12.75">
      <c r="A29" s="31"/>
      <c r="B29" s="39"/>
      <c r="C29" s="22"/>
      <c r="D29" s="32"/>
      <c r="E29" s="32"/>
      <c r="F29" s="32"/>
      <c r="G29" s="32"/>
      <c r="H29" s="32"/>
      <c r="I29" s="32"/>
    </row>
    <row r="30" spans="1:9" ht="24" customHeight="1">
      <c r="A30" s="31"/>
      <c r="B30" s="40"/>
      <c r="C30" s="40"/>
      <c r="D30" s="32"/>
      <c r="E30" s="32"/>
      <c r="F30" s="32"/>
      <c r="G30" s="32"/>
      <c r="H30" s="32"/>
      <c r="I30" s="32"/>
    </row>
    <row r="31" spans="1:9" ht="12.75">
      <c r="A31" s="31"/>
      <c r="B31" s="40"/>
      <c r="C31" s="40"/>
      <c r="D31" s="32"/>
      <c r="E31" s="32"/>
      <c r="F31" s="32"/>
      <c r="G31" s="32"/>
      <c r="H31" s="32"/>
      <c r="I31" s="32"/>
    </row>
    <row r="32" spans="1:9" ht="12.75">
      <c r="A32" s="31"/>
      <c r="B32" s="40"/>
      <c r="C32" s="40"/>
      <c r="D32" s="32"/>
      <c r="E32" s="32"/>
      <c r="F32" s="32"/>
      <c r="G32" s="32"/>
      <c r="H32" s="32"/>
      <c r="I32" s="32"/>
    </row>
    <row r="33" spans="1:9" ht="12.75">
      <c r="A33" s="25" t="s">
        <v>571</v>
      </c>
      <c r="B33" s="25"/>
      <c r="C33" s="25"/>
      <c r="D33" s="41"/>
      <c r="E33" s="42"/>
      <c r="F33" s="42"/>
      <c r="G33" s="42"/>
      <c r="H33" s="42"/>
      <c r="I33" s="45"/>
    </row>
    <row r="34" spans="1:9" ht="25.5" customHeight="1">
      <c r="A34" s="22" t="s">
        <v>572</v>
      </c>
      <c r="B34" s="22"/>
      <c r="C34" s="22"/>
      <c r="D34" s="22"/>
      <c r="E34" s="22"/>
      <c r="F34" s="22"/>
      <c r="G34" s="32">
        <v>100</v>
      </c>
      <c r="H34" s="22">
        <f>I7+H14+H15+H16+H17+H18+H19+H20+H21+H22+H23+H24+H26+H27+H29+H30</f>
        <v>97</v>
      </c>
      <c r="I34" s="25" t="s">
        <v>573</v>
      </c>
    </row>
  </sheetData>
  <sheetProtection/>
  <mergeCells count="21">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C14:C17"/>
    <mergeCell ref="C18:C19"/>
    <mergeCell ref="C26:C28"/>
    <mergeCell ref="A6:B10"/>
  </mergeCells>
  <printOptions/>
  <pageMargins left="0.7" right="0.7" top="0.75" bottom="0.75" header="0.3" footer="0.3"/>
  <pageSetup orientation="portrait" paperSize="9" scale="75"/>
</worksheet>
</file>

<file path=xl/worksheets/sheet45.xml><?xml version="1.0" encoding="utf-8"?>
<worksheet xmlns="http://schemas.openxmlformats.org/spreadsheetml/2006/main" xmlns:r="http://schemas.openxmlformats.org/officeDocument/2006/relationships">
  <dimension ref="A1:H34"/>
  <sheetViews>
    <sheetView workbookViewId="0" topLeftCell="A16">
      <selection activeCell="B25" sqref="B25:C25"/>
    </sheetView>
  </sheetViews>
  <sheetFormatPr defaultColWidth="9.140625" defaultRowHeight="12.75"/>
  <cols>
    <col min="3" max="3" width="28.28125" style="0" customWidth="1"/>
    <col min="4" max="4" width="18.28125" style="0" customWidth="1"/>
    <col min="5" max="5" width="12.7109375" style="0" customWidth="1"/>
    <col min="6" max="6" width="9.421875" style="0" customWidth="1"/>
    <col min="8" max="8" width="18.8515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789</v>
      </c>
      <c r="B3" s="17"/>
      <c r="C3" s="17"/>
      <c r="D3" s="18"/>
      <c r="E3" s="18"/>
      <c r="F3" s="18"/>
      <c r="G3" s="18"/>
      <c r="H3" s="4" t="s">
        <v>3</v>
      </c>
    </row>
    <row r="4" spans="1:8" ht="31.5" customHeight="1">
      <c r="A4" s="47" t="s">
        <v>474</v>
      </c>
      <c r="B4" s="48" t="s">
        <v>856</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22.5" customHeight="1">
      <c r="A6" s="49"/>
      <c r="B6" s="50"/>
      <c r="C6" s="50"/>
      <c r="D6" s="47"/>
      <c r="E6" s="47"/>
      <c r="F6" s="47" t="s">
        <v>483</v>
      </c>
      <c r="G6" s="47" t="s">
        <v>484</v>
      </c>
      <c r="H6" s="49"/>
    </row>
    <row r="7" spans="1:8" ht="12.75">
      <c r="A7" s="47" t="s">
        <v>485</v>
      </c>
      <c r="B7" s="22" t="s">
        <v>494</v>
      </c>
      <c r="C7" s="32" t="s">
        <v>849</v>
      </c>
      <c r="D7" s="33">
        <v>1</v>
      </c>
      <c r="E7" s="33">
        <v>1</v>
      </c>
      <c r="F7" s="33">
        <v>1</v>
      </c>
      <c r="G7" s="51" t="s">
        <v>489</v>
      </c>
      <c r="H7" s="52"/>
    </row>
    <row r="8" spans="1:8" ht="12.75">
      <c r="A8" s="47"/>
      <c r="B8" s="26"/>
      <c r="C8" s="32"/>
      <c r="D8" s="33"/>
      <c r="E8" s="33"/>
      <c r="F8" s="33"/>
      <c r="G8" s="51"/>
      <c r="H8" s="52"/>
    </row>
    <row r="9" spans="1:8" ht="12.75">
      <c r="A9" s="47"/>
      <c r="B9" s="26"/>
      <c r="C9" s="32"/>
      <c r="D9" s="32"/>
      <c r="E9" s="32"/>
      <c r="F9" s="51"/>
      <c r="G9" s="51"/>
      <c r="H9" s="52"/>
    </row>
    <row r="10" spans="1:8" ht="12.75">
      <c r="A10" s="47"/>
      <c r="B10" s="26"/>
      <c r="C10" s="32"/>
      <c r="D10" s="32"/>
      <c r="E10" s="32"/>
      <c r="F10" s="51"/>
      <c r="G10" s="51"/>
      <c r="H10" s="52"/>
    </row>
    <row r="11" spans="1:8" ht="12.75">
      <c r="A11" s="47"/>
      <c r="B11" s="22"/>
      <c r="C11" s="32"/>
      <c r="D11" s="33"/>
      <c r="E11" s="33"/>
      <c r="F11" s="33"/>
      <c r="G11" s="51"/>
      <c r="H11" s="52"/>
    </row>
    <row r="12" spans="1:8" ht="12.75">
      <c r="A12" s="47"/>
      <c r="B12" s="22"/>
      <c r="C12" s="32"/>
      <c r="D12" s="33"/>
      <c r="E12" s="32"/>
      <c r="F12" s="58"/>
      <c r="G12" s="51"/>
      <c r="H12" s="52"/>
    </row>
    <row r="13" spans="1:8" ht="12.75">
      <c r="A13" s="47"/>
      <c r="B13" s="22"/>
      <c r="C13" s="32"/>
      <c r="D13" s="32"/>
      <c r="E13" s="32"/>
      <c r="F13" s="51"/>
      <c r="G13" s="51"/>
      <c r="H13" s="52"/>
    </row>
    <row r="14" spans="1:8" ht="12.75">
      <c r="A14" s="47"/>
      <c r="B14" s="22"/>
      <c r="C14" s="32"/>
      <c r="D14" s="33"/>
      <c r="E14" s="33"/>
      <c r="F14" s="51"/>
      <c r="G14" s="51"/>
      <c r="H14" s="52"/>
    </row>
    <row r="15" spans="1:8" ht="12.75">
      <c r="A15" s="40"/>
      <c r="B15" s="22"/>
      <c r="C15" s="32"/>
      <c r="D15" s="33"/>
      <c r="E15" s="32"/>
      <c r="F15" s="51"/>
      <c r="G15" s="51"/>
      <c r="H15" s="52"/>
    </row>
    <row r="16" spans="1:8" ht="12.75">
      <c r="A16" s="40" t="s">
        <v>564</v>
      </c>
      <c r="B16" s="40" t="s">
        <v>566</v>
      </c>
      <c r="C16" s="32" t="s">
        <v>838</v>
      </c>
      <c r="D16" s="33">
        <v>1</v>
      </c>
      <c r="E16" s="33">
        <v>1</v>
      </c>
      <c r="F16" s="33">
        <v>1</v>
      </c>
      <c r="G16" s="51" t="s">
        <v>489</v>
      </c>
      <c r="H16" s="52"/>
    </row>
    <row r="17" spans="1:8" ht="12.75">
      <c r="A17" s="50"/>
      <c r="B17" s="50"/>
      <c r="C17" s="32"/>
      <c r="D17" s="32"/>
      <c r="E17" s="32"/>
      <c r="F17" s="51"/>
      <c r="G17" s="51"/>
      <c r="H17" s="52"/>
    </row>
    <row r="18" spans="1:8" ht="12.75">
      <c r="A18" s="50"/>
      <c r="B18" s="49"/>
      <c r="C18" s="32"/>
      <c r="D18" s="32"/>
      <c r="E18" s="32"/>
      <c r="F18" s="51"/>
      <c r="G18" s="51"/>
      <c r="H18" s="52"/>
    </row>
    <row r="19" spans="1:8" ht="24.75" customHeight="1">
      <c r="A19" s="50"/>
      <c r="B19" s="40" t="s">
        <v>567</v>
      </c>
      <c r="C19" s="32" t="s">
        <v>838</v>
      </c>
      <c r="D19" s="33">
        <v>1</v>
      </c>
      <c r="E19" s="33">
        <v>1</v>
      </c>
      <c r="F19" s="33">
        <v>1</v>
      </c>
      <c r="G19" s="51" t="s">
        <v>489</v>
      </c>
      <c r="H19" s="52"/>
    </row>
    <row r="20" spans="1:8" ht="12.75">
      <c r="A20" s="50"/>
      <c r="B20" s="50"/>
      <c r="C20" s="32"/>
      <c r="D20" s="32"/>
      <c r="E20" s="33"/>
      <c r="F20" s="51"/>
      <c r="G20" s="51"/>
      <c r="H20" s="52"/>
    </row>
    <row r="21" spans="1:8" ht="12.75">
      <c r="A21" s="50"/>
      <c r="B21" s="47"/>
      <c r="C21" s="32"/>
      <c r="D21" s="32"/>
      <c r="E21" s="32"/>
      <c r="F21" s="51"/>
      <c r="G21" s="51"/>
      <c r="H21" s="52"/>
    </row>
    <row r="22" spans="1:8" ht="12.75">
      <c r="A22" s="40"/>
      <c r="B22" s="40"/>
      <c r="C22" s="32"/>
      <c r="D22" s="32"/>
      <c r="E22" s="32"/>
      <c r="F22" s="32"/>
      <c r="G22" s="51"/>
      <c r="H22" s="52"/>
    </row>
    <row r="23" spans="1:8" ht="48.75" customHeight="1">
      <c r="A23" s="47" t="s">
        <v>520</v>
      </c>
      <c r="B23" s="54" t="s">
        <v>521</v>
      </c>
      <c r="C23" s="55"/>
      <c r="D23" s="51" t="s">
        <v>522</v>
      </c>
      <c r="E23" s="51"/>
      <c r="F23" s="51"/>
      <c r="G23" s="51"/>
      <c r="H23" s="51"/>
    </row>
    <row r="24" spans="1:8" ht="67.5" customHeight="1">
      <c r="A24" s="47"/>
      <c r="B24" s="54" t="s">
        <v>523</v>
      </c>
      <c r="C24" s="55"/>
      <c r="D24" s="56" t="s">
        <v>841</v>
      </c>
      <c r="E24" s="57"/>
      <c r="F24" s="57"/>
      <c r="G24" s="57"/>
      <c r="H24" s="57"/>
    </row>
    <row r="25" spans="1:8" ht="75" customHeight="1">
      <c r="A25" s="47"/>
      <c r="B25" s="54" t="s">
        <v>525</v>
      </c>
      <c r="C25" s="55"/>
      <c r="D25" s="57" t="s">
        <v>857</v>
      </c>
      <c r="E25" s="57"/>
      <c r="F25" s="57"/>
      <c r="G25" s="57"/>
      <c r="H25" s="57"/>
    </row>
    <row r="26" spans="1:8" ht="48.75" customHeight="1">
      <c r="A26" s="40" t="s">
        <v>527</v>
      </c>
      <c r="B26" s="54" t="s">
        <v>528</v>
      </c>
      <c r="C26" s="55"/>
      <c r="D26" s="58" t="s">
        <v>858</v>
      </c>
      <c r="E26" s="51"/>
      <c r="F26" s="51"/>
      <c r="G26" s="51"/>
      <c r="H26" s="51"/>
    </row>
    <row r="27" spans="1:8" ht="48.75" customHeight="1">
      <c r="A27" s="49"/>
      <c r="B27" s="59" t="s">
        <v>530</v>
      </c>
      <c r="C27" s="60"/>
      <c r="D27" s="51" t="s">
        <v>859</v>
      </c>
      <c r="E27" s="51"/>
      <c r="F27" s="51"/>
      <c r="G27" s="51"/>
      <c r="H27" s="51"/>
    </row>
    <row r="28" spans="1:8" ht="48.75" customHeight="1">
      <c r="A28" s="7" t="s">
        <v>532</v>
      </c>
      <c r="B28" s="7"/>
      <c r="C28" s="7"/>
      <c r="D28" s="9" t="s">
        <v>860</v>
      </c>
      <c r="E28" s="9"/>
      <c r="F28" s="9"/>
      <c r="G28" s="9"/>
      <c r="H28" s="9"/>
    </row>
    <row r="29" ht="48.75" customHeight="1"/>
    <row r="34" ht="12.75">
      <c r="G34" s="61"/>
    </row>
  </sheetData>
  <sheetProtection/>
  <mergeCells count="27">
    <mergeCell ref="A1:H1"/>
    <mergeCell ref="B4:H4"/>
    <mergeCell ref="F5:G5"/>
    <mergeCell ref="B23:C23"/>
    <mergeCell ref="D23:H23"/>
    <mergeCell ref="B24:C24"/>
    <mergeCell ref="D24:H24"/>
    <mergeCell ref="B25:C25"/>
    <mergeCell ref="D25:H25"/>
    <mergeCell ref="B26:C26"/>
    <mergeCell ref="D26:H26"/>
    <mergeCell ref="B27:C27"/>
    <mergeCell ref="D27:H27"/>
    <mergeCell ref="A28:C28"/>
    <mergeCell ref="D28:H28"/>
    <mergeCell ref="A5:A6"/>
    <mergeCell ref="A7:A14"/>
    <mergeCell ref="A16:A21"/>
    <mergeCell ref="A23:A25"/>
    <mergeCell ref="A26:A27"/>
    <mergeCell ref="B5:B6"/>
    <mergeCell ref="B16:B18"/>
    <mergeCell ref="B19:B20"/>
    <mergeCell ref="C5:C6"/>
    <mergeCell ref="D5:D6"/>
    <mergeCell ref="E5:E6"/>
    <mergeCell ref="H5:H6"/>
  </mergeCells>
  <printOptions/>
  <pageMargins left="0.7" right="0.7" top="0.75" bottom="0.75" header="0.3" footer="0.3"/>
  <pageSetup orientation="portrait" paperSize="9" scale="75"/>
</worksheet>
</file>

<file path=xl/worksheets/sheet46.xml><?xml version="1.0" encoding="utf-8"?>
<worksheet xmlns="http://schemas.openxmlformats.org/spreadsheetml/2006/main" xmlns:r="http://schemas.openxmlformats.org/officeDocument/2006/relationships">
  <dimension ref="A1:I34"/>
  <sheetViews>
    <sheetView workbookViewId="0" topLeftCell="A16">
      <selection activeCell="A3" sqref="A3"/>
    </sheetView>
  </sheetViews>
  <sheetFormatPr defaultColWidth="9.140625" defaultRowHeight="12.75"/>
  <cols>
    <col min="3" max="3" width="20.7109375" style="0" customWidth="1"/>
    <col min="4" max="4" width="18.421875" style="0" customWidth="1"/>
    <col min="5" max="5" width="14.57421875" style="0" customWidth="1"/>
    <col min="6" max="6" width="13.00390625" style="0" customWidth="1"/>
    <col min="9" max="9" width="13.42187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789</v>
      </c>
      <c r="B3" s="17"/>
      <c r="C3" s="18"/>
      <c r="D3" s="18"/>
      <c r="E3" s="18"/>
      <c r="F3" s="18"/>
      <c r="G3" s="18"/>
      <c r="H3" s="18"/>
      <c r="I3" s="4" t="s">
        <v>3</v>
      </c>
    </row>
    <row r="4" spans="1:9" ht="23.25" customHeight="1">
      <c r="A4" s="22" t="s">
        <v>536</v>
      </c>
      <c r="B4" s="22"/>
      <c r="C4" s="23" t="s">
        <v>856</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62.93</v>
      </c>
      <c r="E7" s="22">
        <v>62.93</v>
      </c>
      <c r="F7" s="22">
        <v>62.93</v>
      </c>
      <c r="G7" s="22">
        <v>10</v>
      </c>
      <c r="H7" s="27">
        <v>1</v>
      </c>
      <c r="I7" s="26">
        <v>10</v>
      </c>
    </row>
    <row r="8" spans="1:9" ht="12.75">
      <c r="A8" s="25"/>
      <c r="B8" s="25"/>
      <c r="C8" s="26" t="s">
        <v>549</v>
      </c>
      <c r="D8" s="26"/>
      <c r="E8" s="22"/>
      <c r="F8" s="22"/>
      <c r="G8" s="22" t="s">
        <v>444</v>
      </c>
      <c r="H8" s="27"/>
      <c r="I8" s="22" t="s">
        <v>444</v>
      </c>
    </row>
    <row r="9" spans="1:9" ht="12.75">
      <c r="A9" s="25"/>
      <c r="B9" s="25"/>
      <c r="C9" s="26" t="s">
        <v>550</v>
      </c>
      <c r="D9" s="26">
        <v>62.93</v>
      </c>
      <c r="E9" s="22">
        <v>62.93</v>
      </c>
      <c r="F9" s="22">
        <v>62.93</v>
      </c>
      <c r="G9" s="22" t="s">
        <v>444</v>
      </c>
      <c r="H9" s="27">
        <v>1</v>
      </c>
      <c r="I9" s="22" t="s">
        <v>444</v>
      </c>
    </row>
    <row r="10" spans="1:9" ht="12.75">
      <c r="A10" s="25"/>
      <c r="B10" s="25"/>
      <c r="C10" s="26" t="s">
        <v>551</v>
      </c>
      <c r="D10" s="26"/>
      <c r="E10" s="22"/>
      <c r="F10" s="26"/>
      <c r="G10" s="22" t="s">
        <v>444</v>
      </c>
      <c r="H10" s="26"/>
      <c r="I10" s="22" t="s">
        <v>444</v>
      </c>
    </row>
    <row r="11" spans="1:9" ht="42" customHeight="1">
      <c r="A11" s="25" t="s">
        <v>552</v>
      </c>
      <c r="B11" s="22" t="s">
        <v>553</v>
      </c>
      <c r="C11" s="22"/>
      <c r="D11" s="22"/>
      <c r="E11" s="22"/>
      <c r="F11" s="22" t="s">
        <v>554</v>
      </c>
      <c r="G11" s="22"/>
      <c r="H11" s="22"/>
      <c r="I11" s="22"/>
    </row>
    <row r="12" spans="1:9" ht="82.5" customHeight="1">
      <c r="A12" s="25"/>
      <c r="B12" s="28" t="s">
        <v>861</v>
      </c>
      <c r="C12" s="29"/>
      <c r="D12" s="29"/>
      <c r="E12" s="30"/>
      <c r="F12" s="28" t="s">
        <v>862</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63.75" customHeight="1">
      <c r="A14" s="31"/>
      <c r="B14" s="25" t="s">
        <v>562</v>
      </c>
      <c r="C14" s="22" t="s">
        <v>494</v>
      </c>
      <c r="D14" s="32" t="s">
        <v>849</v>
      </c>
      <c r="E14" s="33">
        <v>1</v>
      </c>
      <c r="F14" s="33" t="s">
        <v>493</v>
      </c>
      <c r="G14" s="26">
        <v>30</v>
      </c>
      <c r="H14" s="26">
        <v>29</v>
      </c>
      <c r="I14" s="26"/>
    </row>
    <row r="15" spans="1:9" ht="12.75">
      <c r="A15" s="31"/>
      <c r="B15" s="25"/>
      <c r="C15" s="22"/>
      <c r="D15" s="32"/>
      <c r="E15" s="32"/>
      <c r="F15" s="32"/>
      <c r="G15" s="26"/>
      <c r="H15" s="26"/>
      <c r="I15" s="26"/>
    </row>
    <row r="16" spans="1:9" ht="12.75">
      <c r="A16" s="31"/>
      <c r="B16" s="22"/>
      <c r="C16" s="22"/>
      <c r="D16" s="32"/>
      <c r="E16" s="32"/>
      <c r="F16" s="32"/>
      <c r="G16" s="32"/>
      <c r="H16" s="32"/>
      <c r="I16" s="32"/>
    </row>
    <row r="17" spans="1:9" ht="9.75" customHeight="1">
      <c r="A17" s="31"/>
      <c r="B17" s="22"/>
      <c r="C17" s="22"/>
      <c r="D17" s="32"/>
      <c r="E17" s="32"/>
      <c r="F17" s="32"/>
      <c r="G17" s="32"/>
      <c r="H17" s="32"/>
      <c r="I17" s="32"/>
    </row>
    <row r="18" spans="1:9" ht="12.75">
      <c r="A18" s="31"/>
      <c r="B18" s="22"/>
      <c r="C18" s="22"/>
      <c r="D18" s="32"/>
      <c r="E18" s="33"/>
      <c r="F18" s="33"/>
      <c r="G18" s="32"/>
      <c r="H18" s="32"/>
      <c r="I18" s="32"/>
    </row>
    <row r="19" spans="1:9" ht="12.75">
      <c r="A19" s="31"/>
      <c r="B19" s="22"/>
      <c r="C19" s="22"/>
      <c r="D19" s="32"/>
      <c r="E19" s="32"/>
      <c r="F19" s="32"/>
      <c r="G19" s="32"/>
      <c r="H19" s="32"/>
      <c r="I19" s="32"/>
    </row>
    <row r="20" spans="1:9" ht="45.75" customHeight="1">
      <c r="A20" s="31"/>
      <c r="B20" s="22"/>
      <c r="C20" s="22"/>
      <c r="D20" s="32"/>
      <c r="E20" s="33"/>
      <c r="F20" s="33"/>
      <c r="G20" s="32"/>
      <c r="H20" s="32"/>
      <c r="I20" s="32"/>
    </row>
    <row r="21" spans="1:9" ht="12.75">
      <c r="A21" s="31"/>
      <c r="B21" s="22"/>
      <c r="C21" s="22"/>
      <c r="D21" s="32"/>
      <c r="E21" s="33"/>
      <c r="F21" s="33"/>
      <c r="G21" s="32"/>
      <c r="H21" s="32"/>
      <c r="I21" s="32"/>
    </row>
    <row r="22" spans="1:9" ht="12.75">
      <c r="A22" s="31"/>
      <c r="B22" s="34" t="s">
        <v>564</v>
      </c>
      <c r="C22" s="22"/>
      <c r="D22" s="32"/>
      <c r="E22" s="33"/>
      <c r="F22" s="32"/>
      <c r="G22" s="32"/>
      <c r="H22" s="32"/>
      <c r="I22" s="32"/>
    </row>
    <row r="23" spans="1:9" ht="12.75">
      <c r="A23" s="31"/>
      <c r="B23" s="36"/>
      <c r="C23" s="22" t="s">
        <v>566</v>
      </c>
      <c r="D23" s="32" t="s">
        <v>849</v>
      </c>
      <c r="E23" s="33">
        <v>1</v>
      </c>
      <c r="F23" s="33" t="s">
        <v>493</v>
      </c>
      <c r="G23" s="32">
        <v>30</v>
      </c>
      <c r="H23" s="32">
        <v>29</v>
      </c>
      <c r="I23" s="32"/>
    </row>
    <row r="24" spans="1:9" ht="12.75">
      <c r="A24" s="31"/>
      <c r="B24" s="36"/>
      <c r="C24" s="22"/>
      <c r="D24" s="32"/>
      <c r="E24" s="33"/>
      <c r="F24" s="33"/>
      <c r="G24" s="32"/>
      <c r="H24" s="32"/>
      <c r="I24" s="32"/>
    </row>
    <row r="25" spans="1:9" ht="12.75">
      <c r="A25" s="31"/>
      <c r="B25" s="36"/>
      <c r="C25" s="22"/>
      <c r="D25" s="32"/>
      <c r="E25" s="33"/>
      <c r="F25" s="33"/>
      <c r="G25" s="32"/>
      <c r="H25" s="32"/>
      <c r="I25" s="32"/>
    </row>
    <row r="26" spans="1:9" ht="12.75">
      <c r="A26" s="31"/>
      <c r="B26" s="36"/>
      <c r="C26" s="22" t="s">
        <v>567</v>
      </c>
      <c r="D26" s="32" t="s">
        <v>849</v>
      </c>
      <c r="E26" s="33">
        <v>1</v>
      </c>
      <c r="F26" s="33" t="s">
        <v>493</v>
      </c>
      <c r="G26" s="32">
        <v>30</v>
      </c>
      <c r="H26" s="32">
        <v>29</v>
      </c>
      <c r="I26" s="32"/>
    </row>
    <row r="27" spans="1:9" ht="12.75">
      <c r="A27" s="31"/>
      <c r="B27" s="36"/>
      <c r="C27" s="22"/>
      <c r="D27" s="32"/>
      <c r="E27" s="32"/>
      <c r="F27" s="32"/>
      <c r="G27" s="32"/>
      <c r="H27" s="32"/>
      <c r="I27" s="32"/>
    </row>
    <row r="28" spans="1:9" ht="13.5">
      <c r="A28" s="31"/>
      <c r="B28" s="36"/>
      <c r="C28" s="22"/>
      <c r="D28" s="38"/>
      <c r="E28" s="32"/>
      <c r="F28" s="32"/>
      <c r="G28" s="32"/>
      <c r="H28" s="32"/>
      <c r="I28" s="32"/>
    </row>
    <row r="29" spans="1:9" ht="12.75">
      <c r="A29" s="31"/>
      <c r="B29" s="39"/>
      <c r="C29" s="22"/>
      <c r="D29" s="32"/>
      <c r="E29" s="32"/>
      <c r="F29" s="32"/>
      <c r="G29" s="32"/>
      <c r="H29" s="32"/>
      <c r="I29" s="32"/>
    </row>
    <row r="30" spans="1:9" ht="24" customHeight="1">
      <c r="A30" s="31"/>
      <c r="B30" s="40"/>
      <c r="C30" s="40"/>
      <c r="D30" s="32"/>
      <c r="E30" s="32"/>
      <c r="F30" s="32"/>
      <c r="G30" s="32"/>
      <c r="H30" s="32"/>
      <c r="I30" s="32"/>
    </row>
    <row r="31" spans="1:9" ht="12.75">
      <c r="A31" s="31"/>
      <c r="B31" s="40"/>
      <c r="C31" s="40"/>
      <c r="D31" s="32"/>
      <c r="E31" s="32"/>
      <c r="F31" s="32"/>
      <c r="G31" s="32"/>
      <c r="H31" s="32"/>
      <c r="I31" s="32"/>
    </row>
    <row r="32" spans="1:9" ht="12.75">
      <c r="A32" s="31"/>
      <c r="B32" s="40"/>
      <c r="C32" s="40"/>
      <c r="D32" s="32"/>
      <c r="E32" s="32"/>
      <c r="F32" s="32"/>
      <c r="G32" s="32"/>
      <c r="H32" s="32"/>
      <c r="I32" s="32"/>
    </row>
    <row r="33" spans="1:9" ht="12.75">
      <c r="A33" s="25" t="s">
        <v>571</v>
      </c>
      <c r="B33" s="25"/>
      <c r="C33" s="25"/>
      <c r="D33" s="41"/>
      <c r="E33" s="42"/>
      <c r="F33" s="42"/>
      <c r="G33" s="42"/>
      <c r="H33" s="42"/>
      <c r="I33" s="45"/>
    </row>
    <row r="34" spans="1:9" ht="25.5" customHeight="1">
      <c r="A34" s="22" t="s">
        <v>572</v>
      </c>
      <c r="B34" s="22"/>
      <c r="C34" s="22"/>
      <c r="D34" s="22"/>
      <c r="E34" s="22"/>
      <c r="F34" s="22"/>
      <c r="G34" s="32">
        <v>100</v>
      </c>
      <c r="H34" s="22">
        <f>I7+H14+H15+H16+H17+H18+H19+H20+H21+H22+H23+H24+H26+H27+H29+H30</f>
        <v>97</v>
      </c>
      <c r="I34" s="25" t="s">
        <v>573</v>
      </c>
    </row>
  </sheetData>
  <sheetProtection/>
  <mergeCells count="21">
    <mergeCell ref="A1:I1"/>
    <mergeCell ref="A4:B4"/>
    <mergeCell ref="C4:I4"/>
    <mergeCell ref="A5:B5"/>
    <mergeCell ref="C5:E5"/>
    <mergeCell ref="G5:I5"/>
    <mergeCell ref="B11:E11"/>
    <mergeCell ref="F11:I11"/>
    <mergeCell ref="B12:E12"/>
    <mergeCell ref="F12:I12"/>
    <mergeCell ref="A33:C33"/>
    <mergeCell ref="D33:I33"/>
    <mergeCell ref="A34:F34"/>
    <mergeCell ref="A11:A12"/>
    <mergeCell ref="A13:A32"/>
    <mergeCell ref="B14:B21"/>
    <mergeCell ref="B22:B29"/>
    <mergeCell ref="C14:C17"/>
    <mergeCell ref="C18:C19"/>
    <mergeCell ref="C26:C28"/>
    <mergeCell ref="A6:B10"/>
  </mergeCells>
  <printOptions/>
  <pageMargins left="0.7" right="0.7" top="0.75" bottom="0.75" header="0.3" footer="0.3"/>
  <pageSetup orientation="portrait" paperSize="9" scale="75"/>
</worksheet>
</file>

<file path=xl/worksheets/sheet47.xml><?xml version="1.0" encoding="utf-8"?>
<worksheet xmlns="http://schemas.openxmlformats.org/spreadsheetml/2006/main" xmlns:r="http://schemas.openxmlformats.org/officeDocument/2006/relationships">
  <dimension ref="A1:H37"/>
  <sheetViews>
    <sheetView workbookViewId="0" topLeftCell="A22">
      <selection activeCell="B28" sqref="B28:C28"/>
    </sheetView>
  </sheetViews>
  <sheetFormatPr defaultColWidth="9.140625" defaultRowHeight="12.75"/>
  <cols>
    <col min="3" max="3" width="28.28125" style="0" customWidth="1"/>
    <col min="4" max="4" width="22.28125" style="0" customWidth="1"/>
    <col min="5" max="5" width="17.140625" style="0" customWidth="1"/>
    <col min="6" max="6" width="8.421875" style="0" customWidth="1"/>
    <col min="7" max="7" width="11.28125" style="0" customWidth="1"/>
    <col min="8" max="8" width="11.0039062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863</v>
      </c>
      <c r="B3" s="17"/>
      <c r="C3" s="17"/>
      <c r="D3" s="18"/>
      <c r="E3" s="18"/>
      <c r="F3" s="18"/>
      <c r="G3" s="18"/>
      <c r="H3" s="4" t="s">
        <v>3</v>
      </c>
    </row>
    <row r="4" spans="1:8" ht="31.5" customHeight="1">
      <c r="A4" s="47" t="s">
        <v>474</v>
      </c>
      <c r="B4" s="48" t="s">
        <v>864</v>
      </c>
      <c r="C4" s="48"/>
      <c r="D4" s="48"/>
      <c r="E4" s="48"/>
      <c r="F4" s="48"/>
      <c r="G4" s="48"/>
      <c r="H4" s="48"/>
    </row>
    <row r="5" spans="1:8" ht="22.5" customHeight="1">
      <c r="A5" s="40" t="s">
        <v>476</v>
      </c>
      <c r="B5" s="40" t="s">
        <v>477</v>
      </c>
      <c r="C5" s="40" t="s">
        <v>478</v>
      </c>
      <c r="D5" s="47" t="s">
        <v>479</v>
      </c>
      <c r="E5" s="47" t="s">
        <v>480</v>
      </c>
      <c r="F5" s="47" t="s">
        <v>481</v>
      </c>
      <c r="G5" s="47"/>
      <c r="H5" s="40" t="s">
        <v>482</v>
      </c>
    </row>
    <row r="6" spans="1:8" ht="18.75" customHeight="1">
      <c r="A6" s="49"/>
      <c r="B6" s="50"/>
      <c r="C6" s="50"/>
      <c r="D6" s="47"/>
      <c r="E6" s="47"/>
      <c r="F6" s="47" t="s">
        <v>483</v>
      </c>
      <c r="G6" s="47" t="s">
        <v>484</v>
      </c>
      <c r="H6" s="49"/>
    </row>
    <row r="7" spans="1:8" ht="36">
      <c r="A7" s="47" t="s">
        <v>485</v>
      </c>
      <c r="B7" s="35" t="s">
        <v>486</v>
      </c>
      <c r="C7" s="32" t="s">
        <v>865</v>
      </c>
      <c r="D7" s="33" t="s">
        <v>866</v>
      </c>
      <c r="E7" s="33" t="s">
        <v>867</v>
      </c>
      <c r="F7" s="33">
        <v>1</v>
      </c>
      <c r="G7" s="51" t="s">
        <v>489</v>
      </c>
      <c r="H7" s="52"/>
    </row>
    <row r="8" spans="1:8" ht="36">
      <c r="A8" s="47"/>
      <c r="B8" s="53"/>
      <c r="C8" s="32" t="s">
        <v>868</v>
      </c>
      <c r="D8" s="32" t="s">
        <v>869</v>
      </c>
      <c r="E8" s="32" t="s">
        <v>870</v>
      </c>
      <c r="F8" s="33">
        <v>1</v>
      </c>
      <c r="G8" s="51" t="s">
        <v>489</v>
      </c>
      <c r="H8" s="52"/>
    </row>
    <row r="9" spans="1:8" ht="24">
      <c r="A9" s="47"/>
      <c r="B9" s="53"/>
      <c r="C9" s="32" t="s">
        <v>871</v>
      </c>
      <c r="D9" s="32" t="s">
        <v>872</v>
      </c>
      <c r="E9" s="32" t="s">
        <v>873</v>
      </c>
      <c r="F9" s="33">
        <v>1</v>
      </c>
      <c r="G9" s="51" t="s">
        <v>489</v>
      </c>
      <c r="H9" s="52"/>
    </row>
    <row r="10" spans="1:8" ht="72">
      <c r="A10" s="47"/>
      <c r="B10" s="53"/>
      <c r="C10" s="32" t="s">
        <v>874</v>
      </c>
      <c r="D10" s="32" t="s">
        <v>869</v>
      </c>
      <c r="E10" s="32" t="s">
        <v>875</v>
      </c>
      <c r="F10" s="33">
        <v>1</v>
      </c>
      <c r="G10" s="51" t="s">
        <v>489</v>
      </c>
      <c r="H10" s="52"/>
    </row>
    <row r="11" spans="1:8" ht="36">
      <c r="A11" s="47"/>
      <c r="B11" s="53"/>
      <c r="C11" s="32" t="s">
        <v>876</v>
      </c>
      <c r="D11" s="32" t="s">
        <v>869</v>
      </c>
      <c r="E11" s="32" t="s">
        <v>877</v>
      </c>
      <c r="F11" s="33">
        <v>1</v>
      </c>
      <c r="G11" s="51" t="s">
        <v>489</v>
      </c>
      <c r="H11" s="52"/>
    </row>
    <row r="12" spans="1:8" ht="24">
      <c r="A12" s="47"/>
      <c r="B12" s="53"/>
      <c r="C12" s="32" t="s">
        <v>878</v>
      </c>
      <c r="D12" s="32" t="s">
        <v>879</v>
      </c>
      <c r="E12" s="32" t="s">
        <v>880</v>
      </c>
      <c r="F12" s="33">
        <v>1</v>
      </c>
      <c r="G12" s="51" t="s">
        <v>489</v>
      </c>
      <c r="H12" s="52"/>
    </row>
    <row r="13" spans="1:8" ht="36">
      <c r="A13" s="47"/>
      <c r="B13" s="53"/>
      <c r="C13" s="32" t="s">
        <v>881</v>
      </c>
      <c r="D13" s="32" t="s">
        <v>882</v>
      </c>
      <c r="E13" s="32" t="s">
        <v>883</v>
      </c>
      <c r="F13" s="33">
        <v>1</v>
      </c>
      <c r="G13" s="51" t="s">
        <v>489</v>
      </c>
      <c r="H13" s="52"/>
    </row>
    <row r="14" spans="1:8" ht="48">
      <c r="A14" s="47"/>
      <c r="B14" s="53"/>
      <c r="C14" s="32" t="s">
        <v>884</v>
      </c>
      <c r="D14" s="32" t="s">
        <v>869</v>
      </c>
      <c r="E14" s="32" t="s">
        <v>885</v>
      </c>
      <c r="F14" s="33">
        <v>1</v>
      </c>
      <c r="G14" s="51" t="s">
        <v>489</v>
      </c>
      <c r="H14" s="52"/>
    </row>
    <row r="15" spans="1:8" ht="24">
      <c r="A15" s="47"/>
      <c r="B15" s="37"/>
      <c r="C15" s="32" t="s">
        <v>886</v>
      </c>
      <c r="D15" s="32" t="s">
        <v>887</v>
      </c>
      <c r="E15" s="32" t="s">
        <v>888</v>
      </c>
      <c r="F15" s="33">
        <v>1</v>
      </c>
      <c r="G15" s="51" t="s">
        <v>489</v>
      </c>
      <c r="H15" s="52"/>
    </row>
    <row r="16" spans="1:8" ht="12.75">
      <c r="A16" s="47"/>
      <c r="B16" s="35" t="s">
        <v>490</v>
      </c>
      <c r="C16" s="32" t="s">
        <v>889</v>
      </c>
      <c r="D16" s="33">
        <v>1</v>
      </c>
      <c r="E16" s="33">
        <v>1</v>
      </c>
      <c r="F16" s="33">
        <v>1</v>
      </c>
      <c r="G16" s="51" t="s">
        <v>489</v>
      </c>
      <c r="H16" s="52"/>
    </row>
    <row r="17" spans="1:8" ht="24">
      <c r="A17" s="47"/>
      <c r="B17" s="37"/>
      <c r="C17" s="32" t="s">
        <v>890</v>
      </c>
      <c r="D17" s="32" t="s">
        <v>869</v>
      </c>
      <c r="E17" s="32" t="s">
        <v>891</v>
      </c>
      <c r="F17" s="33">
        <v>1</v>
      </c>
      <c r="G17" s="51" t="s">
        <v>489</v>
      </c>
      <c r="H17" s="52"/>
    </row>
    <row r="18" spans="1:8" ht="12.75">
      <c r="A18" s="47"/>
      <c r="B18" s="22" t="s">
        <v>494</v>
      </c>
      <c r="C18" s="32" t="s">
        <v>892</v>
      </c>
      <c r="D18" s="33" t="s">
        <v>893</v>
      </c>
      <c r="E18" s="33" t="s">
        <v>893</v>
      </c>
      <c r="F18" s="33">
        <v>1</v>
      </c>
      <c r="G18" s="51" t="s">
        <v>489</v>
      </c>
      <c r="H18" s="52"/>
    </row>
    <row r="19" spans="1:8" ht="84">
      <c r="A19" s="40" t="s">
        <v>564</v>
      </c>
      <c r="B19" s="40" t="s">
        <v>566</v>
      </c>
      <c r="C19" s="32" t="s">
        <v>894</v>
      </c>
      <c r="D19" s="33" t="s">
        <v>895</v>
      </c>
      <c r="E19" s="32" t="s">
        <v>895</v>
      </c>
      <c r="F19" s="33">
        <v>1</v>
      </c>
      <c r="G19" s="51" t="s">
        <v>489</v>
      </c>
      <c r="H19" s="52"/>
    </row>
    <row r="20" spans="1:8" ht="27" customHeight="1">
      <c r="A20" s="50"/>
      <c r="B20" s="50"/>
      <c r="C20" s="32" t="s">
        <v>896</v>
      </c>
      <c r="D20" s="33" t="s">
        <v>897</v>
      </c>
      <c r="E20" s="33" t="s">
        <v>897</v>
      </c>
      <c r="F20" s="33">
        <v>1</v>
      </c>
      <c r="G20" s="51" t="s">
        <v>489</v>
      </c>
      <c r="H20" s="52"/>
    </row>
    <row r="21" spans="1:8" ht="12.75">
      <c r="A21" s="50"/>
      <c r="B21" s="49"/>
      <c r="C21" s="32"/>
      <c r="D21" s="32"/>
      <c r="E21" s="32"/>
      <c r="F21" s="51"/>
      <c r="G21" s="51"/>
      <c r="H21" s="52"/>
    </row>
    <row r="22" spans="1:8" ht="24.75" customHeight="1">
      <c r="A22" s="50"/>
      <c r="B22" s="40" t="s">
        <v>567</v>
      </c>
      <c r="C22" s="32" t="s">
        <v>898</v>
      </c>
      <c r="D22" s="33" t="s">
        <v>899</v>
      </c>
      <c r="E22" s="33" t="s">
        <v>587</v>
      </c>
      <c r="F22" s="33">
        <v>1</v>
      </c>
      <c r="G22" s="51" t="s">
        <v>489</v>
      </c>
      <c r="H22" s="52"/>
    </row>
    <row r="23" spans="1:8" ht="12.75">
      <c r="A23" s="50"/>
      <c r="B23" s="50"/>
      <c r="C23" s="32"/>
      <c r="D23" s="32"/>
      <c r="E23" s="33"/>
      <c r="F23" s="51"/>
      <c r="G23" s="51"/>
      <c r="H23" s="52"/>
    </row>
    <row r="24" spans="1:8" ht="12.75">
      <c r="A24" s="50"/>
      <c r="B24" s="47"/>
      <c r="C24" s="32"/>
      <c r="D24" s="32"/>
      <c r="E24" s="32"/>
      <c r="F24" s="51"/>
      <c r="G24" s="51"/>
      <c r="H24" s="52"/>
    </row>
    <row r="25" spans="1:8" ht="12.75">
      <c r="A25" s="40"/>
      <c r="B25" s="40"/>
      <c r="C25" s="32"/>
      <c r="D25" s="32"/>
      <c r="E25" s="32"/>
      <c r="F25" s="32"/>
      <c r="G25" s="51"/>
      <c r="H25" s="52"/>
    </row>
    <row r="26" spans="1:8" ht="40.5" customHeight="1">
      <c r="A26" s="47" t="s">
        <v>520</v>
      </c>
      <c r="B26" s="54" t="s">
        <v>521</v>
      </c>
      <c r="C26" s="55"/>
      <c r="D26" s="51" t="s">
        <v>522</v>
      </c>
      <c r="E26" s="51"/>
      <c r="F26" s="51"/>
      <c r="G26" s="51"/>
      <c r="H26" s="51"/>
    </row>
    <row r="27" spans="1:8" ht="67.5" customHeight="1">
      <c r="A27" s="47"/>
      <c r="B27" s="54" t="s">
        <v>523</v>
      </c>
      <c r="C27" s="55"/>
      <c r="D27" s="56" t="s">
        <v>900</v>
      </c>
      <c r="E27" s="57"/>
      <c r="F27" s="57"/>
      <c r="G27" s="57"/>
      <c r="H27" s="57"/>
    </row>
    <row r="28" spans="1:8" ht="75" customHeight="1">
      <c r="A28" s="47"/>
      <c r="B28" s="54" t="s">
        <v>525</v>
      </c>
      <c r="C28" s="55"/>
      <c r="D28" s="57" t="s">
        <v>901</v>
      </c>
      <c r="E28" s="57"/>
      <c r="F28" s="57"/>
      <c r="G28" s="57"/>
      <c r="H28" s="57"/>
    </row>
    <row r="29" spans="1:8" ht="30" customHeight="1">
      <c r="A29" s="40" t="s">
        <v>527</v>
      </c>
      <c r="B29" s="54" t="s">
        <v>528</v>
      </c>
      <c r="C29" s="55"/>
      <c r="D29" s="58" t="s">
        <v>902</v>
      </c>
      <c r="E29" s="51"/>
      <c r="F29" s="51"/>
      <c r="G29" s="51"/>
      <c r="H29" s="51"/>
    </row>
    <row r="30" spans="1:8" ht="27" customHeight="1">
      <c r="A30" s="49"/>
      <c r="B30" s="59" t="s">
        <v>530</v>
      </c>
      <c r="C30" s="60"/>
      <c r="D30" s="51" t="s">
        <v>903</v>
      </c>
      <c r="E30" s="51"/>
      <c r="F30" s="51"/>
      <c r="G30" s="51"/>
      <c r="H30" s="51"/>
    </row>
    <row r="31" spans="1:8" ht="48.75" customHeight="1">
      <c r="A31" s="7" t="s">
        <v>532</v>
      </c>
      <c r="B31" s="7"/>
      <c r="C31" s="7"/>
      <c r="D31" s="9" t="s">
        <v>904</v>
      </c>
      <c r="E31" s="9"/>
      <c r="F31" s="9"/>
      <c r="G31" s="9"/>
      <c r="H31" s="9"/>
    </row>
    <row r="32" ht="48.75" customHeight="1"/>
    <row r="37" ht="12.75">
      <c r="G37" s="61"/>
    </row>
  </sheetData>
  <sheetProtection/>
  <mergeCells count="29">
    <mergeCell ref="A1:H1"/>
    <mergeCell ref="B4:H4"/>
    <mergeCell ref="F5:G5"/>
    <mergeCell ref="B26:C26"/>
    <mergeCell ref="D26:H26"/>
    <mergeCell ref="B27:C27"/>
    <mergeCell ref="D27:H27"/>
    <mergeCell ref="B28:C28"/>
    <mergeCell ref="D28:H28"/>
    <mergeCell ref="B29:C29"/>
    <mergeCell ref="D29:H29"/>
    <mergeCell ref="B30:C30"/>
    <mergeCell ref="D30:H30"/>
    <mergeCell ref="A31:C31"/>
    <mergeCell ref="D31:H31"/>
    <mergeCell ref="A5:A6"/>
    <mergeCell ref="A7:A18"/>
    <mergeCell ref="A19:A24"/>
    <mergeCell ref="A26:A28"/>
    <mergeCell ref="A29:A30"/>
    <mergeCell ref="B5:B6"/>
    <mergeCell ref="B7:B15"/>
    <mergeCell ref="B16:B17"/>
    <mergeCell ref="B19:B21"/>
    <mergeCell ref="B22:B23"/>
    <mergeCell ref="C5:C6"/>
    <mergeCell ref="D5:D6"/>
    <mergeCell ref="E5:E6"/>
    <mergeCell ref="H5:H6"/>
  </mergeCells>
  <printOptions/>
  <pageMargins left="0.7" right="0.7" top="0.75" bottom="0.75" header="0.3" footer="0.3"/>
  <pageSetup orientation="portrait" paperSize="9" scale="75"/>
</worksheet>
</file>

<file path=xl/worksheets/sheet48.xml><?xml version="1.0" encoding="utf-8"?>
<worksheet xmlns="http://schemas.openxmlformats.org/spreadsheetml/2006/main" xmlns:r="http://schemas.openxmlformats.org/officeDocument/2006/relationships">
  <dimension ref="A1:M40"/>
  <sheetViews>
    <sheetView workbookViewId="0" topLeftCell="A1">
      <selection activeCell="L11" sqref="L11"/>
    </sheetView>
  </sheetViews>
  <sheetFormatPr defaultColWidth="9.140625" defaultRowHeight="12.75"/>
  <cols>
    <col min="3" max="3" width="20.7109375" style="0" customWidth="1"/>
    <col min="4" max="4" width="15.00390625" style="0" customWidth="1"/>
    <col min="5" max="5" width="11.57421875" style="0" customWidth="1"/>
    <col min="6" max="6" width="10.28125" style="0" customWidth="1"/>
    <col min="9" max="9" width="18.8515625" style="0" customWidth="1"/>
  </cols>
  <sheetData>
    <row r="1" spans="1:9" ht="22.5">
      <c r="A1" s="1" t="s">
        <v>534</v>
      </c>
      <c r="B1" s="1"/>
      <c r="C1" s="1"/>
      <c r="D1" s="1"/>
      <c r="E1" s="1"/>
      <c r="F1" s="1"/>
      <c r="G1" s="1"/>
      <c r="H1" s="1"/>
      <c r="I1" s="1"/>
    </row>
    <row r="2" spans="1:9" ht="12.75">
      <c r="A2" s="2"/>
      <c r="B2" s="2"/>
      <c r="C2" s="16"/>
      <c r="D2" s="2"/>
      <c r="E2" s="2"/>
      <c r="F2" s="2"/>
      <c r="G2" s="16"/>
      <c r="H2" s="16"/>
      <c r="I2" s="4" t="s">
        <v>535</v>
      </c>
    </row>
    <row r="3" spans="1:9" ht="12.75">
      <c r="A3" s="17" t="s">
        <v>863</v>
      </c>
      <c r="B3" s="17"/>
      <c r="C3" s="18"/>
      <c r="D3" s="18"/>
      <c r="E3" s="18"/>
      <c r="F3" s="18"/>
      <c r="G3" s="18"/>
      <c r="H3" s="18"/>
      <c r="I3" s="4" t="s">
        <v>3</v>
      </c>
    </row>
    <row r="4" spans="1:9" ht="23.25" customHeight="1">
      <c r="A4" s="22" t="s">
        <v>536</v>
      </c>
      <c r="B4" s="22"/>
      <c r="C4" s="23" t="s">
        <v>864</v>
      </c>
      <c r="D4" s="24"/>
      <c r="E4" s="24"/>
      <c r="F4" s="24"/>
      <c r="G4" s="24"/>
      <c r="H4" s="24"/>
      <c r="I4" s="43"/>
    </row>
    <row r="5" spans="1:9" ht="28.5" customHeight="1">
      <c r="A5" s="22" t="s">
        <v>537</v>
      </c>
      <c r="B5" s="22"/>
      <c r="C5" s="22" t="s">
        <v>538</v>
      </c>
      <c r="D5" s="22"/>
      <c r="E5" s="22"/>
      <c r="F5" s="22" t="s">
        <v>539</v>
      </c>
      <c r="G5" s="22" t="s">
        <v>799</v>
      </c>
      <c r="H5" s="22"/>
      <c r="I5" s="22"/>
    </row>
    <row r="6" spans="1:9" ht="22.5" customHeight="1">
      <c r="A6" s="25" t="s">
        <v>541</v>
      </c>
      <c r="B6" s="25"/>
      <c r="C6" s="22"/>
      <c r="D6" s="22" t="s">
        <v>542</v>
      </c>
      <c r="E6" s="22" t="s">
        <v>543</v>
      </c>
      <c r="F6" s="22" t="s">
        <v>544</v>
      </c>
      <c r="G6" s="22" t="s">
        <v>545</v>
      </c>
      <c r="H6" s="22" t="s">
        <v>546</v>
      </c>
      <c r="I6" s="22" t="s">
        <v>547</v>
      </c>
    </row>
    <row r="7" spans="1:9" ht="12.75">
      <c r="A7" s="25"/>
      <c r="B7" s="25"/>
      <c r="C7" s="26" t="s">
        <v>548</v>
      </c>
      <c r="D7" s="26">
        <v>23.09</v>
      </c>
      <c r="E7" s="26">
        <v>23.09</v>
      </c>
      <c r="F7" s="22">
        <v>21.05</v>
      </c>
      <c r="G7" s="22">
        <v>10</v>
      </c>
      <c r="H7" s="27">
        <v>0.91</v>
      </c>
      <c r="I7" s="26">
        <v>9.7</v>
      </c>
    </row>
    <row r="8" spans="1:9" ht="12.75">
      <c r="A8" s="25"/>
      <c r="B8" s="25"/>
      <c r="C8" s="26" t="s">
        <v>549</v>
      </c>
      <c r="D8" s="26">
        <v>15</v>
      </c>
      <c r="E8" s="26">
        <v>15</v>
      </c>
      <c r="F8" s="22">
        <v>12.96</v>
      </c>
      <c r="G8" s="22" t="s">
        <v>444</v>
      </c>
      <c r="H8" s="27">
        <v>0.86</v>
      </c>
      <c r="I8" s="22" t="s">
        <v>444</v>
      </c>
    </row>
    <row r="9" spans="1:9" ht="12.75">
      <c r="A9" s="25"/>
      <c r="B9" s="25"/>
      <c r="C9" s="26" t="s">
        <v>550</v>
      </c>
      <c r="D9" s="26">
        <v>8.09</v>
      </c>
      <c r="E9" s="26">
        <v>8.09</v>
      </c>
      <c r="F9" s="22">
        <v>8.09</v>
      </c>
      <c r="G9" s="22" t="s">
        <v>444</v>
      </c>
      <c r="H9" s="27">
        <v>1</v>
      </c>
      <c r="I9" s="22" t="s">
        <v>444</v>
      </c>
    </row>
    <row r="10" spans="1:9" ht="12.75">
      <c r="A10" s="25"/>
      <c r="B10" s="25"/>
      <c r="C10" s="26" t="s">
        <v>551</v>
      </c>
      <c r="D10" s="26"/>
      <c r="E10" s="26"/>
      <c r="F10" s="26"/>
      <c r="G10" s="22" t="s">
        <v>444</v>
      </c>
      <c r="H10" s="26"/>
      <c r="I10" s="22" t="s">
        <v>444</v>
      </c>
    </row>
    <row r="11" spans="1:9" ht="42" customHeight="1">
      <c r="A11" s="25" t="s">
        <v>552</v>
      </c>
      <c r="B11" s="22" t="s">
        <v>553</v>
      </c>
      <c r="C11" s="22"/>
      <c r="D11" s="22"/>
      <c r="E11" s="22"/>
      <c r="F11" s="22" t="s">
        <v>554</v>
      </c>
      <c r="G11" s="22"/>
      <c r="H11" s="22"/>
      <c r="I11" s="22"/>
    </row>
    <row r="12" spans="1:9" ht="243" customHeight="1">
      <c r="A12" s="25"/>
      <c r="B12" s="28" t="s">
        <v>905</v>
      </c>
      <c r="C12" s="29"/>
      <c r="D12" s="29"/>
      <c r="E12" s="30"/>
      <c r="F12" s="28" t="s">
        <v>905</v>
      </c>
      <c r="G12" s="29"/>
      <c r="H12" s="29"/>
      <c r="I12" s="30"/>
    </row>
    <row r="13" spans="1:9" ht="24">
      <c r="A13" s="31" t="s">
        <v>557</v>
      </c>
      <c r="B13" s="25" t="s">
        <v>558</v>
      </c>
      <c r="C13" s="22" t="s">
        <v>477</v>
      </c>
      <c r="D13" s="22" t="s">
        <v>478</v>
      </c>
      <c r="E13" s="22" t="s">
        <v>559</v>
      </c>
      <c r="F13" s="22" t="s">
        <v>560</v>
      </c>
      <c r="G13" s="22" t="s">
        <v>545</v>
      </c>
      <c r="H13" s="22" t="s">
        <v>547</v>
      </c>
      <c r="I13" s="25" t="s">
        <v>561</v>
      </c>
    </row>
    <row r="14" spans="1:9" ht="63.75" customHeight="1">
      <c r="A14" s="31"/>
      <c r="B14" s="25" t="s">
        <v>562</v>
      </c>
      <c r="C14" s="22" t="s">
        <v>486</v>
      </c>
      <c r="D14" s="32" t="s">
        <v>865</v>
      </c>
      <c r="E14" s="33" t="s">
        <v>866</v>
      </c>
      <c r="F14" s="33" t="s">
        <v>867</v>
      </c>
      <c r="G14" s="26">
        <v>16</v>
      </c>
      <c r="H14" s="26">
        <v>16</v>
      </c>
      <c r="I14" s="26"/>
    </row>
    <row r="15" spans="1:9" ht="75" customHeight="1">
      <c r="A15" s="31"/>
      <c r="B15" s="25"/>
      <c r="C15" s="22"/>
      <c r="D15" s="32" t="s">
        <v>868</v>
      </c>
      <c r="E15" s="32" t="s">
        <v>869</v>
      </c>
      <c r="F15" s="32" t="s">
        <v>870</v>
      </c>
      <c r="G15" s="26">
        <v>12</v>
      </c>
      <c r="H15" s="26">
        <v>12</v>
      </c>
      <c r="I15" s="26"/>
    </row>
    <row r="16" spans="1:9" ht="60" customHeight="1">
      <c r="A16" s="31"/>
      <c r="B16" s="22"/>
      <c r="C16" s="22"/>
      <c r="D16" s="32" t="s">
        <v>871</v>
      </c>
      <c r="E16" s="32" t="s">
        <v>872</v>
      </c>
      <c r="F16" s="32" t="s">
        <v>873</v>
      </c>
      <c r="G16" s="32">
        <v>12</v>
      </c>
      <c r="H16" s="32">
        <v>12</v>
      </c>
      <c r="I16" s="32"/>
    </row>
    <row r="17" spans="1:9" ht="120">
      <c r="A17" s="31"/>
      <c r="B17" s="22"/>
      <c r="C17" s="22"/>
      <c r="D17" s="32" t="s">
        <v>874</v>
      </c>
      <c r="E17" s="32" t="s">
        <v>869</v>
      </c>
      <c r="F17" s="32" t="s">
        <v>875</v>
      </c>
      <c r="G17" s="32">
        <v>2</v>
      </c>
      <c r="H17" s="32">
        <v>1.5</v>
      </c>
      <c r="I17" s="32" t="s">
        <v>906</v>
      </c>
    </row>
    <row r="18" spans="1:9" ht="75" customHeight="1">
      <c r="A18" s="31"/>
      <c r="B18" s="22"/>
      <c r="C18" s="22"/>
      <c r="D18" s="32" t="s">
        <v>876</v>
      </c>
      <c r="E18" s="32" t="s">
        <v>869</v>
      </c>
      <c r="F18" s="32" t="s">
        <v>877</v>
      </c>
      <c r="G18" s="32">
        <v>2</v>
      </c>
      <c r="H18" s="32">
        <v>1.5</v>
      </c>
      <c r="I18" s="32" t="s">
        <v>907</v>
      </c>
    </row>
    <row r="19" spans="1:9" ht="48">
      <c r="A19" s="31"/>
      <c r="B19" s="22"/>
      <c r="C19" s="22"/>
      <c r="D19" s="32" t="s">
        <v>878</v>
      </c>
      <c r="E19" s="32" t="s">
        <v>879</v>
      </c>
      <c r="F19" s="32" t="s">
        <v>880</v>
      </c>
      <c r="G19" s="32">
        <v>12</v>
      </c>
      <c r="H19" s="32">
        <v>12</v>
      </c>
      <c r="I19" s="32"/>
    </row>
    <row r="20" spans="1:9" ht="69" customHeight="1">
      <c r="A20" s="31"/>
      <c r="B20" s="22"/>
      <c r="C20" s="22"/>
      <c r="D20" s="32" t="s">
        <v>881</v>
      </c>
      <c r="E20" s="32" t="s">
        <v>882</v>
      </c>
      <c r="F20" s="32" t="s">
        <v>883</v>
      </c>
      <c r="G20" s="32">
        <v>8</v>
      </c>
      <c r="H20" s="32">
        <v>8</v>
      </c>
      <c r="I20" s="32"/>
    </row>
    <row r="21" spans="1:9" ht="72">
      <c r="A21" s="31"/>
      <c r="B21" s="22"/>
      <c r="C21" s="22"/>
      <c r="D21" s="32" t="s">
        <v>884</v>
      </c>
      <c r="E21" s="32" t="s">
        <v>869</v>
      </c>
      <c r="F21" s="32" t="s">
        <v>885</v>
      </c>
      <c r="G21" s="32">
        <v>2</v>
      </c>
      <c r="H21" s="32">
        <v>2</v>
      </c>
      <c r="I21" s="32"/>
    </row>
    <row r="22" spans="1:9" ht="36">
      <c r="A22" s="31"/>
      <c r="B22" s="22"/>
      <c r="C22" s="22"/>
      <c r="D22" s="32" t="s">
        <v>886</v>
      </c>
      <c r="E22" s="32" t="s">
        <v>887</v>
      </c>
      <c r="F22" s="32" t="s">
        <v>888</v>
      </c>
      <c r="G22" s="32">
        <v>12</v>
      </c>
      <c r="H22" s="32">
        <v>12</v>
      </c>
      <c r="I22" s="32"/>
    </row>
    <row r="23" spans="1:9" ht="13.5" customHeight="1">
      <c r="A23" s="31"/>
      <c r="B23" s="22"/>
      <c r="C23" s="22"/>
      <c r="D23" s="32"/>
      <c r="E23" s="32"/>
      <c r="F23" s="32"/>
      <c r="G23" s="32"/>
      <c r="H23" s="32"/>
      <c r="I23" s="32"/>
    </row>
    <row r="24" spans="1:9" ht="36" customHeight="1">
      <c r="A24" s="31"/>
      <c r="B24" s="22"/>
      <c r="C24" s="22" t="s">
        <v>490</v>
      </c>
      <c r="D24" s="32" t="s">
        <v>889</v>
      </c>
      <c r="E24" s="33">
        <v>1</v>
      </c>
      <c r="F24" s="33">
        <v>1</v>
      </c>
      <c r="G24" s="32">
        <v>2</v>
      </c>
      <c r="H24" s="32">
        <v>2</v>
      </c>
      <c r="I24" s="32"/>
    </row>
    <row r="25" spans="1:9" ht="48">
      <c r="A25" s="31"/>
      <c r="B25" s="22"/>
      <c r="C25" s="22"/>
      <c r="D25" s="32" t="s">
        <v>890</v>
      </c>
      <c r="E25" s="32" t="s">
        <v>869</v>
      </c>
      <c r="F25" s="32" t="s">
        <v>891</v>
      </c>
      <c r="G25" s="32">
        <v>2</v>
      </c>
      <c r="H25" s="32">
        <v>2</v>
      </c>
      <c r="I25" s="32"/>
    </row>
    <row r="26" spans="1:9" ht="45.75" customHeight="1">
      <c r="A26" s="31"/>
      <c r="B26" s="22"/>
      <c r="C26" s="22" t="s">
        <v>494</v>
      </c>
      <c r="D26" s="32" t="s">
        <v>892</v>
      </c>
      <c r="E26" s="33" t="s">
        <v>893</v>
      </c>
      <c r="F26" s="33" t="s">
        <v>893</v>
      </c>
      <c r="G26" s="32">
        <v>2</v>
      </c>
      <c r="H26" s="32">
        <v>2</v>
      </c>
      <c r="I26" s="32"/>
    </row>
    <row r="27" spans="1:9" ht="12.75">
      <c r="A27" s="31"/>
      <c r="B27" s="22"/>
      <c r="C27" s="22"/>
      <c r="D27" s="32"/>
      <c r="E27" s="33"/>
      <c r="F27" s="33"/>
      <c r="G27" s="32"/>
      <c r="H27" s="32"/>
      <c r="I27" s="32"/>
    </row>
    <row r="28" spans="1:13" ht="168">
      <c r="A28" s="31"/>
      <c r="B28" s="34" t="s">
        <v>564</v>
      </c>
      <c r="C28" s="35" t="s">
        <v>566</v>
      </c>
      <c r="D28" s="32" t="s">
        <v>894</v>
      </c>
      <c r="E28" s="33" t="s">
        <v>895</v>
      </c>
      <c r="F28" s="32" t="s">
        <v>895</v>
      </c>
      <c r="G28" s="32">
        <v>2</v>
      </c>
      <c r="H28" s="32">
        <v>2</v>
      </c>
      <c r="I28" s="32"/>
      <c r="M28" s="44"/>
    </row>
    <row r="29" spans="1:9" ht="29.25" customHeight="1">
      <c r="A29" s="31"/>
      <c r="B29" s="36"/>
      <c r="C29" s="37"/>
      <c r="D29" s="32" t="s">
        <v>896</v>
      </c>
      <c r="E29" s="33" t="s">
        <v>897</v>
      </c>
      <c r="F29" s="33" t="s">
        <v>897</v>
      </c>
      <c r="G29" s="32">
        <v>2</v>
      </c>
      <c r="H29" s="32">
        <v>2</v>
      </c>
      <c r="I29" s="32"/>
    </row>
    <row r="30" spans="1:9" ht="12.75">
      <c r="A30" s="31"/>
      <c r="B30" s="36"/>
      <c r="C30" s="22"/>
      <c r="D30" s="32"/>
      <c r="E30" s="33"/>
      <c r="F30" s="33"/>
      <c r="G30" s="32"/>
      <c r="H30" s="32"/>
      <c r="I30" s="32"/>
    </row>
    <row r="31" spans="1:9" ht="12.75">
      <c r="A31" s="31"/>
      <c r="B31" s="36"/>
      <c r="C31" s="22"/>
      <c r="D31" s="32"/>
      <c r="E31" s="33"/>
      <c r="F31" s="33"/>
      <c r="G31" s="32"/>
      <c r="H31" s="32"/>
      <c r="I31" s="32"/>
    </row>
    <row r="32" spans="1:9" ht="57" customHeight="1">
      <c r="A32" s="31"/>
      <c r="B32" s="36"/>
      <c r="C32" s="22" t="s">
        <v>567</v>
      </c>
      <c r="D32" s="32" t="s">
        <v>898</v>
      </c>
      <c r="E32" s="33" t="s">
        <v>899</v>
      </c>
      <c r="F32" s="33" t="s">
        <v>587</v>
      </c>
      <c r="G32" s="32">
        <v>2</v>
      </c>
      <c r="H32" s="32">
        <v>2</v>
      </c>
      <c r="I32" s="32"/>
    </row>
    <row r="33" spans="1:9" ht="12.75">
      <c r="A33" s="31"/>
      <c r="B33" s="36"/>
      <c r="C33" s="22"/>
      <c r="D33" s="32"/>
      <c r="E33" s="32"/>
      <c r="F33" s="32"/>
      <c r="G33" s="32"/>
      <c r="H33" s="32"/>
      <c r="I33" s="32"/>
    </row>
    <row r="34" spans="1:9" ht="13.5">
      <c r="A34" s="31"/>
      <c r="B34" s="36"/>
      <c r="C34" s="22"/>
      <c r="D34" s="38"/>
      <c r="E34" s="32"/>
      <c r="F34" s="32"/>
      <c r="G34" s="32"/>
      <c r="H34" s="32"/>
      <c r="I34" s="32"/>
    </row>
    <row r="35" spans="1:9" ht="12.75">
      <c r="A35" s="31"/>
      <c r="B35" s="39"/>
      <c r="C35" s="22"/>
      <c r="D35" s="32"/>
      <c r="E35" s="32"/>
      <c r="F35" s="32"/>
      <c r="G35" s="32"/>
      <c r="H35" s="32"/>
      <c r="I35" s="32"/>
    </row>
    <row r="36" spans="1:9" ht="24" customHeight="1">
      <c r="A36" s="31"/>
      <c r="B36" s="40"/>
      <c r="C36" s="40"/>
      <c r="D36" s="32"/>
      <c r="E36" s="32"/>
      <c r="F36" s="32"/>
      <c r="G36" s="32"/>
      <c r="H36" s="32"/>
      <c r="I36" s="32"/>
    </row>
    <row r="37" spans="1:9" ht="12.75">
      <c r="A37" s="31"/>
      <c r="B37" s="40"/>
      <c r="C37" s="40"/>
      <c r="D37" s="32"/>
      <c r="E37" s="32"/>
      <c r="F37" s="32"/>
      <c r="G37" s="32"/>
      <c r="H37" s="32"/>
      <c r="I37" s="32"/>
    </row>
    <row r="38" spans="1:9" ht="12.75">
      <c r="A38" s="31"/>
      <c r="B38" s="40"/>
      <c r="C38" s="40"/>
      <c r="D38" s="32"/>
      <c r="E38" s="32"/>
      <c r="F38" s="32"/>
      <c r="G38" s="32"/>
      <c r="H38" s="32"/>
      <c r="I38" s="32"/>
    </row>
    <row r="39" spans="1:9" ht="25.5" customHeight="1">
      <c r="A39" s="25" t="s">
        <v>571</v>
      </c>
      <c r="B39" s="25"/>
      <c r="C39" s="25"/>
      <c r="D39" s="41"/>
      <c r="E39" s="42"/>
      <c r="F39" s="42"/>
      <c r="G39" s="42"/>
      <c r="H39" s="42"/>
      <c r="I39" s="45"/>
    </row>
    <row r="40" spans="1:9" ht="25.5" customHeight="1">
      <c r="A40" s="22" t="s">
        <v>572</v>
      </c>
      <c r="B40" s="22"/>
      <c r="C40" s="22"/>
      <c r="D40" s="22"/>
      <c r="E40" s="22"/>
      <c r="F40" s="22"/>
      <c r="G40" s="32">
        <f>G32+G29+G28+G26+G25+G24+G23+G22+G21+G20+G19+G18+G17+G16+G15+G14+G7</f>
        <v>100</v>
      </c>
      <c r="H40" s="32">
        <f>H32+H29+H28+H26+H25+H24+H23+H22+H21+H20+H19+H18+H17+H16+H15+H14+I7</f>
        <v>98.7</v>
      </c>
      <c r="I40" s="25" t="s">
        <v>573</v>
      </c>
    </row>
  </sheetData>
  <sheetProtection/>
  <mergeCells count="22">
    <mergeCell ref="A1:I1"/>
    <mergeCell ref="A4:B4"/>
    <mergeCell ref="C4:I4"/>
    <mergeCell ref="A5:B5"/>
    <mergeCell ref="C5:E5"/>
    <mergeCell ref="G5:I5"/>
    <mergeCell ref="B11:E11"/>
    <mergeCell ref="F11:I11"/>
    <mergeCell ref="B12:E12"/>
    <mergeCell ref="F12:I12"/>
    <mergeCell ref="A39:C39"/>
    <mergeCell ref="D39:I39"/>
    <mergeCell ref="A40:F40"/>
    <mergeCell ref="A11:A12"/>
    <mergeCell ref="A13:A38"/>
    <mergeCell ref="B14:B27"/>
    <mergeCell ref="B28:B35"/>
    <mergeCell ref="C14:C23"/>
    <mergeCell ref="C24:C25"/>
    <mergeCell ref="C28:C29"/>
    <mergeCell ref="C32:C34"/>
    <mergeCell ref="A6:B10"/>
  </mergeCells>
  <printOptions/>
  <pageMargins left="0.7" right="0.7" top="0.75" bottom="0.75" header="0.3" footer="0.3"/>
  <pageSetup orientation="portrait" paperSize="9" scale="75"/>
</worksheet>
</file>

<file path=xl/worksheets/sheet49.xml><?xml version="1.0" encoding="utf-8"?>
<worksheet xmlns="http://schemas.openxmlformats.org/spreadsheetml/2006/main" xmlns:r="http://schemas.openxmlformats.org/officeDocument/2006/relationships">
  <dimension ref="A1:D15"/>
  <sheetViews>
    <sheetView workbookViewId="0" topLeftCell="A7">
      <selection activeCell="B4" sqref="B4:C4"/>
    </sheetView>
  </sheetViews>
  <sheetFormatPr defaultColWidth="9.140625" defaultRowHeight="12.75"/>
  <cols>
    <col min="1" max="1" width="21.7109375" style="0" customWidth="1"/>
    <col min="3" max="3" width="25.7109375" style="0" customWidth="1"/>
    <col min="4" max="4" width="118.00390625" style="0" customWidth="1"/>
  </cols>
  <sheetData>
    <row r="1" spans="1:4" ht="22.5">
      <c r="A1" s="1" t="s">
        <v>908</v>
      </c>
      <c r="B1" s="1"/>
      <c r="C1" s="1"/>
      <c r="D1" s="1"/>
    </row>
    <row r="2" spans="1:4" ht="12.75">
      <c r="A2" s="2"/>
      <c r="B2" s="2"/>
      <c r="C2" s="16"/>
      <c r="D2" s="4" t="s">
        <v>909</v>
      </c>
    </row>
    <row r="3" spans="1:4" ht="12.75">
      <c r="A3" s="17" t="s">
        <v>2</v>
      </c>
      <c r="B3" s="17"/>
      <c r="C3" s="18"/>
      <c r="D3" s="4" t="s">
        <v>3</v>
      </c>
    </row>
    <row r="4" spans="1:4" ht="165.75" customHeight="1">
      <c r="A4" s="11" t="s">
        <v>910</v>
      </c>
      <c r="B4" s="19" t="s">
        <v>911</v>
      </c>
      <c r="C4" s="20"/>
      <c r="D4" s="10" t="s">
        <v>912</v>
      </c>
    </row>
    <row r="5" spans="1:4" ht="126" customHeight="1">
      <c r="A5" s="12"/>
      <c r="B5" s="19" t="s">
        <v>913</v>
      </c>
      <c r="C5" s="20"/>
      <c r="D5" s="10" t="s">
        <v>914</v>
      </c>
    </row>
    <row r="6" spans="1:4" ht="144" customHeight="1">
      <c r="A6" s="12"/>
      <c r="B6" s="19" t="s">
        <v>915</v>
      </c>
      <c r="C6" s="20"/>
      <c r="D6" s="10" t="s">
        <v>916</v>
      </c>
    </row>
    <row r="7" spans="1:4" ht="78" customHeight="1">
      <c r="A7" s="13"/>
      <c r="B7" s="19" t="s">
        <v>917</v>
      </c>
      <c r="C7" s="20"/>
      <c r="D7" s="9" t="s">
        <v>918</v>
      </c>
    </row>
    <row r="8" spans="1:4" ht="102.75" customHeight="1">
      <c r="A8" s="11" t="s">
        <v>919</v>
      </c>
      <c r="B8" s="19" t="s">
        <v>920</v>
      </c>
      <c r="C8" s="20"/>
      <c r="D8" s="9" t="s">
        <v>921</v>
      </c>
    </row>
    <row r="9" spans="1:4" ht="71.25" customHeight="1">
      <c r="A9" s="12"/>
      <c r="B9" s="11" t="s">
        <v>922</v>
      </c>
      <c r="C9" s="8" t="s">
        <v>923</v>
      </c>
      <c r="D9" s="9" t="s">
        <v>924</v>
      </c>
    </row>
    <row r="10" spans="1:4" ht="66.75" customHeight="1">
      <c r="A10" s="13"/>
      <c r="B10" s="13"/>
      <c r="C10" s="8" t="s">
        <v>925</v>
      </c>
      <c r="D10" s="9" t="s">
        <v>926</v>
      </c>
    </row>
    <row r="11" spans="1:4" ht="40.5" customHeight="1">
      <c r="A11" s="19" t="s">
        <v>927</v>
      </c>
      <c r="B11" s="21"/>
      <c r="C11" s="20"/>
      <c r="D11" s="9" t="s">
        <v>928</v>
      </c>
    </row>
    <row r="12" spans="1:4" ht="54.75" customHeight="1">
      <c r="A12" s="19" t="s">
        <v>929</v>
      </c>
      <c r="B12" s="21"/>
      <c r="C12" s="20"/>
      <c r="D12" s="9" t="s">
        <v>930</v>
      </c>
    </row>
    <row r="13" spans="1:4" ht="68.25" customHeight="1">
      <c r="A13" s="19" t="s">
        <v>931</v>
      </c>
      <c r="B13" s="21"/>
      <c r="C13" s="20"/>
      <c r="D13" s="9" t="s">
        <v>932</v>
      </c>
    </row>
    <row r="14" spans="1:4" ht="49.5" customHeight="1">
      <c r="A14" s="19" t="s">
        <v>933</v>
      </c>
      <c r="B14" s="21"/>
      <c r="C14" s="20"/>
      <c r="D14" s="9" t="s">
        <v>934</v>
      </c>
    </row>
    <row r="15" spans="1:4" ht="32.25" customHeight="1">
      <c r="A15" s="19" t="s">
        <v>935</v>
      </c>
      <c r="B15" s="21"/>
      <c r="C15" s="20"/>
      <c r="D15" s="9" t="s">
        <v>700</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pageMargins left="0.7" right="0.7" top="0.75" bottom="0.75" header="0.3" footer="0.3"/>
  <pageSetup orientation="landscape" paperSize="9" scale="75"/>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A10" sqref="A10:IV42"/>
    </sheetView>
  </sheetViews>
  <sheetFormatPr defaultColWidth="9.140625" defaultRowHeight="12.75"/>
  <cols>
    <col min="1" max="3" width="3.140625" style="0" customWidth="1"/>
    <col min="4" max="4" width="30.00390625" style="0" customWidth="1"/>
    <col min="5" max="5" width="16.00390625" style="0" customWidth="1"/>
    <col min="6" max="6" width="9.421875" style="0" customWidth="1"/>
    <col min="7" max="7" width="10.8515625" style="0" customWidth="1"/>
    <col min="8" max="8" width="11.8515625" style="0" customWidth="1"/>
    <col min="9" max="9" width="12.28125" style="0" customWidth="1"/>
    <col min="10" max="10" width="11.57421875" style="0" customWidth="1"/>
    <col min="11" max="12" width="16.00390625" style="0" customWidth="1"/>
    <col min="13" max="13" width="11.7109375" style="0" customWidth="1"/>
    <col min="14" max="14" width="11.57421875" style="0" customWidth="1"/>
    <col min="15" max="15" width="12.421875" style="0" customWidth="1"/>
    <col min="16" max="16" width="12.8515625" style="0" customWidth="1"/>
    <col min="17" max="17" width="11.28125" style="0" customWidth="1"/>
    <col min="18" max="18" width="9.7109375" style="0" customWidth="1"/>
  </cols>
  <sheetData>
    <row r="1" ht="27">
      <c r="J1" s="81" t="s">
        <v>218</v>
      </c>
    </row>
    <row r="2" ht="14.25">
      <c r="Q2" s="103" t="s">
        <v>219</v>
      </c>
    </row>
    <row r="3" spans="1:17" ht="14.25">
      <c r="A3" s="95" t="s">
        <v>2</v>
      </c>
      <c r="Q3" s="103" t="s">
        <v>3</v>
      </c>
    </row>
    <row r="4" spans="1:17" ht="19.5" customHeight="1">
      <c r="A4" s="96" t="s">
        <v>7</v>
      </c>
      <c r="B4" s="97" t="s">
        <v>5</v>
      </c>
      <c r="C4" s="97" t="s">
        <v>5</v>
      </c>
      <c r="D4" s="97" t="s">
        <v>5</v>
      </c>
      <c r="E4" s="97" t="s">
        <v>220</v>
      </c>
      <c r="F4" s="97" t="s">
        <v>5</v>
      </c>
      <c r="G4" s="97" t="s">
        <v>5</v>
      </c>
      <c r="H4" s="97" t="s">
        <v>221</v>
      </c>
      <c r="I4" s="97" t="s">
        <v>5</v>
      </c>
      <c r="J4" s="97" t="s">
        <v>5</v>
      </c>
      <c r="K4" s="97" t="s">
        <v>222</v>
      </c>
      <c r="L4" s="97" t="s">
        <v>5</v>
      </c>
      <c r="M4" s="97" t="s">
        <v>5</v>
      </c>
      <c r="N4" s="97" t="s">
        <v>223</v>
      </c>
      <c r="O4" s="97" t="s">
        <v>5</v>
      </c>
      <c r="P4" s="105" t="s">
        <v>5</v>
      </c>
      <c r="Q4" s="97" t="s">
        <v>5</v>
      </c>
    </row>
    <row r="5" spans="1:17" ht="19.5" customHeight="1">
      <c r="A5" s="98" t="s">
        <v>115</v>
      </c>
      <c r="B5" s="99" t="s">
        <v>5</v>
      </c>
      <c r="C5" s="99" t="s">
        <v>5</v>
      </c>
      <c r="D5" s="99" t="s">
        <v>116</v>
      </c>
      <c r="E5" s="99" t="s">
        <v>122</v>
      </c>
      <c r="F5" s="99" t="s">
        <v>224</v>
      </c>
      <c r="G5" s="99" t="s">
        <v>225</v>
      </c>
      <c r="H5" s="99" t="s">
        <v>122</v>
      </c>
      <c r="I5" s="99" t="s">
        <v>189</v>
      </c>
      <c r="J5" s="99" t="s">
        <v>190</v>
      </c>
      <c r="K5" s="99" t="s">
        <v>122</v>
      </c>
      <c r="L5" s="99" t="s">
        <v>189</v>
      </c>
      <c r="M5" s="99" t="s">
        <v>190</v>
      </c>
      <c r="N5" s="99" t="s">
        <v>122</v>
      </c>
      <c r="O5" s="99" t="s">
        <v>224</v>
      </c>
      <c r="P5" s="99" t="s">
        <v>225</v>
      </c>
      <c r="Q5" s="99" t="s">
        <v>5</v>
      </c>
    </row>
    <row r="6" spans="1:17" ht="19.5" customHeight="1">
      <c r="A6" s="98" t="s">
        <v>5</v>
      </c>
      <c r="B6" s="99" t="s">
        <v>5</v>
      </c>
      <c r="C6" s="99" t="s">
        <v>5</v>
      </c>
      <c r="D6" s="99" t="s">
        <v>5</v>
      </c>
      <c r="E6" s="99" t="s">
        <v>5</v>
      </c>
      <c r="F6" s="99" t="s">
        <v>5</v>
      </c>
      <c r="G6" s="99" t="s">
        <v>117</v>
      </c>
      <c r="H6" s="99" t="s">
        <v>5</v>
      </c>
      <c r="I6" s="99" t="s">
        <v>5</v>
      </c>
      <c r="J6" s="99" t="s">
        <v>117</v>
      </c>
      <c r="K6" s="99" t="s">
        <v>5</v>
      </c>
      <c r="L6" s="99" t="s">
        <v>5</v>
      </c>
      <c r="M6" s="99" t="s">
        <v>117</v>
      </c>
      <c r="N6" s="99" t="s">
        <v>5</v>
      </c>
      <c r="O6" s="99" t="s">
        <v>5</v>
      </c>
      <c r="P6" s="99" t="s">
        <v>226</v>
      </c>
      <c r="Q6" s="99" t="s">
        <v>227</v>
      </c>
    </row>
    <row r="7" spans="1:17" ht="19.5" customHeight="1">
      <c r="A7" s="98" t="s">
        <v>5</v>
      </c>
      <c r="B7" s="99" t="s">
        <v>5</v>
      </c>
      <c r="C7" s="99" t="s">
        <v>5</v>
      </c>
      <c r="D7" s="99" t="s">
        <v>5</v>
      </c>
      <c r="E7" s="99" t="s">
        <v>5</v>
      </c>
      <c r="F7" s="99" t="s">
        <v>5</v>
      </c>
      <c r="G7" s="99" t="s">
        <v>5</v>
      </c>
      <c r="H7" s="99" t="s">
        <v>5</v>
      </c>
      <c r="I7" s="99" t="s">
        <v>5</v>
      </c>
      <c r="J7" s="99" t="s">
        <v>5</v>
      </c>
      <c r="K7" s="99" t="s">
        <v>5</v>
      </c>
      <c r="L7" s="99" t="s">
        <v>5</v>
      </c>
      <c r="M7" s="99" t="s">
        <v>5</v>
      </c>
      <c r="N7" s="99" t="s">
        <v>5</v>
      </c>
      <c r="O7" s="99" t="s">
        <v>5</v>
      </c>
      <c r="P7" s="99" t="s">
        <v>5</v>
      </c>
      <c r="Q7" s="99" t="s">
        <v>5</v>
      </c>
    </row>
    <row r="8" spans="1:17" ht="19.5" customHeight="1">
      <c r="A8" s="98" t="s">
        <v>119</v>
      </c>
      <c r="B8" s="99" t="s">
        <v>120</v>
      </c>
      <c r="C8" s="99" t="s">
        <v>121</v>
      </c>
      <c r="D8" s="99" t="s">
        <v>11</v>
      </c>
      <c r="E8" s="100" t="s">
        <v>12</v>
      </c>
      <c r="F8" s="100" t="s">
        <v>13</v>
      </c>
      <c r="G8" s="100" t="s">
        <v>21</v>
      </c>
      <c r="H8" s="100" t="s">
        <v>25</v>
      </c>
      <c r="I8" s="100" t="s">
        <v>29</v>
      </c>
      <c r="J8" s="100" t="s">
        <v>33</v>
      </c>
      <c r="K8" s="100" t="s">
        <v>37</v>
      </c>
      <c r="L8" s="100" t="s">
        <v>40</v>
      </c>
      <c r="M8" s="100" t="s">
        <v>43</v>
      </c>
      <c r="N8" s="100" t="s">
        <v>46</v>
      </c>
      <c r="O8" s="100" t="s">
        <v>49</v>
      </c>
      <c r="P8" s="100" t="s">
        <v>52</v>
      </c>
      <c r="Q8" s="100" t="s">
        <v>55</v>
      </c>
    </row>
    <row r="9" spans="1:17" ht="19.5" customHeight="1">
      <c r="A9" s="98" t="s">
        <v>5</v>
      </c>
      <c r="B9" s="99" t="s">
        <v>5</v>
      </c>
      <c r="C9" s="99" t="s">
        <v>5</v>
      </c>
      <c r="D9" s="99" t="s">
        <v>122</v>
      </c>
      <c r="E9" s="90">
        <v>147.43</v>
      </c>
      <c r="F9" s="90">
        <v>0</v>
      </c>
      <c r="G9" s="90">
        <v>147.43</v>
      </c>
      <c r="H9" s="90">
        <v>3081.93</v>
      </c>
      <c r="I9" s="90">
        <v>1146.98</v>
      </c>
      <c r="J9" s="90">
        <v>1934.95</v>
      </c>
      <c r="K9" s="90">
        <v>1831.61</v>
      </c>
      <c r="L9" s="90">
        <v>1146.98</v>
      </c>
      <c r="M9" s="90">
        <v>684.63</v>
      </c>
      <c r="N9" s="90">
        <v>1397.75</v>
      </c>
      <c r="O9" s="90">
        <v>0</v>
      </c>
      <c r="P9" s="90">
        <v>1397.75</v>
      </c>
      <c r="Q9" s="90">
        <v>0</v>
      </c>
    </row>
    <row r="10" spans="1:17" ht="15.75" customHeight="1">
      <c r="A10" s="102" t="s">
        <v>123</v>
      </c>
      <c r="B10" s="92" t="s">
        <v>5</v>
      </c>
      <c r="C10" s="92" t="s">
        <v>5</v>
      </c>
      <c r="D10" s="92" t="s">
        <v>124</v>
      </c>
      <c r="E10" s="90">
        <v>0</v>
      </c>
      <c r="F10" s="90">
        <v>0</v>
      </c>
      <c r="G10" s="90">
        <v>0</v>
      </c>
      <c r="H10" s="90">
        <v>137.93</v>
      </c>
      <c r="I10" s="90">
        <v>137.93</v>
      </c>
      <c r="J10" s="90">
        <v>0</v>
      </c>
      <c r="K10" s="90">
        <v>137.93</v>
      </c>
      <c r="L10" s="90">
        <v>137.93</v>
      </c>
      <c r="M10" s="90">
        <v>0</v>
      </c>
      <c r="N10" s="90">
        <v>0</v>
      </c>
      <c r="O10" s="90">
        <v>0</v>
      </c>
      <c r="P10" s="90">
        <v>0</v>
      </c>
      <c r="Q10" s="90">
        <v>0</v>
      </c>
    </row>
    <row r="11" spans="1:17" ht="15.75" customHeight="1">
      <c r="A11" s="102" t="s">
        <v>125</v>
      </c>
      <c r="B11" s="92" t="s">
        <v>5</v>
      </c>
      <c r="C11" s="92" t="s">
        <v>5</v>
      </c>
      <c r="D11" s="92" t="s">
        <v>126</v>
      </c>
      <c r="E11" s="90">
        <v>0</v>
      </c>
      <c r="F11" s="90">
        <v>0</v>
      </c>
      <c r="G11" s="90">
        <v>0</v>
      </c>
      <c r="H11" s="90">
        <v>132.94</v>
      </c>
      <c r="I11" s="90">
        <v>132.94</v>
      </c>
      <c r="J11" s="90">
        <v>0</v>
      </c>
      <c r="K11" s="90">
        <v>132.94</v>
      </c>
      <c r="L11" s="90">
        <v>132.94</v>
      </c>
      <c r="M11" s="90">
        <v>0</v>
      </c>
      <c r="N11" s="90">
        <v>0</v>
      </c>
      <c r="O11" s="90">
        <v>0</v>
      </c>
      <c r="P11" s="90">
        <v>0</v>
      </c>
      <c r="Q11" s="90">
        <v>0</v>
      </c>
    </row>
    <row r="12" spans="1:17" ht="15.75" customHeight="1">
      <c r="A12" s="102" t="s">
        <v>127</v>
      </c>
      <c r="B12" s="92" t="s">
        <v>5</v>
      </c>
      <c r="C12" s="92" t="s">
        <v>5</v>
      </c>
      <c r="D12" s="92" t="s">
        <v>128</v>
      </c>
      <c r="E12" s="90">
        <v>0</v>
      </c>
      <c r="F12" s="90">
        <v>0</v>
      </c>
      <c r="G12" s="90">
        <v>0</v>
      </c>
      <c r="H12" s="90">
        <v>32.19</v>
      </c>
      <c r="I12" s="90">
        <v>32.19</v>
      </c>
      <c r="J12" s="90">
        <v>0</v>
      </c>
      <c r="K12" s="90">
        <v>32.19</v>
      </c>
      <c r="L12" s="90">
        <v>32.19</v>
      </c>
      <c r="M12" s="90">
        <v>0</v>
      </c>
      <c r="N12" s="90">
        <v>0</v>
      </c>
      <c r="O12" s="90">
        <v>0</v>
      </c>
      <c r="P12" s="90">
        <v>0</v>
      </c>
      <c r="Q12" s="90">
        <v>0</v>
      </c>
    </row>
    <row r="13" spans="1:17" ht="15.75" customHeight="1">
      <c r="A13" s="102" t="s">
        <v>129</v>
      </c>
      <c r="B13" s="92" t="s">
        <v>5</v>
      </c>
      <c r="C13" s="92" t="s">
        <v>5</v>
      </c>
      <c r="D13" s="92" t="s">
        <v>130</v>
      </c>
      <c r="E13" s="90">
        <v>0</v>
      </c>
      <c r="F13" s="90">
        <v>0</v>
      </c>
      <c r="G13" s="90">
        <v>0</v>
      </c>
      <c r="H13" s="90">
        <v>0.03</v>
      </c>
      <c r="I13" s="90">
        <v>0.03</v>
      </c>
      <c r="J13" s="90">
        <v>0</v>
      </c>
      <c r="K13" s="90">
        <v>0.03</v>
      </c>
      <c r="L13" s="90">
        <v>0.03</v>
      </c>
      <c r="M13" s="90">
        <v>0</v>
      </c>
      <c r="N13" s="90">
        <v>0</v>
      </c>
      <c r="O13" s="90">
        <v>0</v>
      </c>
      <c r="P13" s="90">
        <v>0</v>
      </c>
      <c r="Q13" s="90">
        <v>0</v>
      </c>
    </row>
    <row r="14" spans="1:17" ht="15.75" customHeight="1">
      <c r="A14" s="102" t="s">
        <v>131</v>
      </c>
      <c r="B14" s="92" t="s">
        <v>5</v>
      </c>
      <c r="C14" s="92" t="s">
        <v>5</v>
      </c>
      <c r="D14" s="92" t="s">
        <v>132</v>
      </c>
      <c r="E14" s="90">
        <v>0</v>
      </c>
      <c r="F14" s="90">
        <v>0</v>
      </c>
      <c r="G14" s="90">
        <v>0</v>
      </c>
      <c r="H14" s="90">
        <v>89.78</v>
      </c>
      <c r="I14" s="90">
        <v>89.78</v>
      </c>
      <c r="J14" s="90">
        <v>0</v>
      </c>
      <c r="K14" s="90">
        <v>89.78</v>
      </c>
      <c r="L14" s="90">
        <v>89.78</v>
      </c>
      <c r="M14" s="90">
        <v>0</v>
      </c>
      <c r="N14" s="90">
        <v>0</v>
      </c>
      <c r="O14" s="90">
        <v>0</v>
      </c>
      <c r="P14" s="90">
        <v>0</v>
      </c>
      <c r="Q14" s="90">
        <v>0</v>
      </c>
    </row>
    <row r="15" spans="1:17" ht="15.75" customHeight="1">
      <c r="A15" s="102" t="s">
        <v>133</v>
      </c>
      <c r="B15" s="92" t="s">
        <v>5</v>
      </c>
      <c r="C15" s="92" t="s">
        <v>5</v>
      </c>
      <c r="D15" s="92" t="s">
        <v>134</v>
      </c>
      <c r="E15" s="90">
        <v>0</v>
      </c>
      <c r="F15" s="90">
        <v>0</v>
      </c>
      <c r="G15" s="90">
        <v>0</v>
      </c>
      <c r="H15" s="90">
        <v>10.94</v>
      </c>
      <c r="I15" s="90">
        <v>10.94</v>
      </c>
      <c r="J15" s="90">
        <v>0</v>
      </c>
      <c r="K15" s="90">
        <v>10.94</v>
      </c>
      <c r="L15" s="90">
        <v>10.94</v>
      </c>
      <c r="M15" s="90">
        <v>0</v>
      </c>
      <c r="N15" s="90">
        <v>0</v>
      </c>
      <c r="O15" s="90">
        <v>0</v>
      </c>
      <c r="P15" s="90">
        <v>0</v>
      </c>
      <c r="Q15" s="90">
        <v>0</v>
      </c>
    </row>
    <row r="16" spans="1:17" ht="15.75" customHeight="1">
      <c r="A16" s="102" t="s">
        <v>135</v>
      </c>
      <c r="B16" s="92" t="s">
        <v>5</v>
      </c>
      <c r="C16" s="92" t="s">
        <v>5</v>
      </c>
      <c r="D16" s="92" t="s">
        <v>136</v>
      </c>
      <c r="E16" s="90">
        <v>0</v>
      </c>
      <c r="F16" s="90">
        <v>0</v>
      </c>
      <c r="G16" s="90">
        <v>0</v>
      </c>
      <c r="H16" s="90">
        <v>4.99</v>
      </c>
      <c r="I16" s="90">
        <v>4.99</v>
      </c>
      <c r="J16" s="90">
        <v>0</v>
      </c>
      <c r="K16" s="90">
        <v>4.99</v>
      </c>
      <c r="L16" s="90">
        <v>4.99</v>
      </c>
      <c r="M16" s="90">
        <v>0</v>
      </c>
      <c r="N16" s="90">
        <v>0</v>
      </c>
      <c r="O16" s="90">
        <v>0</v>
      </c>
      <c r="P16" s="90">
        <v>0</v>
      </c>
      <c r="Q16" s="90">
        <v>0</v>
      </c>
    </row>
    <row r="17" spans="1:17" ht="15.75" customHeight="1">
      <c r="A17" s="102" t="s">
        <v>137</v>
      </c>
      <c r="B17" s="92" t="s">
        <v>5</v>
      </c>
      <c r="C17" s="92" t="s">
        <v>5</v>
      </c>
      <c r="D17" s="92" t="s">
        <v>138</v>
      </c>
      <c r="E17" s="90">
        <v>0</v>
      </c>
      <c r="F17" s="90">
        <v>0</v>
      </c>
      <c r="G17" s="90">
        <v>0</v>
      </c>
      <c r="H17" s="90">
        <v>4.99</v>
      </c>
      <c r="I17" s="90">
        <v>4.99</v>
      </c>
      <c r="J17" s="90">
        <v>0</v>
      </c>
      <c r="K17" s="90">
        <v>4.99</v>
      </c>
      <c r="L17" s="90">
        <v>4.99</v>
      </c>
      <c r="M17" s="90">
        <v>0</v>
      </c>
      <c r="N17" s="90">
        <v>0</v>
      </c>
      <c r="O17" s="90">
        <v>0</v>
      </c>
      <c r="P17" s="90">
        <v>0</v>
      </c>
      <c r="Q17" s="90">
        <v>0</v>
      </c>
    </row>
    <row r="18" spans="1:17" ht="15.75" customHeight="1">
      <c r="A18" s="102" t="s">
        <v>139</v>
      </c>
      <c r="B18" s="92" t="s">
        <v>5</v>
      </c>
      <c r="C18" s="92" t="s">
        <v>5</v>
      </c>
      <c r="D18" s="92" t="s">
        <v>140</v>
      </c>
      <c r="E18" s="90">
        <v>0</v>
      </c>
      <c r="F18" s="90">
        <v>0</v>
      </c>
      <c r="G18" s="90">
        <v>0</v>
      </c>
      <c r="H18" s="90">
        <v>73.13</v>
      </c>
      <c r="I18" s="90">
        <v>73.13</v>
      </c>
      <c r="J18" s="90">
        <v>0</v>
      </c>
      <c r="K18" s="90">
        <v>73.13</v>
      </c>
      <c r="L18" s="90">
        <v>73.13</v>
      </c>
      <c r="M18" s="90">
        <v>0</v>
      </c>
      <c r="N18" s="90">
        <v>0</v>
      </c>
      <c r="O18" s="90">
        <v>0</v>
      </c>
      <c r="P18" s="90">
        <v>0</v>
      </c>
      <c r="Q18" s="90">
        <v>0</v>
      </c>
    </row>
    <row r="19" spans="1:17" ht="15.75" customHeight="1">
      <c r="A19" s="102" t="s">
        <v>141</v>
      </c>
      <c r="B19" s="92" t="s">
        <v>5</v>
      </c>
      <c r="C19" s="92" t="s">
        <v>5</v>
      </c>
      <c r="D19" s="92" t="s">
        <v>142</v>
      </c>
      <c r="E19" s="90">
        <v>0</v>
      </c>
      <c r="F19" s="90">
        <v>0</v>
      </c>
      <c r="G19" s="90">
        <v>0</v>
      </c>
      <c r="H19" s="90">
        <v>73.13</v>
      </c>
      <c r="I19" s="90">
        <v>73.13</v>
      </c>
      <c r="J19" s="90">
        <v>0</v>
      </c>
      <c r="K19" s="90">
        <v>73.13</v>
      </c>
      <c r="L19" s="90">
        <v>73.13</v>
      </c>
      <c r="M19" s="90">
        <v>0</v>
      </c>
      <c r="N19" s="90">
        <v>0</v>
      </c>
      <c r="O19" s="90">
        <v>0</v>
      </c>
      <c r="P19" s="90">
        <v>0</v>
      </c>
      <c r="Q19" s="90">
        <v>0</v>
      </c>
    </row>
    <row r="20" spans="1:17" ht="15.75" customHeight="1">
      <c r="A20" s="102" t="s">
        <v>143</v>
      </c>
      <c r="B20" s="92" t="s">
        <v>5</v>
      </c>
      <c r="C20" s="92" t="s">
        <v>5</v>
      </c>
      <c r="D20" s="92" t="s">
        <v>144</v>
      </c>
      <c r="E20" s="90">
        <v>0</v>
      </c>
      <c r="F20" s="90">
        <v>0</v>
      </c>
      <c r="G20" s="90">
        <v>0</v>
      </c>
      <c r="H20" s="90">
        <v>51.58</v>
      </c>
      <c r="I20" s="90">
        <v>51.58</v>
      </c>
      <c r="J20" s="90">
        <v>0</v>
      </c>
      <c r="K20" s="90">
        <v>51.58</v>
      </c>
      <c r="L20" s="90">
        <v>51.58</v>
      </c>
      <c r="M20" s="90">
        <v>0</v>
      </c>
      <c r="N20" s="90">
        <v>0</v>
      </c>
      <c r="O20" s="90">
        <v>0</v>
      </c>
      <c r="P20" s="90">
        <v>0</v>
      </c>
      <c r="Q20" s="90">
        <v>0</v>
      </c>
    </row>
    <row r="21" spans="1:17" ht="15.75" customHeight="1">
      <c r="A21" s="102" t="s">
        <v>145</v>
      </c>
      <c r="B21" s="92" t="s">
        <v>5</v>
      </c>
      <c r="C21" s="92" t="s">
        <v>5</v>
      </c>
      <c r="D21" s="92" t="s">
        <v>146</v>
      </c>
      <c r="E21" s="90">
        <v>0</v>
      </c>
      <c r="F21" s="90">
        <v>0</v>
      </c>
      <c r="G21" s="90">
        <v>0</v>
      </c>
      <c r="H21" s="90">
        <v>19.49</v>
      </c>
      <c r="I21" s="90">
        <v>19.49</v>
      </c>
      <c r="J21" s="90">
        <v>0</v>
      </c>
      <c r="K21" s="90">
        <v>19.49</v>
      </c>
      <c r="L21" s="90">
        <v>19.49</v>
      </c>
      <c r="M21" s="90">
        <v>0</v>
      </c>
      <c r="N21" s="90">
        <v>0</v>
      </c>
      <c r="O21" s="90">
        <v>0</v>
      </c>
      <c r="P21" s="90">
        <v>0</v>
      </c>
      <c r="Q21" s="90">
        <v>0</v>
      </c>
    </row>
    <row r="22" spans="1:17" ht="15.75" customHeight="1">
      <c r="A22" s="102" t="s">
        <v>147</v>
      </c>
      <c r="B22" s="92" t="s">
        <v>5</v>
      </c>
      <c r="C22" s="92" t="s">
        <v>5</v>
      </c>
      <c r="D22" s="92" t="s">
        <v>148</v>
      </c>
      <c r="E22" s="90">
        <v>0</v>
      </c>
      <c r="F22" s="90">
        <v>0</v>
      </c>
      <c r="G22" s="90">
        <v>0</v>
      </c>
      <c r="H22" s="90">
        <v>2.06</v>
      </c>
      <c r="I22" s="90">
        <v>2.06</v>
      </c>
      <c r="J22" s="90">
        <v>0</v>
      </c>
      <c r="K22" s="90">
        <v>2.06</v>
      </c>
      <c r="L22" s="90">
        <v>2.06</v>
      </c>
      <c r="M22" s="90">
        <v>0</v>
      </c>
      <c r="N22" s="90">
        <v>0</v>
      </c>
      <c r="O22" s="90">
        <v>0</v>
      </c>
      <c r="P22" s="90">
        <v>0</v>
      </c>
      <c r="Q22" s="90">
        <v>0</v>
      </c>
    </row>
    <row r="23" spans="1:17" ht="15.75" customHeight="1">
      <c r="A23" s="102" t="s">
        <v>149</v>
      </c>
      <c r="B23" s="92" t="s">
        <v>5</v>
      </c>
      <c r="C23" s="92" t="s">
        <v>5</v>
      </c>
      <c r="D23" s="92" t="s">
        <v>150</v>
      </c>
      <c r="E23" s="90">
        <v>147.43</v>
      </c>
      <c r="F23" s="90">
        <v>0</v>
      </c>
      <c r="G23" s="90">
        <v>147.43</v>
      </c>
      <c r="H23" s="90">
        <v>2800.1</v>
      </c>
      <c r="I23" s="90">
        <v>865.15</v>
      </c>
      <c r="J23" s="90">
        <v>1934.95</v>
      </c>
      <c r="K23" s="90">
        <v>1549.78</v>
      </c>
      <c r="L23" s="90">
        <v>865.15</v>
      </c>
      <c r="M23" s="90">
        <v>684.63</v>
      </c>
      <c r="N23" s="90">
        <v>1397.75</v>
      </c>
      <c r="O23" s="90">
        <v>0</v>
      </c>
      <c r="P23" s="90">
        <v>1397.75</v>
      </c>
      <c r="Q23" s="90">
        <v>0</v>
      </c>
    </row>
    <row r="24" spans="1:17" ht="15.75" customHeight="1">
      <c r="A24" s="102" t="s">
        <v>151</v>
      </c>
      <c r="B24" s="92" t="s">
        <v>5</v>
      </c>
      <c r="C24" s="92" t="s">
        <v>5</v>
      </c>
      <c r="D24" s="92" t="s">
        <v>152</v>
      </c>
      <c r="E24" s="90">
        <v>38.56</v>
      </c>
      <c r="F24" s="90">
        <v>0</v>
      </c>
      <c r="G24" s="90">
        <v>38.56</v>
      </c>
      <c r="H24" s="90">
        <v>486.76</v>
      </c>
      <c r="I24" s="90">
        <v>486.76</v>
      </c>
      <c r="J24" s="90">
        <v>0</v>
      </c>
      <c r="K24" s="90">
        <v>525.32</v>
      </c>
      <c r="L24" s="90">
        <v>486.76</v>
      </c>
      <c r="M24" s="90">
        <v>38.56</v>
      </c>
      <c r="N24" s="90">
        <v>0</v>
      </c>
      <c r="O24" s="90">
        <v>0</v>
      </c>
      <c r="P24" s="90">
        <v>0</v>
      </c>
      <c r="Q24" s="90">
        <v>0</v>
      </c>
    </row>
    <row r="25" spans="1:17" ht="15.75" customHeight="1">
      <c r="A25" s="102" t="s">
        <v>153</v>
      </c>
      <c r="B25" s="92" t="s">
        <v>5</v>
      </c>
      <c r="C25" s="92" t="s">
        <v>5</v>
      </c>
      <c r="D25" s="92" t="s">
        <v>154</v>
      </c>
      <c r="E25" s="90">
        <v>0</v>
      </c>
      <c r="F25" s="90">
        <v>0</v>
      </c>
      <c r="G25" s="90">
        <v>0</v>
      </c>
      <c r="H25" s="90">
        <v>486.76</v>
      </c>
      <c r="I25" s="90">
        <v>486.76</v>
      </c>
      <c r="J25" s="90">
        <v>0</v>
      </c>
      <c r="K25" s="90">
        <v>486.76</v>
      </c>
      <c r="L25" s="90">
        <v>486.76</v>
      </c>
      <c r="M25" s="90">
        <v>0</v>
      </c>
      <c r="N25" s="90">
        <v>0</v>
      </c>
      <c r="O25" s="90">
        <v>0</v>
      </c>
      <c r="P25" s="90">
        <v>0</v>
      </c>
      <c r="Q25" s="90">
        <v>0</v>
      </c>
    </row>
    <row r="26" spans="1:17" ht="15.75" customHeight="1">
      <c r="A26" s="102" t="s">
        <v>194</v>
      </c>
      <c r="B26" s="92" t="s">
        <v>5</v>
      </c>
      <c r="C26" s="92" t="s">
        <v>5</v>
      </c>
      <c r="D26" s="92" t="s">
        <v>195</v>
      </c>
      <c r="E26" s="90">
        <v>38.56</v>
      </c>
      <c r="F26" s="90">
        <v>0</v>
      </c>
      <c r="G26" s="90">
        <v>38.56</v>
      </c>
      <c r="H26" s="90">
        <v>0</v>
      </c>
      <c r="I26" s="90">
        <v>0</v>
      </c>
      <c r="J26" s="90">
        <v>0</v>
      </c>
      <c r="K26" s="90">
        <v>38.56</v>
      </c>
      <c r="L26" s="90">
        <v>0</v>
      </c>
      <c r="M26" s="90">
        <v>38.56</v>
      </c>
      <c r="N26" s="90">
        <v>0</v>
      </c>
      <c r="O26" s="90">
        <v>0</v>
      </c>
      <c r="P26" s="90">
        <v>0</v>
      </c>
      <c r="Q26" s="90">
        <v>0</v>
      </c>
    </row>
    <row r="27" spans="1:17" ht="15.75" customHeight="1">
      <c r="A27" s="102" t="s">
        <v>155</v>
      </c>
      <c r="B27" s="92" t="s">
        <v>5</v>
      </c>
      <c r="C27" s="92" t="s">
        <v>5</v>
      </c>
      <c r="D27" s="92" t="s">
        <v>156</v>
      </c>
      <c r="E27" s="90">
        <v>0</v>
      </c>
      <c r="F27" s="90">
        <v>0</v>
      </c>
      <c r="G27" s="90">
        <v>0</v>
      </c>
      <c r="H27" s="90">
        <v>204</v>
      </c>
      <c r="I27" s="90">
        <v>0</v>
      </c>
      <c r="J27" s="90">
        <v>204</v>
      </c>
      <c r="K27" s="90">
        <v>204</v>
      </c>
      <c r="L27" s="90">
        <v>0</v>
      </c>
      <c r="M27" s="90">
        <v>204</v>
      </c>
      <c r="N27" s="90">
        <v>0</v>
      </c>
      <c r="O27" s="90">
        <v>0</v>
      </c>
      <c r="P27" s="90">
        <v>0</v>
      </c>
      <c r="Q27" s="90">
        <v>0</v>
      </c>
    </row>
    <row r="28" spans="1:17" ht="15.75" customHeight="1">
      <c r="A28" s="102" t="s">
        <v>157</v>
      </c>
      <c r="B28" s="92" t="s">
        <v>5</v>
      </c>
      <c r="C28" s="92" t="s">
        <v>5</v>
      </c>
      <c r="D28" s="92" t="s">
        <v>158</v>
      </c>
      <c r="E28" s="90">
        <v>0</v>
      </c>
      <c r="F28" s="90">
        <v>0</v>
      </c>
      <c r="G28" s="90">
        <v>0</v>
      </c>
      <c r="H28" s="90">
        <v>204</v>
      </c>
      <c r="I28" s="90">
        <v>0</v>
      </c>
      <c r="J28" s="90">
        <v>204</v>
      </c>
      <c r="K28" s="90">
        <v>204</v>
      </c>
      <c r="L28" s="90">
        <v>0</v>
      </c>
      <c r="M28" s="90">
        <v>204</v>
      </c>
      <c r="N28" s="90">
        <v>0</v>
      </c>
      <c r="O28" s="90">
        <v>0</v>
      </c>
      <c r="P28" s="90">
        <v>0</v>
      </c>
      <c r="Q28" s="90">
        <v>0</v>
      </c>
    </row>
    <row r="29" spans="1:17" ht="15.75" customHeight="1">
      <c r="A29" s="102" t="s">
        <v>159</v>
      </c>
      <c r="B29" s="92" t="s">
        <v>5</v>
      </c>
      <c r="C29" s="92" t="s">
        <v>5</v>
      </c>
      <c r="D29" s="92" t="s">
        <v>160</v>
      </c>
      <c r="E29" s="90">
        <v>35.76</v>
      </c>
      <c r="F29" s="90">
        <v>0</v>
      </c>
      <c r="G29" s="90">
        <v>35.76</v>
      </c>
      <c r="H29" s="90">
        <v>1575.95</v>
      </c>
      <c r="I29" s="90">
        <v>0</v>
      </c>
      <c r="J29" s="90">
        <v>1575.95</v>
      </c>
      <c r="K29" s="90">
        <v>224.89</v>
      </c>
      <c r="L29" s="90">
        <v>0</v>
      </c>
      <c r="M29" s="90">
        <v>224.89</v>
      </c>
      <c r="N29" s="90">
        <v>1386.82</v>
      </c>
      <c r="O29" s="90">
        <v>0</v>
      </c>
      <c r="P29" s="90">
        <v>1386.82</v>
      </c>
      <c r="Q29" s="90">
        <v>0</v>
      </c>
    </row>
    <row r="30" spans="1:17" ht="15.75" customHeight="1">
      <c r="A30" s="102" t="s">
        <v>161</v>
      </c>
      <c r="B30" s="92" t="s">
        <v>5</v>
      </c>
      <c r="C30" s="92" t="s">
        <v>5</v>
      </c>
      <c r="D30" s="92" t="s">
        <v>162</v>
      </c>
      <c r="E30" s="90">
        <v>12</v>
      </c>
      <c r="F30" s="90">
        <v>0</v>
      </c>
      <c r="G30" s="90">
        <v>12</v>
      </c>
      <c r="H30" s="90">
        <v>371</v>
      </c>
      <c r="I30" s="90">
        <v>0</v>
      </c>
      <c r="J30" s="90">
        <v>371</v>
      </c>
      <c r="K30" s="90">
        <v>112</v>
      </c>
      <c r="L30" s="90">
        <v>0</v>
      </c>
      <c r="M30" s="90">
        <v>112</v>
      </c>
      <c r="N30" s="90">
        <v>271</v>
      </c>
      <c r="O30" s="90">
        <v>0</v>
      </c>
      <c r="P30" s="90">
        <v>271</v>
      </c>
      <c r="Q30" s="90">
        <v>0</v>
      </c>
    </row>
    <row r="31" spans="1:17" ht="15.75" customHeight="1">
      <c r="A31" s="102" t="s">
        <v>163</v>
      </c>
      <c r="B31" s="92" t="s">
        <v>5</v>
      </c>
      <c r="C31" s="92" t="s">
        <v>5</v>
      </c>
      <c r="D31" s="92" t="s">
        <v>164</v>
      </c>
      <c r="E31" s="90">
        <v>8.09</v>
      </c>
      <c r="F31" s="90">
        <v>0</v>
      </c>
      <c r="G31" s="90">
        <v>8.09</v>
      </c>
      <c r="H31" s="90">
        <v>15</v>
      </c>
      <c r="I31" s="90">
        <v>0</v>
      </c>
      <c r="J31" s="90">
        <v>15</v>
      </c>
      <c r="K31" s="90">
        <v>21.08</v>
      </c>
      <c r="L31" s="90">
        <v>0</v>
      </c>
      <c r="M31" s="90">
        <v>21.08</v>
      </c>
      <c r="N31" s="90">
        <v>2.01</v>
      </c>
      <c r="O31" s="90">
        <v>0</v>
      </c>
      <c r="P31" s="90">
        <v>2.01</v>
      </c>
      <c r="Q31" s="90">
        <v>0</v>
      </c>
    </row>
    <row r="32" spans="1:17" ht="15.75" customHeight="1">
      <c r="A32" s="102" t="s">
        <v>165</v>
      </c>
      <c r="B32" s="92" t="s">
        <v>5</v>
      </c>
      <c r="C32" s="92" t="s">
        <v>5</v>
      </c>
      <c r="D32" s="92" t="s">
        <v>166</v>
      </c>
      <c r="E32" s="90">
        <v>15.67</v>
      </c>
      <c r="F32" s="90">
        <v>0</v>
      </c>
      <c r="G32" s="90">
        <v>15.67</v>
      </c>
      <c r="H32" s="90">
        <v>1189.95</v>
      </c>
      <c r="I32" s="90">
        <v>0</v>
      </c>
      <c r="J32" s="90">
        <v>1189.95</v>
      </c>
      <c r="K32" s="90">
        <v>91.81</v>
      </c>
      <c r="L32" s="90">
        <v>0</v>
      </c>
      <c r="M32" s="90">
        <v>91.81</v>
      </c>
      <c r="N32" s="90">
        <v>1113.81</v>
      </c>
      <c r="O32" s="90">
        <v>0</v>
      </c>
      <c r="P32" s="90">
        <v>1113.81</v>
      </c>
      <c r="Q32" s="90">
        <v>0</v>
      </c>
    </row>
    <row r="33" spans="1:17" ht="15.75" customHeight="1">
      <c r="A33" s="102" t="s">
        <v>196</v>
      </c>
      <c r="B33" s="92" t="s">
        <v>5</v>
      </c>
      <c r="C33" s="92" t="s">
        <v>5</v>
      </c>
      <c r="D33" s="92" t="s">
        <v>197</v>
      </c>
      <c r="E33" s="90">
        <v>10</v>
      </c>
      <c r="F33" s="90">
        <v>0</v>
      </c>
      <c r="G33" s="90">
        <v>10</v>
      </c>
      <c r="H33" s="90">
        <v>0</v>
      </c>
      <c r="I33" s="90">
        <v>0</v>
      </c>
      <c r="J33" s="90">
        <v>0</v>
      </c>
      <c r="K33" s="90">
        <v>10</v>
      </c>
      <c r="L33" s="90">
        <v>0</v>
      </c>
      <c r="M33" s="90">
        <v>10</v>
      </c>
      <c r="N33" s="90">
        <v>0</v>
      </c>
      <c r="O33" s="90">
        <v>0</v>
      </c>
      <c r="P33" s="90">
        <v>0</v>
      </c>
      <c r="Q33" s="90">
        <v>0</v>
      </c>
    </row>
    <row r="34" spans="1:17" ht="15.75" customHeight="1">
      <c r="A34" s="102" t="s">
        <v>198</v>
      </c>
      <c r="B34" s="92" t="s">
        <v>5</v>
      </c>
      <c r="C34" s="92" t="s">
        <v>5</v>
      </c>
      <c r="D34" s="92" t="s">
        <v>199</v>
      </c>
      <c r="E34" s="90">
        <v>10</v>
      </c>
      <c r="F34" s="90">
        <v>0</v>
      </c>
      <c r="G34" s="90">
        <v>10</v>
      </c>
      <c r="H34" s="90">
        <v>0</v>
      </c>
      <c r="I34" s="90">
        <v>0</v>
      </c>
      <c r="J34" s="90">
        <v>0</v>
      </c>
      <c r="K34" s="90">
        <v>10</v>
      </c>
      <c r="L34" s="90">
        <v>0</v>
      </c>
      <c r="M34" s="90">
        <v>10</v>
      </c>
      <c r="N34" s="90">
        <v>0</v>
      </c>
      <c r="O34" s="90">
        <v>0</v>
      </c>
      <c r="P34" s="90">
        <v>0</v>
      </c>
      <c r="Q34" s="90">
        <v>0</v>
      </c>
    </row>
    <row r="35" spans="1:17" ht="15.75" customHeight="1">
      <c r="A35" s="102" t="s">
        <v>167</v>
      </c>
      <c r="B35" s="92" t="s">
        <v>5</v>
      </c>
      <c r="C35" s="92" t="s">
        <v>5</v>
      </c>
      <c r="D35" s="92" t="s">
        <v>168</v>
      </c>
      <c r="E35" s="90">
        <v>63.11</v>
      </c>
      <c r="F35" s="90">
        <v>0</v>
      </c>
      <c r="G35" s="90">
        <v>63.11</v>
      </c>
      <c r="H35" s="90">
        <v>533.39</v>
      </c>
      <c r="I35" s="90">
        <v>378.39</v>
      </c>
      <c r="J35" s="90">
        <v>155</v>
      </c>
      <c r="K35" s="90">
        <v>585.57</v>
      </c>
      <c r="L35" s="90">
        <v>378.39</v>
      </c>
      <c r="M35" s="90">
        <v>207.18</v>
      </c>
      <c r="N35" s="90">
        <v>10.93</v>
      </c>
      <c r="O35" s="90">
        <v>0</v>
      </c>
      <c r="P35" s="90">
        <v>10.93</v>
      </c>
      <c r="Q35" s="90">
        <v>0</v>
      </c>
    </row>
    <row r="36" spans="1:17" ht="15.75" customHeight="1">
      <c r="A36" s="102" t="s">
        <v>169</v>
      </c>
      <c r="B36" s="92" t="s">
        <v>5</v>
      </c>
      <c r="C36" s="92" t="s">
        <v>5</v>
      </c>
      <c r="D36" s="92" t="s">
        <v>170</v>
      </c>
      <c r="E36" s="90">
        <v>62.93</v>
      </c>
      <c r="F36" s="90">
        <v>0</v>
      </c>
      <c r="G36" s="90">
        <v>62.93</v>
      </c>
      <c r="H36" s="90">
        <v>403.39</v>
      </c>
      <c r="I36" s="90">
        <v>378.39</v>
      </c>
      <c r="J36" s="90">
        <v>25</v>
      </c>
      <c r="K36" s="90">
        <v>466.32</v>
      </c>
      <c r="L36" s="90">
        <v>378.39</v>
      </c>
      <c r="M36" s="90">
        <v>87.93</v>
      </c>
      <c r="N36" s="90">
        <v>0</v>
      </c>
      <c r="O36" s="90">
        <v>0</v>
      </c>
      <c r="P36" s="90">
        <v>0</v>
      </c>
      <c r="Q36" s="90">
        <v>0</v>
      </c>
    </row>
    <row r="37" spans="1:17" ht="15.75" customHeight="1">
      <c r="A37" s="102" t="s">
        <v>171</v>
      </c>
      <c r="B37" s="92" t="s">
        <v>5</v>
      </c>
      <c r="C37" s="92" t="s">
        <v>5</v>
      </c>
      <c r="D37" s="92" t="s">
        <v>172</v>
      </c>
      <c r="E37" s="90">
        <v>0.03</v>
      </c>
      <c r="F37" s="90">
        <v>0</v>
      </c>
      <c r="G37" s="90">
        <v>0.03</v>
      </c>
      <c r="H37" s="90">
        <v>120</v>
      </c>
      <c r="I37" s="90">
        <v>0</v>
      </c>
      <c r="J37" s="90">
        <v>120</v>
      </c>
      <c r="K37" s="90">
        <v>109.1</v>
      </c>
      <c r="L37" s="90">
        <v>0</v>
      </c>
      <c r="M37" s="90">
        <v>109.1</v>
      </c>
      <c r="N37" s="90">
        <v>10.93</v>
      </c>
      <c r="O37" s="90">
        <v>0</v>
      </c>
      <c r="P37" s="90">
        <v>10.93</v>
      </c>
      <c r="Q37" s="90">
        <v>0</v>
      </c>
    </row>
    <row r="38" spans="1:17" ht="15.75" customHeight="1">
      <c r="A38" s="102" t="s">
        <v>173</v>
      </c>
      <c r="B38" s="92" t="s">
        <v>5</v>
      </c>
      <c r="C38" s="92" t="s">
        <v>5</v>
      </c>
      <c r="D38" s="92" t="s">
        <v>174</v>
      </c>
      <c r="E38" s="90">
        <v>0.15</v>
      </c>
      <c r="F38" s="90">
        <v>0</v>
      </c>
      <c r="G38" s="90">
        <v>0.15</v>
      </c>
      <c r="H38" s="90">
        <v>10</v>
      </c>
      <c r="I38" s="90">
        <v>0</v>
      </c>
      <c r="J38" s="90">
        <v>10</v>
      </c>
      <c r="K38" s="90">
        <v>10.15</v>
      </c>
      <c r="L38" s="90">
        <v>0</v>
      </c>
      <c r="M38" s="90">
        <v>10.15</v>
      </c>
      <c r="N38" s="90">
        <v>0</v>
      </c>
      <c r="O38" s="90">
        <v>0</v>
      </c>
      <c r="P38" s="90">
        <v>0</v>
      </c>
      <c r="Q38" s="90">
        <v>0</v>
      </c>
    </row>
    <row r="39" spans="1:17" ht="15.75" customHeight="1">
      <c r="A39" s="102" t="s">
        <v>175</v>
      </c>
      <c r="B39" s="92" t="s">
        <v>5</v>
      </c>
      <c r="C39" s="92" t="s">
        <v>5</v>
      </c>
      <c r="D39" s="92" t="s">
        <v>176</v>
      </c>
      <c r="E39" s="90">
        <v>0</v>
      </c>
      <c r="F39" s="90">
        <v>0</v>
      </c>
      <c r="G39" s="90">
        <v>0</v>
      </c>
      <c r="H39" s="90">
        <v>70.77</v>
      </c>
      <c r="I39" s="90">
        <v>70.77</v>
      </c>
      <c r="J39" s="90">
        <v>0</v>
      </c>
      <c r="K39" s="90">
        <v>70.77</v>
      </c>
      <c r="L39" s="90">
        <v>70.77</v>
      </c>
      <c r="M39" s="90">
        <v>0</v>
      </c>
      <c r="N39" s="90">
        <v>0</v>
      </c>
      <c r="O39" s="90">
        <v>0</v>
      </c>
      <c r="P39" s="90">
        <v>0</v>
      </c>
      <c r="Q39" s="90">
        <v>0</v>
      </c>
    </row>
    <row r="40" spans="1:17" ht="15.75" customHeight="1">
      <c r="A40" s="102" t="s">
        <v>177</v>
      </c>
      <c r="B40" s="92" t="s">
        <v>5</v>
      </c>
      <c r="C40" s="92" t="s">
        <v>5</v>
      </c>
      <c r="D40" s="92" t="s">
        <v>178</v>
      </c>
      <c r="E40" s="90">
        <v>0</v>
      </c>
      <c r="F40" s="90">
        <v>0</v>
      </c>
      <c r="G40" s="90">
        <v>0</v>
      </c>
      <c r="H40" s="90">
        <v>70.77</v>
      </c>
      <c r="I40" s="90">
        <v>70.77</v>
      </c>
      <c r="J40" s="90">
        <v>0</v>
      </c>
      <c r="K40" s="90">
        <v>70.77</v>
      </c>
      <c r="L40" s="90">
        <v>70.77</v>
      </c>
      <c r="M40" s="90">
        <v>0</v>
      </c>
      <c r="N40" s="90">
        <v>0</v>
      </c>
      <c r="O40" s="90">
        <v>0</v>
      </c>
      <c r="P40" s="90">
        <v>0</v>
      </c>
      <c r="Q40" s="90">
        <v>0</v>
      </c>
    </row>
    <row r="41" spans="1:17" ht="15.75" customHeight="1">
      <c r="A41" s="102" t="s">
        <v>179</v>
      </c>
      <c r="B41" s="92" t="s">
        <v>5</v>
      </c>
      <c r="C41" s="92" t="s">
        <v>5</v>
      </c>
      <c r="D41" s="92" t="s">
        <v>180</v>
      </c>
      <c r="E41" s="90">
        <v>0</v>
      </c>
      <c r="F41" s="90">
        <v>0</v>
      </c>
      <c r="G41" s="90">
        <v>0</v>
      </c>
      <c r="H41" s="90">
        <v>70.77</v>
      </c>
      <c r="I41" s="90">
        <v>70.77</v>
      </c>
      <c r="J41" s="90">
        <v>0</v>
      </c>
      <c r="K41" s="90">
        <v>70.77</v>
      </c>
      <c r="L41" s="90">
        <v>70.77</v>
      </c>
      <c r="M41" s="90">
        <v>0</v>
      </c>
      <c r="N41" s="90">
        <v>0</v>
      </c>
      <c r="O41" s="90">
        <v>0</v>
      </c>
      <c r="P41" s="90">
        <v>0</v>
      </c>
      <c r="Q41" s="90">
        <v>0</v>
      </c>
    </row>
    <row r="42" spans="1:17" ht="15.75" customHeight="1">
      <c r="A42" s="102" t="s">
        <v>228</v>
      </c>
      <c r="B42" s="92" t="s">
        <v>5</v>
      </c>
      <c r="C42" s="92" t="s">
        <v>5</v>
      </c>
      <c r="D42" s="92" t="s">
        <v>5</v>
      </c>
      <c r="E42" s="92" t="s">
        <v>5</v>
      </c>
      <c r="F42" s="92" t="s">
        <v>5</v>
      </c>
      <c r="G42" s="92" t="s">
        <v>5</v>
      </c>
      <c r="H42" s="92" t="s">
        <v>5</v>
      </c>
      <c r="I42" s="92" t="s">
        <v>5</v>
      </c>
      <c r="J42" s="92" t="s">
        <v>5</v>
      </c>
      <c r="K42" s="92" t="s">
        <v>5</v>
      </c>
      <c r="L42" s="92" t="s">
        <v>5</v>
      </c>
      <c r="M42" s="92" t="s">
        <v>5</v>
      </c>
      <c r="N42" s="92" t="s">
        <v>5</v>
      </c>
      <c r="O42" s="92" t="s">
        <v>5</v>
      </c>
      <c r="P42" s="92" t="s">
        <v>5</v>
      </c>
      <c r="Q42" s="92" t="s">
        <v>5</v>
      </c>
    </row>
  </sheetData>
  <sheetProtection/>
  <mergeCells count="18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Q4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0.98" bottom="0.98" header="0.51" footer="0.51"/>
  <pageSetup horizontalDpi="600" verticalDpi="600" orientation="landscape" paperSize="9" scale="65"/>
</worksheet>
</file>

<file path=xl/worksheets/sheet50.xml><?xml version="1.0" encoding="utf-8"?>
<worksheet xmlns="http://schemas.openxmlformats.org/spreadsheetml/2006/main" xmlns:r="http://schemas.openxmlformats.org/officeDocument/2006/relationships">
  <dimension ref="A1:F23"/>
  <sheetViews>
    <sheetView workbookViewId="0" topLeftCell="A1">
      <selection activeCell="C5" sqref="C5"/>
    </sheetView>
  </sheetViews>
  <sheetFormatPr defaultColWidth="9.140625" defaultRowHeight="12.75"/>
  <cols>
    <col min="1" max="1" width="13.140625" style="0" customWidth="1"/>
    <col min="2" max="2" width="11.140625" style="0" customWidth="1"/>
    <col min="3" max="3" width="49.28125" style="0" customWidth="1"/>
    <col min="4" max="4" width="52.421875" style="0" customWidth="1"/>
    <col min="5" max="5" width="31.28125" style="0" customWidth="1"/>
    <col min="6" max="6" width="19.7109375" style="0" customWidth="1"/>
  </cols>
  <sheetData>
    <row r="1" spans="1:6" ht="22.5">
      <c r="A1" s="1" t="s">
        <v>936</v>
      </c>
      <c r="B1" s="1"/>
      <c r="C1" s="1"/>
      <c r="D1" s="1"/>
      <c r="E1" s="1"/>
      <c r="F1" s="1"/>
    </row>
    <row r="2" spans="1:6" ht="12.75">
      <c r="A2" s="2"/>
      <c r="B2" s="2"/>
      <c r="C2" s="3"/>
      <c r="D2" s="3"/>
      <c r="E2" s="2"/>
      <c r="F2" s="4" t="s">
        <v>937</v>
      </c>
    </row>
    <row r="3" spans="1:6" ht="28.5" customHeight="1">
      <c r="A3" s="5" t="s">
        <v>763</v>
      </c>
      <c r="B3" s="5"/>
      <c r="C3" s="6"/>
      <c r="D3" s="6"/>
      <c r="E3" s="3"/>
      <c r="F3" s="4" t="s">
        <v>3</v>
      </c>
    </row>
    <row r="4" spans="1:6" ht="36" customHeight="1">
      <c r="A4" s="7" t="s">
        <v>938</v>
      </c>
      <c r="B4" s="7" t="s">
        <v>939</v>
      </c>
      <c r="C4" s="7" t="s">
        <v>940</v>
      </c>
      <c r="D4" s="7" t="s">
        <v>941</v>
      </c>
      <c r="E4" s="7" t="s">
        <v>942</v>
      </c>
      <c r="F4" s="7" t="s">
        <v>943</v>
      </c>
    </row>
    <row r="5" spans="1:6" ht="408.75" customHeight="1">
      <c r="A5" s="8" t="s">
        <v>944</v>
      </c>
      <c r="B5" s="9" t="s">
        <v>945</v>
      </c>
      <c r="C5" s="10" t="s">
        <v>946</v>
      </c>
      <c r="D5" s="10" t="s">
        <v>947</v>
      </c>
      <c r="E5" s="9" t="s">
        <v>948</v>
      </c>
      <c r="F5" s="9" t="s">
        <v>949</v>
      </c>
    </row>
    <row r="6" spans="1:6" ht="13.5">
      <c r="A6" s="8"/>
      <c r="B6" s="9"/>
      <c r="C6" s="9"/>
      <c r="D6" s="9"/>
      <c r="E6" s="9"/>
      <c r="F6" s="9"/>
    </row>
    <row r="7" spans="1:6" ht="13.5">
      <c r="A7" s="8"/>
      <c r="B7" s="9"/>
      <c r="C7" s="9"/>
      <c r="D7" s="9"/>
      <c r="E7" s="9"/>
      <c r="F7" s="9"/>
    </row>
    <row r="8" spans="1:6" ht="13.5">
      <c r="A8" s="8"/>
      <c r="B8" s="9"/>
      <c r="C8" s="9"/>
      <c r="D8" s="9"/>
      <c r="E8" s="9"/>
      <c r="F8" s="9"/>
    </row>
    <row r="9" spans="1:6" ht="13.5">
      <c r="A9" s="11" t="s">
        <v>950</v>
      </c>
      <c r="B9" s="7" t="s">
        <v>697</v>
      </c>
      <c r="C9" s="9"/>
      <c r="D9" s="9"/>
      <c r="E9" s="9"/>
      <c r="F9" s="9"/>
    </row>
    <row r="10" spans="1:6" ht="70.5" customHeight="1">
      <c r="A10" s="12"/>
      <c r="B10" s="7" t="s">
        <v>951</v>
      </c>
      <c r="C10" s="9" t="s">
        <v>945</v>
      </c>
      <c r="D10" s="9" t="s">
        <v>952</v>
      </c>
      <c r="E10" s="9" t="s">
        <v>953</v>
      </c>
      <c r="F10" s="9"/>
    </row>
    <row r="11" spans="1:6" ht="78" customHeight="1">
      <c r="A11" s="12"/>
      <c r="B11" s="7" t="s">
        <v>954</v>
      </c>
      <c r="C11" s="9" t="s">
        <v>945</v>
      </c>
      <c r="D11" s="9" t="s">
        <v>952</v>
      </c>
      <c r="E11" s="9" t="s">
        <v>953</v>
      </c>
      <c r="F11" s="9"/>
    </row>
    <row r="12" spans="1:6" ht="102" customHeight="1">
      <c r="A12" s="13"/>
      <c r="B12" s="7" t="s">
        <v>955</v>
      </c>
      <c r="C12" s="9" t="s">
        <v>945</v>
      </c>
      <c r="D12" s="9" t="s">
        <v>952</v>
      </c>
      <c r="E12" s="9" t="s">
        <v>953</v>
      </c>
      <c r="F12" s="9"/>
    </row>
    <row r="13" spans="1:6" ht="126.75" customHeight="1">
      <c r="A13" s="11" t="s">
        <v>956</v>
      </c>
      <c r="B13" s="7" t="s">
        <v>957</v>
      </c>
      <c r="C13" s="9" t="s">
        <v>958</v>
      </c>
      <c r="D13" s="9" t="s">
        <v>959</v>
      </c>
      <c r="E13" s="9" t="s">
        <v>960</v>
      </c>
      <c r="F13" s="9"/>
    </row>
    <row r="14" spans="1:6" ht="121.5" customHeight="1">
      <c r="A14" s="12"/>
      <c r="B14" s="7" t="s">
        <v>961</v>
      </c>
      <c r="C14" s="9" t="s">
        <v>962</v>
      </c>
      <c r="D14" s="10" t="s">
        <v>963</v>
      </c>
      <c r="E14" s="10" t="s">
        <v>963</v>
      </c>
      <c r="F14" s="9"/>
    </row>
    <row r="15" spans="1:6" ht="163.5" customHeight="1">
      <c r="A15" s="12"/>
      <c r="B15" s="7" t="s">
        <v>964</v>
      </c>
      <c r="C15" s="9" t="s">
        <v>965</v>
      </c>
      <c r="D15" s="9" t="s">
        <v>959</v>
      </c>
      <c r="E15" s="9" t="s">
        <v>959</v>
      </c>
      <c r="F15" s="9" t="s">
        <v>966</v>
      </c>
    </row>
    <row r="16" spans="1:6" ht="207" customHeight="1">
      <c r="A16" s="13"/>
      <c r="B16" s="7" t="s">
        <v>967</v>
      </c>
      <c r="C16" s="9" t="s">
        <v>968</v>
      </c>
      <c r="D16" s="9" t="s">
        <v>969</v>
      </c>
      <c r="E16" s="9" t="s">
        <v>970</v>
      </c>
      <c r="F16" s="9"/>
    </row>
    <row r="17" spans="1:6" ht="39" customHeight="1">
      <c r="A17" s="11" t="s">
        <v>971</v>
      </c>
      <c r="B17" s="7" t="s">
        <v>972</v>
      </c>
      <c r="C17" s="14" t="s">
        <v>973</v>
      </c>
      <c r="D17" s="14" t="s">
        <v>974</v>
      </c>
      <c r="E17" s="14" t="s">
        <v>953</v>
      </c>
      <c r="F17" s="9"/>
    </row>
    <row r="18" spans="1:6" ht="41.25" customHeight="1">
      <c r="A18" s="12"/>
      <c r="B18" s="7" t="s">
        <v>975</v>
      </c>
      <c r="C18" s="14" t="s">
        <v>976</v>
      </c>
      <c r="D18" s="14" t="s">
        <v>974</v>
      </c>
      <c r="E18" s="14" t="s">
        <v>953</v>
      </c>
      <c r="F18" s="9"/>
    </row>
    <row r="19" spans="1:6" ht="41.25" customHeight="1">
      <c r="A19" s="12"/>
      <c r="B19" s="7" t="s">
        <v>977</v>
      </c>
      <c r="C19" s="9" t="s">
        <v>978</v>
      </c>
      <c r="D19" s="14" t="s">
        <v>979</v>
      </c>
      <c r="E19" s="14" t="s">
        <v>953</v>
      </c>
      <c r="F19" s="9"/>
    </row>
    <row r="20" spans="1:6" ht="55.5" customHeight="1">
      <c r="A20" s="13"/>
      <c r="B20" s="7" t="s">
        <v>980</v>
      </c>
      <c r="C20" s="14" t="s">
        <v>968</v>
      </c>
      <c r="D20" s="14" t="s">
        <v>968</v>
      </c>
      <c r="E20" s="14" t="s">
        <v>953</v>
      </c>
      <c r="F20" s="9"/>
    </row>
    <row r="21" spans="1:6" ht="57" customHeight="1">
      <c r="A21" s="11" t="s">
        <v>981</v>
      </c>
      <c r="B21" s="7" t="s">
        <v>982</v>
      </c>
      <c r="C21" s="14" t="s">
        <v>983</v>
      </c>
      <c r="D21" s="14" t="s">
        <v>984</v>
      </c>
      <c r="E21" s="14" t="s">
        <v>953</v>
      </c>
      <c r="F21" s="9"/>
    </row>
    <row r="22" spans="1:6" ht="163.5" customHeight="1">
      <c r="A22" s="12"/>
      <c r="B22" s="7" t="s">
        <v>985</v>
      </c>
      <c r="C22" s="14" t="s">
        <v>986</v>
      </c>
      <c r="D22" s="15" t="s">
        <v>987</v>
      </c>
      <c r="E22" s="14" t="s">
        <v>953</v>
      </c>
      <c r="F22" s="9" t="s">
        <v>988</v>
      </c>
    </row>
    <row r="23" spans="1:6" ht="60" customHeight="1">
      <c r="A23" s="13"/>
      <c r="B23" s="7" t="s">
        <v>989</v>
      </c>
      <c r="C23" s="14" t="s">
        <v>990</v>
      </c>
      <c r="D23" s="15" t="s">
        <v>991</v>
      </c>
      <c r="E23" s="14" t="s">
        <v>953</v>
      </c>
      <c r="F23" s="9"/>
    </row>
  </sheetData>
  <sheetProtection/>
  <mergeCells count="6">
    <mergeCell ref="A1:F1"/>
    <mergeCell ref="A5:A8"/>
    <mergeCell ref="A9:A12"/>
    <mergeCell ref="A13:A16"/>
    <mergeCell ref="A17:A20"/>
    <mergeCell ref="A21:A23"/>
  </mergeCells>
  <printOptions/>
  <pageMargins left="0.7" right="0.7" top="0.75" bottom="0.75" header="0.3" footer="0.3"/>
  <pageSetup orientation="landscape" paperSize="9" scale="75"/>
</worksheet>
</file>

<file path=xl/worksheets/sheet6.xml><?xml version="1.0" encoding="utf-8"?>
<worksheet xmlns="http://schemas.openxmlformats.org/spreadsheetml/2006/main" xmlns:r="http://schemas.openxmlformats.org/officeDocument/2006/relationships">
  <dimension ref="A1:L41"/>
  <sheetViews>
    <sheetView workbookViewId="0" topLeftCell="C19">
      <selection activeCell="F47" sqref="F47"/>
    </sheetView>
  </sheetViews>
  <sheetFormatPr defaultColWidth="9.140625" defaultRowHeight="12.75"/>
  <cols>
    <col min="1" max="1" width="7.00390625" style="0" customWidth="1"/>
    <col min="2" max="2" width="34.8515625" style="0" customWidth="1"/>
    <col min="3" max="4" width="7.00390625" style="0" customWidth="1"/>
    <col min="5" max="5" width="23.140625" style="0" customWidth="1"/>
    <col min="6" max="6" width="9.7109375" style="0" customWidth="1"/>
    <col min="7" max="7" width="6.8515625" style="0" customWidth="1"/>
    <col min="8" max="8" width="23.140625" style="0" customWidth="1"/>
    <col min="9" max="9" width="10.57421875" style="0" customWidth="1"/>
    <col min="10" max="10" width="7.00390625" style="0" customWidth="1"/>
    <col min="11" max="11" width="25.7109375" style="0" customWidth="1"/>
    <col min="12" max="12" width="12.8515625" style="0" customWidth="1"/>
    <col min="13" max="13" width="9.7109375" style="0" customWidth="1"/>
  </cols>
  <sheetData>
    <row r="1" ht="19.5">
      <c r="G1" s="104" t="s">
        <v>229</v>
      </c>
    </row>
    <row r="2" ht="12.75">
      <c r="L2" s="82" t="s">
        <v>230</v>
      </c>
    </row>
    <row r="3" spans="1:12" ht="12.75">
      <c r="A3" s="44" t="s">
        <v>2</v>
      </c>
      <c r="L3" s="82" t="s">
        <v>3</v>
      </c>
    </row>
    <row r="4" spans="1:12" ht="19.5" customHeight="1">
      <c r="A4" s="96" t="s">
        <v>231</v>
      </c>
      <c r="B4" s="97" t="s">
        <v>5</v>
      </c>
      <c r="C4" s="97" t="s">
        <v>5</v>
      </c>
      <c r="D4" s="97" t="s">
        <v>232</v>
      </c>
      <c r="E4" s="105" t="s">
        <v>5</v>
      </c>
      <c r="F4" s="105" t="s">
        <v>5</v>
      </c>
      <c r="G4" s="105" t="s">
        <v>5</v>
      </c>
      <c r="H4" s="97" t="s">
        <v>5</v>
      </c>
      <c r="I4" s="97" t="s">
        <v>5</v>
      </c>
      <c r="J4" s="97" t="s">
        <v>5</v>
      </c>
      <c r="K4" s="97" t="s">
        <v>5</v>
      </c>
      <c r="L4" s="97" t="s">
        <v>5</v>
      </c>
    </row>
    <row r="5" spans="1:12" ht="19.5" customHeight="1">
      <c r="A5" s="98" t="s">
        <v>233</v>
      </c>
      <c r="B5" s="99" t="s">
        <v>116</v>
      </c>
      <c r="C5" s="99" t="s">
        <v>9</v>
      </c>
      <c r="D5" s="99" t="s">
        <v>233</v>
      </c>
      <c r="E5" s="99" t="s">
        <v>116</v>
      </c>
      <c r="F5" s="99" t="s">
        <v>9</v>
      </c>
      <c r="G5" s="99" t="s">
        <v>233</v>
      </c>
      <c r="H5" s="99" t="s">
        <v>116</v>
      </c>
      <c r="I5" s="99" t="s">
        <v>9</v>
      </c>
      <c r="J5" s="99" t="s">
        <v>233</v>
      </c>
      <c r="K5" s="99" t="s">
        <v>116</v>
      </c>
      <c r="L5" s="99" t="s">
        <v>9</v>
      </c>
    </row>
    <row r="6" spans="1:12" ht="19.5" customHeight="1">
      <c r="A6" s="98" t="s">
        <v>5</v>
      </c>
      <c r="B6" s="99" t="s">
        <v>5</v>
      </c>
      <c r="C6" s="99" t="s">
        <v>5</v>
      </c>
      <c r="D6" s="99" t="s">
        <v>5</v>
      </c>
      <c r="E6" s="99" t="s">
        <v>5</v>
      </c>
      <c r="F6" s="99" t="s">
        <v>5</v>
      </c>
      <c r="G6" s="99" t="s">
        <v>5</v>
      </c>
      <c r="H6" s="99" t="s">
        <v>5</v>
      </c>
      <c r="I6" s="99" t="s">
        <v>5</v>
      </c>
      <c r="J6" s="99" t="s">
        <v>5</v>
      </c>
      <c r="K6" s="99" t="s">
        <v>5</v>
      </c>
      <c r="L6" s="99" t="s">
        <v>5</v>
      </c>
    </row>
    <row r="7" spans="1:12" ht="13.5" customHeight="1">
      <c r="A7" s="106" t="s">
        <v>234</v>
      </c>
      <c r="B7" s="107" t="s">
        <v>235</v>
      </c>
      <c r="C7" s="90">
        <v>1050.5</v>
      </c>
      <c r="D7" s="107" t="s">
        <v>236</v>
      </c>
      <c r="E7" s="107" t="s">
        <v>237</v>
      </c>
      <c r="F7" s="90">
        <v>58.26</v>
      </c>
      <c r="G7" s="107" t="s">
        <v>238</v>
      </c>
      <c r="H7" s="107" t="s">
        <v>239</v>
      </c>
      <c r="I7" s="110" t="s">
        <v>240</v>
      </c>
      <c r="J7" s="107" t="s">
        <v>241</v>
      </c>
      <c r="K7" s="107" t="s">
        <v>242</v>
      </c>
      <c r="L7" s="110" t="s">
        <v>240</v>
      </c>
    </row>
    <row r="8" spans="1:12" ht="13.5" customHeight="1">
      <c r="A8" s="106" t="s">
        <v>243</v>
      </c>
      <c r="B8" s="107" t="s">
        <v>244</v>
      </c>
      <c r="C8" s="90">
        <v>257.24</v>
      </c>
      <c r="D8" s="107" t="s">
        <v>245</v>
      </c>
      <c r="E8" s="107" t="s">
        <v>246</v>
      </c>
      <c r="F8" s="90">
        <v>1.16</v>
      </c>
      <c r="G8" s="107" t="s">
        <v>247</v>
      </c>
      <c r="H8" s="107" t="s">
        <v>248</v>
      </c>
      <c r="I8" s="110" t="s">
        <v>240</v>
      </c>
      <c r="J8" s="107" t="s">
        <v>249</v>
      </c>
      <c r="K8" s="107" t="s">
        <v>250</v>
      </c>
      <c r="L8" s="110" t="s">
        <v>240</v>
      </c>
    </row>
    <row r="9" spans="1:12" ht="13.5" customHeight="1">
      <c r="A9" s="106" t="s">
        <v>251</v>
      </c>
      <c r="B9" s="107" t="s">
        <v>252</v>
      </c>
      <c r="C9" s="90">
        <v>285.72</v>
      </c>
      <c r="D9" s="107" t="s">
        <v>253</v>
      </c>
      <c r="E9" s="107" t="s">
        <v>254</v>
      </c>
      <c r="F9" s="90">
        <v>0.01</v>
      </c>
      <c r="G9" s="107" t="s">
        <v>255</v>
      </c>
      <c r="H9" s="107" t="s">
        <v>256</v>
      </c>
      <c r="I9" s="110" t="s">
        <v>240</v>
      </c>
      <c r="J9" s="107" t="s">
        <v>257</v>
      </c>
      <c r="K9" s="107" t="s">
        <v>258</v>
      </c>
      <c r="L9" s="110" t="s">
        <v>240</v>
      </c>
    </row>
    <row r="10" spans="1:12" ht="13.5" customHeight="1">
      <c r="A10" s="106" t="s">
        <v>259</v>
      </c>
      <c r="B10" s="107" t="s">
        <v>260</v>
      </c>
      <c r="C10" s="90">
        <v>63.19</v>
      </c>
      <c r="D10" s="107" t="s">
        <v>261</v>
      </c>
      <c r="E10" s="107" t="s">
        <v>262</v>
      </c>
      <c r="F10" s="90">
        <v>0</v>
      </c>
      <c r="G10" s="107" t="s">
        <v>263</v>
      </c>
      <c r="H10" s="107" t="s">
        <v>264</v>
      </c>
      <c r="I10" s="110" t="s">
        <v>240</v>
      </c>
      <c r="J10" s="107" t="s">
        <v>265</v>
      </c>
      <c r="K10" s="107" t="s">
        <v>266</v>
      </c>
      <c r="L10" s="90">
        <v>0</v>
      </c>
    </row>
    <row r="11" spans="1:12" ht="13.5" customHeight="1">
      <c r="A11" s="106" t="s">
        <v>267</v>
      </c>
      <c r="B11" s="107" t="s">
        <v>268</v>
      </c>
      <c r="C11" s="90">
        <v>0</v>
      </c>
      <c r="D11" s="107" t="s">
        <v>269</v>
      </c>
      <c r="E11" s="107" t="s">
        <v>270</v>
      </c>
      <c r="F11" s="90">
        <v>0</v>
      </c>
      <c r="G11" s="107" t="s">
        <v>271</v>
      </c>
      <c r="H11" s="107" t="s">
        <v>272</v>
      </c>
      <c r="I11" s="110" t="s">
        <v>240</v>
      </c>
      <c r="J11" s="107" t="s">
        <v>273</v>
      </c>
      <c r="K11" s="107" t="s">
        <v>250</v>
      </c>
      <c r="L11" s="90">
        <v>0</v>
      </c>
    </row>
    <row r="12" spans="1:12" ht="13.5" customHeight="1">
      <c r="A12" s="106" t="s">
        <v>274</v>
      </c>
      <c r="B12" s="107" t="s">
        <v>275</v>
      </c>
      <c r="C12" s="90">
        <v>183.74</v>
      </c>
      <c r="D12" s="107" t="s">
        <v>276</v>
      </c>
      <c r="E12" s="107" t="s">
        <v>277</v>
      </c>
      <c r="F12" s="90">
        <v>0.2</v>
      </c>
      <c r="G12" s="107" t="s">
        <v>278</v>
      </c>
      <c r="H12" s="107" t="s">
        <v>279</v>
      </c>
      <c r="I12" s="110" t="s">
        <v>240</v>
      </c>
      <c r="J12" s="107" t="s">
        <v>280</v>
      </c>
      <c r="K12" s="107" t="s">
        <v>281</v>
      </c>
      <c r="L12" s="90">
        <v>0</v>
      </c>
    </row>
    <row r="13" spans="1:12" ht="13.5" customHeight="1">
      <c r="A13" s="106" t="s">
        <v>282</v>
      </c>
      <c r="B13" s="107" t="s">
        <v>283</v>
      </c>
      <c r="C13" s="90">
        <v>89.78</v>
      </c>
      <c r="D13" s="107" t="s">
        <v>284</v>
      </c>
      <c r="E13" s="107" t="s">
        <v>285</v>
      </c>
      <c r="F13" s="90">
        <v>1.48</v>
      </c>
      <c r="G13" s="107" t="s">
        <v>286</v>
      </c>
      <c r="H13" s="107" t="s">
        <v>287</v>
      </c>
      <c r="I13" s="110" t="s">
        <v>240</v>
      </c>
      <c r="J13" s="107" t="s">
        <v>288</v>
      </c>
      <c r="K13" s="107" t="s">
        <v>289</v>
      </c>
      <c r="L13" s="90">
        <v>0</v>
      </c>
    </row>
    <row r="14" spans="1:12" ht="13.5" customHeight="1">
      <c r="A14" s="106" t="s">
        <v>290</v>
      </c>
      <c r="B14" s="107" t="s">
        <v>291</v>
      </c>
      <c r="C14" s="90">
        <v>10.94</v>
      </c>
      <c r="D14" s="107" t="s">
        <v>292</v>
      </c>
      <c r="E14" s="107" t="s">
        <v>293</v>
      </c>
      <c r="F14" s="90">
        <v>3.23</v>
      </c>
      <c r="G14" s="107" t="s">
        <v>294</v>
      </c>
      <c r="H14" s="107" t="s">
        <v>295</v>
      </c>
      <c r="I14" s="110" t="s">
        <v>240</v>
      </c>
      <c r="J14" s="107" t="s">
        <v>296</v>
      </c>
      <c r="K14" s="107" t="s">
        <v>297</v>
      </c>
      <c r="L14" s="90">
        <v>0</v>
      </c>
    </row>
    <row r="15" spans="1:12" ht="13.5" customHeight="1">
      <c r="A15" s="106" t="s">
        <v>298</v>
      </c>
      <c r="B15" s="107" t="s">
        <v>299</v>
      </c>
      <c r="C15" s="90">
        <v>51.58</v>
      </c>
      <c r="D15" s="107" t="s">
        <v>300</v>
      </c>
      <c r="E15" s="107" t="s">
        <v>301</v>
      </c>
      <c r="F15" s="90">
        <v>0</v>
      </c>
      <c r="G15" s="107" t="s">
        <v>302</v>
      </c>
      <c r="H15" s="107" t="s">
        <v>303</v>
      </c>
      <c r="I15" s="110" t="s">
        <v>240</v>
      </c>
      <c r="J15" s="107" t="s">
        <v>304</v>
      </c>
      <c r="K15" s="107" t="s">
        <v>258</v>
      </c>
      <c r="L15" s="90">
        <v>0</v>
      </c>
    </row>
    <row r="16" spans="1:12" ht="13.5" customHeight="1">
      <c r="A16" s="106" t="s">
        <v>305</v>
      </c>
      <c r="B16" s="107" t="s">
        <v>306</v>
      </c>
      <c r="C16" s="90">
        <v>19.49</v>
      </c>
      <c r="D16" s="107" t="s">
        <v>307</v>
      </c>
      <c r="E16" s="107" t="s">
        <v>308</v>
      </c>
      <c r="F16" s="90">
        <v>0</v>
      </c>
      <c r="G16" s="107" t="s">
        <v>309</v>
      </c>
      <c r="H16" s="107" t="s">
        <v>310</v>
      </c>
      <c r="I16" s="110" t="s">
        <v>240</v>
      </c>
      <c r="J16" s="107" t="s">
        <v>311</v>
      </c>
      <c r="K16" s="107" t="s">
        <v>312</v>
      </c>
      <c r="L16" s="110" t="s">
        <v>240</v>
      </c>
    </row>
    <row r="17" spans="1:12" ht="13.5" customHeight="1">
      <c r="A17" s="106" t="s">
        <v>313</v>
      </c>
      <c r="B17" s="107" t="s">
        <v>314</v>
      </c>
      <c r="C17" s="90">
        <v>18.05</v>
      </c>
      <c r="D17" s="107" t="s">
        <v>315</v>
      </c>
      <c r="E17" s="107" t="s">
        <v>316</v>
      </c>
      <c r="F17" s="90">
        <v>5.01</v>
      </c>
      <c r="G17" s="107" t="s">
        <v>317</v>
      </c>
      <c r="H17" s="107" t="s">
        <v>318</v>
      </c>
      <c r="I17" s="110" t="s">
        <v>240</v>
      </c>
      <c r="J17" s="107" t="s">
        <v>319</v>
      </c>
      <c r="K17" s="107" t="s">
        <v>320</v>
      </c>
      <c r="L17" s="110" t="s">
        <v>240</v>
      </c>
    </row>
    <row r="18" spans="1:12" ht="13.5" customHeight="1">
      <c r="A18" s="106" t="s">
        <v>321</v>
      </c>
      <c r="B18" s="107" t="s">
        <v>180</v>
      </c>
      <c r="C18" s="90">
        <v>70.77</v>
      </c>
      <c r="D18" s="107" t="s">
        <v>322</v>
      </c>
      <c r="E18" s="107" t="s">
        <v>323</v>
      </c>
      <c r="F18" s="90">
        <v>0</v>
      </c>
      <c r="G18" s="107" t="s">
        <v>324</v>
      </c>
      <c r="H18" s="107" t="s">
        <v>325</v>
      </c>
      <c r="I18" s="110" t="s">
        <v>240</v>
      </c>
      <c r="J18" s="107" t="s">
        <v>326</v>
      </c>
      <c r="K18" s="107" t="s">
        <v>327</v>
      </c>
      <c r="L18" s="110" t="s">
        <v>240</v>
      </c>
    </row>
    <row r="19" spans="1:12" ht="13.5" customHeight="1">
      <c r="A19" s="106" t="s">
        <v>328</v>
      </c>
      <c r="B19" s="107" t="s">
        <v>329</v>
      </c>
      <c r="C19" s="90">
        <v>0</v>
      </c>
      <c r="D19" s="107" t="s">
        <v>330</v>
      </c>
      <c r="E19" s="107" t="s">
        <v>331</v>
      </c>
      <c r="F19" s="90">
        <v>2.31</v>
      </c>
      <c r="G19" s="107" t="s">
        <v>332</v>
      </c>
      <c r="H19" s="107" t="s">
        <v>333</v>
      </c>
      <c r="I19" s="110" t="s">
        <v>240</v>
      </c>
      <c r="J19" s="107" t="s">
        <v>334</v>
      </c>
      <c r="K19" s="107" t="s">
        <v>182</v>
      </c>
      <c r="L19" s="90">
        <v>0</v>
      </c>
    </row>
    <row r="20" spans="1:12" ht="13.5" customHeight="1">
      <c r="A20" s="106" t="s">
        <v>335</v>
      </c>
      <c r="B20" s="107" t="s">
        <v>336</v>
      </c>
      <c r="C20" s="90">
        <v>0</v>
      </c>
      <c r="D20" s="107" t="s">
        <v>337</v>
      </c>
      <c r="E20" s="107" t="s">
        <v>338</v>
      </c>
      <c r="F20" s="90">
        <v>0</v>
      </c>
      <c r="G20" s="107" t="s">
        <v>339</v>
      </c>
      <c r="H20" s="107" t="s">
        <v>340</v>
      </c>
      <c r="I20" s="90">
        <v>0.49</v>
      </c>
      <c r="J20" s="107" t="s">
        <v>341</v>
      </c>
      <c r="K20" s="107" t="s">
        <v>342</v>
      </c>
      <c r="L20" s="90">
        <v>0</v>
      </c>
    </row>
    <row r="21" spans="1:12" ht="13.5" customHeight="1">
      <c r="A21" s="106" t="s">
        <v>343</v>
      </c>
      <c r="B21" s="107" t="s">
        <v>344</v>
      </c>
      <c r="C21" s="90">
        <v>37.73</v>
      </c>
      <c r="D21" s="107" t="s">
        <v>345</v>
      </c>
      <c r="E21" s="107" t="s">
        <v>346</v>
      </c>
      <c r="F21" s="90">
        <v>0</v>
      </c>
      <c r="G21" s="107" t="s">
        <v>347</v>
      </c>
      <c r="H21" s="107" t="s">
        <v>248</v>
      </c>
      <c r="I21" s="90">
        <v>0</v>
      </c>
      <c r="J21" s="107" t="s">
        <v>348</v>
      </c>
      <c r="K21" s="107" t="s">
        <v>349</v>
      </c>
      <c r="L21" s="90">
        <v>0</v>
      </c>
    </row>
    <row r="22" spans="1:12" ht="13.5" customHeight="1">
      <c r="A22" s="106" t="s">
        <v>350</v>
      </c>
      <c r="B22" s="107" t="s">
        <v>351</v>
      </c>
      <c r="C22" s="90">
        <v>0</v>
      </c>
      <c r="D22" s="107" t="s">
        <v>352</v>
      </c>
      <c r="E22" s="107" t="s">
        <v>353</v>
      </c>
      <c r="F22" s="90">
        <v>0.99</v>
      </c>
      <c r="G22" s="107" t="s">
        <v>354</v>
      </c>
      <c r="H22" s="107" t="s">
        <v>256</v>
      </c>
      <c r="I22" s="90">
        <v>0.49</v>
      </c>
      <c r="J22" s="107" t="s">
        <v>355</v>
      </c>
      <c r="K22" s="107" t="s">
        <v>356</v>
      </c>
      <c r="L22" s="90">
        <v>0</v>
      </c>
    </row>
    <row r="23" spans="1:12" ht="13.5" customHeight="1">
      <c r="A23" s="106" t="s">
        <v>357</v>
      </c>
      <c r="B23" s="107" t="s">
        <v>358</v>
      </c>
      <c r="C23" s="90">
        <v>31.9</v>
      </c>
      <c r="D23" s="107" t="s">
        <v>359</v>
      </c>
      <c r="E23" s="107" t="s">
        <v>360</v>
      </c>
      <c r="F23" s="90">
        <v>0.09</v>
      </c>
      <c r="G23" s="107" t="s">
        <v>361</v>
      </c>
      <c r="H23" s="107" t="s">
        <v>264</v>
      </c>
      <c r="I23" s="90">
        <v>0</v>
      </c>
      <c r="J23" s="107" t="s">
        <v>362</v>
      </c>
      <c r="K23" s="107" t="s">
        <v>185</v>
      </c>
      <c r="L23" s="90">
        <v>0</v>
      </c>
    </row>
    <row r="24" spans="1:12" ht="13.5" customHeight="1">
      <c r="A24" s="106" t="s">
        <v>363</v>
      </c>
      <c r="B24" s="107" t="s">
        <v>364</v>
      </c>
      <c r="C24" s="90">
        <v>0</v>
      </c>
      <c r="D24" s="107" t="s">
        <v>365</v>
      </c>
      <c r="E24" s="107" t="s">
        <v>366</v>
      </c>
      <c r="F24" s="90">
        <v>1.01</v>
      </c>
      <c r="G24" s="107" t="s">
        <v>367</v>
      </c>
      <c r="H24" s="107" t="s">
        <v>272</v>
      </c>
      <c r="I24" s="90">
        <v>0</v>
      </c>
      <c r="J24" s="107" t="s">
        <v>5</v>
      </c>
      <c r="K24" s="107" t="s">
        <v>5</v>
      </c>
      <c r="L24" s="101" t="s">
        <v>5</v>
      </c>
    </row>
    <row r="25" spans="1:12" ht="13.5" customHeight="1">
      <c r="A25" s="106" t="s">
        <v>368</v>
      </c>
      <c r="B25" s="107" t="s">
        <v>369</v>
      </c>
      <c r="C25" s="90">
        <v>4.99</v>
      </c>
      <c r="D25" s="107" t="s">
        <v>370</v>
      </c>
      <c r="E25" s="107" t="s">
        <v>371</v>
      </c>
      <c r="F25" s="90">
        <v>0</v>
      </c>
      <c r="G25" s="107" t="s">
        <v>372</v>
      </c>
      <c r="H25" s="107" t="s">
        <v>279</v>
      </c>
      <c r="I25" s="90">
        <v>0</v>
      </c>
      <c r="J25" s="107" t="s">
        <v>5</v>
      </c>
      <c r="K25" s="107" t="s">
        <v>5</v>
      </c>
      <c r="L25" s="101" t="s">
        <v>5</v>
      </c>
    </row>
    <row r="26" spans="1:12" ht="13.5" customHeight="1">
      <c r="A26" s="106" t="s">
        <v>373</v>
      </c>
      <c r="B26" s="107" t="s">
        <v>374</v>
      </c>
      <c r="C26" s="90">
        <v>0</v>
      </c>
      <c r="D26" s="107" t="s">
        <v>375</v>
      </c>
      <c r="E26" s="107" t="s">
        <v>376</v>
      </c>
      <c r="F26" s="90">
        <v>0</v>
      </c>
      <c r="G26" s="107" t="s">
        <v>377</v>
      </c>
      <c r="H26" s="107" t="s">
        <v>287</v>
      </c>
      <c r="I26" s="90">
        <v>0</v>
      </c>
      <c r="J26" s="107" t="s">
        <v>5</v>
      </c>
      <c r="K26" s="107" t="s">
        <v>5</v>
      </c>
      <c r="L26" s="101" t="s">
        <v>5</v>
      </c>
    </row>
    <row r="27" spans="1:12" ht="13.5" customHeight="1">
      <c r="A27" s="106" t="s">
        <v>378</v>
      </c>
      <c r="B27" s="107" t="s">
        <v>379</v>
      </c>
      <c r="C27" s="90">
        <v>0</v>
      </c>
      <c r="D27" s="107" t="s">
        <v>380</v>
      </c>
      <c r="E27" s="107" t="s">
        <v>381</v>
      </c>
      <c r="F27" s="90">
        <v>2.93</v>
      </c>
      <c r="G27" s="107" t="s">
        <v>382</v>
      </c>
      <c r="H27" s="107" t="s">
        <v>295</v>
      </c>
      <c r="I27" s="90">
        <v>0</v>
      </c>
      <c r="J27" s="107" t="s">
        <v>5</v>
      </c>
      <c r="K27" s="107" t="s">
        <v>5</v>
      </c>
      <c r="L27" s="101" t="s">
        <v>5</v>
      </c>
    </row>
    <row r="28" spans="1:12" ht="13.5" customHeight="1">
      <c r="A28" s="106" t="s">
        <v>383</v>
      </c>
      <c r="B28" s="107" t="s">
        <v>384</v>
      </c>
      <c r="C28" s="90">
        <v>0</v>
      </c>
      <c r="D28" s="107" t="s">
        <v>385</v>
      </c>
      <c r="E28" s="107" t="s">
        <v>386</v>
      </c>
      <c r="F28" s="90">
        <v>0</v>
      </c>
      <c r="G28" s="107" t="s">
        <v>387</v>
      </c>
      <c r="H28" s="107" t="s">
        <v>388</v>
      </c>
      <c r="I28" s="90">
        <v>0</v>
      </c>
      <c r="J28" s="107" t="s">
        <v>5</v>
      </c>
      <c r="K28" s="107" t="s">
        <v>5</v>
      </c>
      <c r="L28" s="101" t="s">
        <v>5</v>
      </c>
    </row>
    <row r="29" spans="1:12" ht="13.5" customHeight="1">
      <c r="A29" s="106" t="s">
        <v>389</v>
      </c>
      <c r="B29" s="107" t="s">
        <v>390</v>
      </c>
      <c r="C29" s="90">
        <v>0</v>
      </c>
      <c r="D29" s="107" t="s">
        <v>391</v>
      </c>
      <c r="E29" s="107" t="s">
        <v>392</v>
      </c>
      <c r="F29" s="90">
        <v>4.46</v>
      </c>
      <c r="G29" s="107" t="s">
        <v>393</v>
      </c>
      <c r="H29" s="107" t="s">
        <v>394</v>
      </c>
      <c r="I29" s="90">
        <v>0</v>
      </c>
      <c r="J29" s="107" t="s">
        <v>5</v>
      </c>
      <c r="K29" s="107" t="s">
        <v>5</v>
      </c>
      <c r="L29" s="101" t="s">
        <v>5</v>
      </c>
    </row>
    <row r="30" spans="1:12" ht="13.5" customHeight="1">
      <c r="A30" s="106" t="s">
        <v>395</v>
      </c>
      <c r="B30" s="107" t="s">
        <v>396</v>
      </c>
      <c r="C30" s="90">
        <v>0.75</v>
      </c>
      <c r="D30" s="107" t="s">
        <v>397</v>
      </c>
      <c r="E30" s="107" t="s">
        <v>398</v>
      </c>
      <c r="F30" s="90">
        <v>0</v>
      </c>
      <c r="G30" s="107" t="s">
        <v>399</v>
      </c>
      <c r="H30" s="107" t="s">
        <v>400</v>
      </c>
      <c r="I30" s="90">
        <v>0</v>
      </c>
      <c r="J30" s="107" t="s">
        <v>5</v>
      </c>
      <c r="K30" s="107" t="s">
        <v>5</v>
      </c>
      <c r="L30" s="101" t="s">
        <v>5</v>
      </c>
    </row>
    <row r="31" spans="1:12" ht="13.5" customHeight="1">
      <c r="A31" s="106" t="s">
        <v>401</v>
      </c>
      <c r="B31" s="107" t="s">
        <v>402</v>
      </c>
      <c r="C31" s="90">
        <v>0</v>
      </c>
      <c r="D31" s="107" t="s">
        <v>403</v>
      </c>
      <c r="E31" s="107" t="s">
        <v>404</v>
      </c>
      <c r="F31" s="90">
        <v>7.09</v>
      </c>
      <c r="G31" s="107" t="s">
        <v>405</v>
      </c>
      <c r="H31" s="107" t="s">
        <v>406</v>
      </c>
      <c r="I31" s="90">
        <v>0</v>
      </c>
      <c r="J31" s="107" t="s">
        <v>5</v>
      </c>
      <c r="K31" s="107" t="s">
        <v>5</v>
      </c>
      <c r="L31" s="101" t="s">
        <v>5</v>
      </c>
    </row>
    <row r="32" spans="1:12" ht="13.5" customHeight="1">
      <c r="A32" s="106" t="s">
        <v>407</v>
      </c>
      <c r="B32" s="107" t="s">
        <v>408</v>
      </c>
      <c r="C32" s="90">
        <v>0.09</v>
      </c>
      <c r="D32" s="107" t="s">
        <v>409</v>
      </c>
      <c r="E32" s="107" t="s">
        <v>410</v>
      </c>
      <c r="F32" s="90">
        <v>28.19</v>
      </c>
      <c r="G32" s="107" t="s">
        <v>411</v>
      </c>
      <c r="H32" s="107" t="s">
        <v>303</v>
      </c>
      <c r="I32" s="90">
        <v>0</v>
      </c>
      <c r="J32" s="107" t="s">
        <v>5</v>
      </c>
      <c r="K32" s="107" t="s">
        <v>5</v>
      </c>
      <c r="L32" s="101" t="s">
        <v>5</v>
      </c>
    </row>
    <row r="33" spans="1:12" ht="13.5" customHeight="1">
      <c r="A33" s="106" t="s">
        <v>5</v>
      </c>
      <c r="B33" s="107" t="s">
        <v>5</v>
      </c>
      <c r="C33" s="101" t="s">
        <v>5</v>
      </c>
      <c r="D33" s="107" t="s">
        <v>412</v>
      </c>
      <c r="E33" s="107" t="s">
        <v>413</v>
      </c>
      <c r="F33" s="90">
        <v>0</v>
      </c>
      <c r="G33" s="107" t="s">
        <v>414</v>
      </c>
      <c r="H33" s="107" t="s">
        <v>310</v>
      </c>
      <c r="I33" s="90">
        <v>0</v>
      </c>
      <c r="J33" s="107" t="s">
        <v>5</v>
      </c>
      <c r="K33" s="107" t="s">
        <v>5</v>
      </c>
      <c r="L33" s="101" t="s">
        <v>5</v>
      </c>
    </row>
    <row r="34" spans="1:12" ht="13.5" customHeight="1">
      <c r="A34" s="106" t="s">
        <v>5</v>
      </c>
      <c r="B34" s="107" t="s">
        <v>5</v>
      </c>
      <c r="C34" s="101" t="s">
        <v>5</v>
      </c>
      <c r="D34" s="107" t="s">
        <v>415</v>
      </c>
      <c r="E34" s="107" t="s">
        <v>416</v>
      </c>
      <c r="F34" s="90">
        <v>0.12</v>
      </c>
      <c r="G34" s="107" t="s">
        <v>417</v>
      </c>
      <c r="H34" s="107" t="s">
        <v>318</v>
      </c>
      <c r="I34" s="90">
        <v>0</v>
      </c>
      <c r="J34" s="107" t="s">
        <v>5</v>
      </c>
      <c r="K34" s="107" t="s">
        <v>5</v>
      </c>
      <c r="L34" s="101" t="s">
        <v>5</v>
      </c>
    </row>
    <row r="35" spans="1:12" ht="13.5" customHeight="1">
      <c r="A35" s="106" t="s">
        <v>5</v>
      </c>
      <c r="B35" s="107" t="s">
        <v>5</v>
      </c>
      <c r="C35" s="101" t="s">
        <v>5</v>
      </c>
      <c r="D35" s="107" t="s">
        <v>418</v>
      </c>
      <c r="E35" s="107" t="s">
        <v>419</v>
      </c>
      <c r="F35" s="90">
        <v>0</v>
      </c>
      <c r="G35" s="107" t="s">
        <v>420</v>
      </c>
      <c r="H35" s="107" t="s">
        <v>325</v>
      </c>
      <c r="I35" s="90">
        <v>0</v>
      </c>
      <c r="J35" s="107" t="s">
        <v>5</v>
      </c>
      <c r="K35" s="107" t="s">
        <v>5</v>
      </c>
      <c r="L35" s="101" t="s">
        <v>5</v>
      </c>
    </row>
    <row r="36" spans="1:12" ht="13.5" customHeight="1">
      <c r="A36" s="106" t="s">
        <v>5</v>
      </c>
      <c r="B36" s="107" t="s">
        <v>5</v>
      </c>
      <c r="C36" s="101" t="s">
        <v>5</v>
      </c>
      <c r="D36" s="107" t="s">
        <v>421</v>
      </c>
      <c r="E36" s="107" t="s">
        <v>422</v>
      </c>
      <c r="F36" s="90">
        <v>0</v>
      </c>
      <c r="G36" s="107" t="s">
        <v>423</v>
      </c>
      <c r="H36" s="107" t="s">
        <v>424</v>
      </c>
      <c r="I36" s="90">
        <v>0</v>
      </c>
      <c r="J36" s="107" t="s">
        <v>5</v>
      </c>
      <c r="K36" s="107" t="s">
        <v>5</v>
      </c>
      <c r="L36" s="101" t="s">
        <v>5</v>
      </c>
    </row>
    <row r="37" spans="1:12" ht="13.5" customHeight="1">
      <c r="A37" s="106" t="s">
        <v>5</v>
      </c>
      <c r="B37" s="107" t="s">
        <v>5</v>
      </c>
      <c r="C37" s="101" t="s">
        <v>5</v>
      </c>
      <c r="D37" s="107" t="s">
        <v>425</v>
      </c>
      <c r="E37" s="107" t="s">
        <v>426</v>
      </c>
      <c r="F37" s="90">
        <v>0</v>
      </c>
      <c r="G37" s="107" t="s">
        <v>5</v>
      </c>
      <c r="H37" s="107" t="s">
        <v>5</v>
      </c>
      <c r="I37" s="92" t="s">
        <v>5</v>
      </c>
      <c r="J37" s="107" t="s">
        <v>5</v>
      </c>
      <c r="K37" s="107" t="s">
        <v>5</v>
      </c>
      <c r="L37" s="101" t="s">
        <v>5</v>
      </c>
    </row>
    <row r="38" spans="1:12" ht="13.5" customHeight="1">
      <c r="A38" s="106" t="s">
        <v>5</v>
      </c>
      <c r="B38" s="107" t="s">
        <v>5</v>
      </c>
      <c r="C38" s="101" t="s">
        <v>5</v>
      </c>
      <c r="D38" s="107" t="s">
        <v>427</v>
      </c>
      <c r="E38" s="107" t="s">
        <v>428</v>
      </c>
      <c r="F38" s="90">
        <v>0</v>
      </c>
      <c r="G38" s="107" t="s">
        <v>5</v>
      </c>
      <c r="H38" s="107" t="s">
        <v>5</v>
      </c>
      <c r="I38" s="92" t="s">
        <v>5</v>
      </c>
      <c r="J38" s="107" t="s">
        <v>5</v>
      </c>
      <c r="K38" s="107" t="s">
        <v>5</v>
      </c>
      <c r="L38" s="101" t="s">
        <v>5</v>
      </c>
    </row>
    <row r="39" spans="1:12" ht="13.5" customHeight="1">
      <c r="A39" s="106" t="s">
        <v>5</v>
      </c>
      <c r="B39" s="107" t="s">
        <v>5</v>
      </c>
      <c r="C39" s="101" t="s">
        <v>5</v>
      </c>
      <c r="D39" s="107" t="s">
        <v>429</v>
      </c>
      <c r="E39" s="107" t="s">
        <v>430</v>
      </c>
      <c r="F39" s="90">
        <v>0</v>
      </c>
      <c r="G39" s="107" t="s">
        <v>5</v>
      </c>
      <c r="H39" s="107" t="s">
        <v>5</v>
      </c>
      <c r="I39" s="92" t="s">
        <v>5</v>
      </c>
      <c r="J39" s="107" t="s">
        <v>5</v>
      </c>
      <c r="K39" s="107" t="s">
        <v>5</v>
      </c>
      <c r="L39" s="101" t="s">
        <v>5</v>
      </c>
    </row>
    <row r="40" spans="1:12" ht="13.5" customHeight="1">
      <c r="A40" s="108" t="s">
        <v>431</v>
      </c>
      <c r="B40" s="100" t="s">
        <v>5</v>
      </c>
      <c r="C40" s="90">
        <v>1088.23</v>
      </c>
      <c r="D40" s="100" t="s">
        <v>432</v>
      </c>
      <c r="E40" s="100" t="s">
        <v>5</v>
      </c>
      <c r="F40" s="100" t="s">
        <v>5</v>
      </c>
      <c r="G40" s="100" t="s">
        <v>5</v>
      </c>
      <c r="H40" s="100" t="s">
        <v>5</v>
      </c>
      <c r="I40" s="100" t="s">
        <v>5</v>
      </c>
      <c r="J40" s="100" t="s">
        <v>5</v>
      </c>
      <c r="K40" s="100" t="s">
        <v>5</v>
      </c>
      <c r="L40" s="90">
        <v>58.75</v>
      </c>
    </row>
    <row r="41" spans="1:12" ht="13.5" customHeight="1">
      <c r="A41" s="93" t="s">
        <v>433</v>
      </c>
      <c r="B41" s="94" t="s">
        <v>5</v>
      </c>
      <c r="C41" s="94" t="s">
        <v>5</v>
      </c>
      <c r="D41" s="94" t="s">
        <v>5</v>
      </c>
      <c r="E41" s="109" t="s">
        <v>5</v>
      </c>
      <c r="F41" s="109" t="s">
        <v>5</v>
      </c>
      <c r="G41" s="109" t="s">
        <v>5</v>
      </c>
      <c r="H41" s="94" t="s">
        <v>5</v>
      </c>
      <c r="I41" s="94" t="s">
        <v>5</v>
      </c>
      <c r="J41" s="94" t="s">
        <v>5</v>
      </c>
      <c r="K41" s="94" t="s">
        <v>5</v>
      </c>
      <c r="L41" s="94"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P1" sqref="A1:Q16384"/>
    </sheetView>
  </sheetViews>
  <sheetFormatPr defaultColWidth="9.140625" defaultRowHeight="12.75"/>
  <cols>
    <col min="1" max="3" width="3.140625" style="0" customWidth="1"/>
    <col min="4" max="15" width="9.8515625" style="0" customWidth="1"/>
    <col min="16" max="17" width="17.421875" style="0" customWidth="1"/>
    <col min="18" max="18" width="9.7109375" style="0" customWidth="1"/>
  </cols>
  <sheetData>
    <row r="1" ht="27">
      <c r="J1" s="81" t="s">
        <v>434</v>
      </c>
    </row>
    <row r="2" ht="14.25">
      <c r="Q2" s="103" t="s">
        <v>435</v>
      </c>
    </row>
    <row r="3" spans="1:17" ht="14.25">
      <c r="A3" s="95" t="s">
        <v>2</v>
      </c>
      <c r="Q3" s="103" t="s">
        <v>3</v>
      </c>
    </row>
    <row r="4" spans="1:17" ht="19.5" customHeight="1">
      <c r="A4" s="96" t="s">
        <v>7</v>
      </c>
      <c r="B4" s="97" t="s">
        <v>5</v>
      </c>
      <c r="C4" s="97" t="s">
        <v>5</v>
      </c>
      <c r="D4" s="97" t="s">
        <v>5</v>
      </c>
      <c r="E4" s="97" t="s">
        <v>220</v>
      </c>
      <c r="F4" s="97" t="s">
        <v>5</v>
      </c>
      <c r="G4" s="97" t="s">
        <v>5</v>
      </c>
      <c r="H4" s="97" t="s">
        <v>221</v>
      </c>
      <c r="I4" s="97" t="s">
        <v>5</v>
      </c>
      <c r="J4" s="97" t="s">
        <v>5</v>
      </c>
      <c r="K4" s="97" t="s">
        <v>222</v>
      </c>
      <c r="L4" s="97" t="s">
        <v>5</v>
      </c>
      <c r="M4" s="97" t="s">
        <v>5</v>
      </c>
      <c r="N4" s="97" t="s">
        <v>223</v>
      </c>
      <c r="O4" s="97" t="s">
        <v>5</v>
      </c>
      <c r="P4" s="97" t="s">
        <v>5</v>
      </c>
      <c r="Q4" s="97" t="s">
        <v>5</v>
      </c>
    </row>
    <row r="5" spans="1:17" ht="48.75" customHeight="1">
      <c r="A5" s="98" t="s">
        <v>115</v>
      </c>
      <c r="B5" s="99" t="s">
        <v>5</v>
      </c>
      <c r="C5" s="99" t="s">
        <v>5</v>
      </c>
      <c r="D5" s="99" t="s">
        <v>116</v>
      </c>
      <c r="E5" s="99" t="s">
        <v>122</v>
      </c>
      <c r="F5" s="99" t="s">
        <v>224</v>
      </c>
      <c r="G5" s="99" t="s">
        <v>225</v>
      </c>
      <c r="H5" s="99" t="s">
        <v>122</v>
      </c>
      <c r="I5" s="99" t="s">
        <v>189</v>
      </c>
      <c r="J5" s="99" t="s">
        <v>190</v>
      </c>
      <c r="K5" s="99" t="s">
        <v>122</v>
      </c>
      <c r="L5" s="99" t="s">
        <v>189</v>
      </c>
      <c r="M5" s="99" t="s">
        <v>190</v>
      </c>
      <c r="N5" s="99" t="s">
        <v>122</v>
      </c>
      <c r="O5" s="99" t="s">
        <v>224</v>
      </c>
      <c r="P5" s="99" t="s">
        <v>225</v>
      </c>
      <c r="Q5" s="99" t="s">
        <v>5</v>
      </c>
    </row>
    <row r="6" spans="1:17" ht="19.5" customHeight="1">
      <c r="A6" s="98" t="s">
        <v>5</v>
      </c>
      <c r="B6" s="99" t="s">
        <v>5</v>
      </c>
      <c r="C6" s="99" t="s">
        <v>5</v>
      </c>
      <c r="D6" s="99" t="s">
        <v>5</v>
      </c>
      <c r="E6" s="99" t="s">
        <v>5</v>
      </c>
      <c r="F6" s="99" t="s">
        <v>5</v>
      </c>
      <c r="G6" s="99" t="s">
        <v>117</v>
      </c>
      <c r="H6" s="99" t="s">
        <v>5</v>
      </c>
      <c r="I6" s="99" t="s">
        <v>5</v>
      </c>
      <c r="J6" s="99" t="s">
        <v>117</v>
      </c>
      <c r="K6" s="99" t="s">
        <v>5</v>
      </c>
      <c r="L6" s="99" t="s">
        <v>5</v>
      </c>
      <c r="M6" s="99" t="s">
        <v>117</v>
      </c>
      <c r="N6" s="99" t="s">
        <v>5</v>
      </c>
      <c r="O6" s="99" t="s">
        <v>5</v>
      </c>
      <c r="P6" s="99" t="s">
        <v>226</v>
      </c>
      <c r="Q6" s="99" t="s">
        <v>227</v>
      </c>
    </row>
    <row r="7" spans="1:17" ht="19.5" customHeight="1">
      <c r="A7" s="98" t="s">
        <v>5</v>
      </c>
      <c r="B7" s="99" t="s">
        <v>5</v>
      </c>
      <c r="C7" s="99" t="s">
        <v>5</v>
      </c>
      <c r="D7" s="99" t="s">
        <v>5</v>
      </c>
      <c r="E7" s="99" t="s">
        <v>5</v>
      </c>
      <c r="F7" s="99" t="s">
        <v>5</v>
      </c>
      <c r="G7" s="99" t="s">
        <v>5</v>
      </c>
      <c r="H7" s="99" t="s">
        <v>5</v>
      </c>
      <c r="I7" s="99" t="s">
        <v>5</v>
      </c>
      <c r="J7" s="99" t="s">
        <v>5</v>
      </c>
      <c r="K7" s="99" t="s">
        <v>5</v>
      </c>
      <c r="L7" s="99" t="s">
        <v>5</v>
      </c>
      <c r="M7" s="99" t="s">
        <v>5</v>
      </c>
      <c r="N7" s="99" t="s">
        <v>5</v>
      </c>
      <c r="O7" s="99" t="s">
        <v>5</v>
      </c>
      <c r="P7" s="99" t="s">
        <v>5</v>
      </c>
      <c r="Q7" s="99" t="s">
        <v>5</v>
      </c>
    </row>
    <row r="8" spans="1:17" ht="19.5" customHeight="1">
      <c r="A8" s="98" t="s">
        <v>119</v>
      </c>
      <c r="B8" s="99" t="s">
        <v>120</v>
      </c>
      <c r="C8" s="99" t="s">
        <v>121</v>
      </c>
      <c r="D8" s="99" t="s">
        <v>11</v>
      </c>
      <c r="E8" s="100" t="s">
        <v>12</v>
      </c>
      <c r="F8" s="100" t="s">
        <v>13</v>
      </c>
      <c r="G8" s="100" t="s">
        <v>21</v>
      </c>
      <c r="H8" s="100" t="s">
        <v>25</v>
      </c>
      <c r="I8" s="100" t="s">
        <v>29</v>
      </c>
      <c r="J8" s="100" t="s">
        <v>33</v>
      </c>
      <c r="K8" s="100" t="s">
        <v>37</v>
      </c>
      <c r="L8" s="100" t="s">
        <v>40</v>
      </c>
      <c r="M8" s="100" t="s">
        <v>43</v>
      </c>
      <c r="N8" s="100" t="s">
        <v>46</v>
      </c>
      <c r="O8" s="100" t="s">
        <v>49</v>
      </c>
      <c r="P8" s="100" t="s">
        <v>52</v>
      </c>
      <c r="Q8" s="100" t="s">
        <v>55</v>
      </c>
    </row>
    <row r="9" spans="1:17" ht="19.5" customHeight="1">
      <c r="A9" s="98" t="s">
        <v>5</v>
      </c>
      <c r="B9" s="99" t="s">
        <v>5</v>
      </c>
      <c r="C9" s="99" t="s">
        <v>5</v>
      </c>
      <c r="D9" s="99" t="s">
        <v>122</v>
      </c>
      <c r="E9" s="101" t="s">
        <v>5</v>
      </c>
      <c r="F9" s="101" t="s">
        <v>5</v>
      </c>
      <c r="G9" s="101" t="s">
        <v>5</v>
      </c>
      <c r="H9" s="101" t="s">
        <v>5</v>
      </c>
      <c r="I9" s="101" t="s">
        <v>5</v>
      </c>
      <c r="J9" s="101" t="s">
        <v>5</v>
      </c>
      <c r="K9" s="101" t="s">
        <v>5</v>
      </c>
      <c r="L9" s="101" t="s">
        <v>5</v>
      </c>
      <c r="M9" s="101" t="s">
        <v>5</v>
      </c>
      <c r="N9" s="101" t="s">
        <v>5</v>
      </c>
      <c r="O9" s="101" t="s">
        <v>5</v>
      </c>
      <c r="P9" s="101" t="s">
        <v>5</v>
      </c>
      <c r="Q9" s="101" t="s">
        <v>5</v>
      </c>
    </row>
    <row r="10" spans="1:17" ht="19.5" customHeight="1">
      <c r="A10" s="102" t="s">
        <v>5</v>
      </c>
      <c r="B10" s="92" t="s">
        <v>5</v>
      </c>
      <c r="C10" s="92" t="s">
        <v>5</v>
      </c>
      <c r="D10" s="92" t="s">
        <v>5</v>
      </c>
      <c r="E10" s="101" t="s">
        <v>5</v>
      </c>
      <c r="F10" s="101" t="s">
        <v>5</v>
      </c>
      <c r="G10" s="101" t="s">
        <v>5</v>
      </c>
      <c r="H10" s="101" t="s">
        <v>5</v>
      </c>
      <c r="I10" s="101" t="s">
        <v>5</v>
      </c>
      <c r="J10" s="101" t="s">
        <v>5</v>
      </c>
      <c r="K10" s="101" t="s">
        <v>5</v>
      </c>
      <c r="L10" s="101" t="s">
        <v>5</v>
      </c>
      <c r="M10" s="101" t="s">
        <v>5</v>
      </c>
      <c r="N10" s="101" t="s">
        <v>5</v>
      </c>
      <c r="O10" s="101" t="s">
        <v>5</v>
      </c>
      <c r="P10" s="101" t="s">
        <v>5</v>
      </c>
      <c r="Q10" s="101" t="s">
        <v>5</v>
      </c>
    </row>
    <row r="11" spans="1:17" ht="19.5" customHeight="1">
      <c r="A11" s="102" t="s">
        <v>5</v>
      </c>
      <c r="B11" s="92" t="s">
        <v>5</v>
      </c>
      <c r="C11" s="92" t="s">
        <v>5</v>
      </c>
      <c r="D11" s="92" t="s">
        <v>5</v>
      </c>
      <c r="E11" s="101" t="s">
        <v>5</v>
      </c>
      <c r="F11" s="101" t="s">
        <v>5</v>
      </c>
      <c r="G11" s="101" t="s">
        <v>5</v>
      </c>
      <c r="H11" s="101" t="s">
        <v>5</v>
      </c>
      <c r="I11" s="101" t="s">
        <v>5</v>
      </c>
      <c r="J11" s="101" t="s">
        <v>5</v>
      </c>
      <c r="K11" s="101" t="s">
        <v>5</v>
      </c>
      <c r="L11" s="101" t="s">
        <v>5</v>
      </c>
      <c r="M11" s="101" t="s">
        <v>5</v>
      </c>
      <c r="N11" s="101" t="s">
        <v>5</v>
      </c>
      <c r="O11" s="101" t="s">
        <v>5</v>
      </c>
      <c r="P11" s="101" t="s">
        <v>5</v>
      </c>
      <c r="Q11" s="101" t="s">
        <v>5</v>
      </c>
    </row>
    <row r="12" spans="1:17" ht="19.5" customHeight="1">
      <c r="A12" s="102" t="s">
        <v>5</v>
      </c>
      <c r="B12" s="92" t="s">
        <v>5</v>
      </c>
      <c r="C12" s="92" t="s">
        <v>5</v>
      </c>
      <c r="D12" s="92" t="s">
        <v>5</v>
      </c>
      <c r="E12" s="101" t="s">
        <v>5</v>
      </c>
      <c r="F12" s="101" t="s">
        <v>5</v>
      </c>
      <c r="G12" s="101" t="s">
        <v>5</v>
      </c>
      <c r="H12" s="101" t="s">
        <v>5</v>
      </c>
      <c r="I12" s="101" t="s">
        <v>5</v>
      </c>
      <c r="J12" s="101" t="s">
        <v>5</v>
      </c>
      <c r="K12" s="101" t="s">
        <v>5</v>
      </c>
      <c r="L12" s="101" t="s">
        <v>5</v>
      </c>
      <c r="M12" s="101" t="s">
        <v>5</v>
      </c>
      <c r="N12" s="101" t="s">
        <v>5</v>
      </c>
      <c r="O12" s="101" t="s">
        <v>5</v>
      </c>
      <c r="P12" s="101" t="s">
        <v>5</v>
      </c>
      <c r="Q12" s="101" t="s">
        <v>5</v>
      </c>
    </row>
    <row r="13" spans="1:17" ht="19.5" customHeight="1">
      <c r="A13" s="102" t="s">
        <v>5</v>
      </c>
      <c r="B13" s="92" t="s">
        <v>5</v>
      </c>
      <c r="C13" s="92" t="s">
        <v>5</v>
      </c>
      <c r="D13" s="92" t="s">
        <v>5</v>
      </c>
      <c r="E13" s="101" t="s">
        <v>5</v>
      </c>
      <c r="F13" s="101" t="s">
        <v>5</v>
      </c>
      <c r="G13" s="101" t="s">
        <v>5</v>
      </c>
      <c r="H13" s="101" t="s">
        <v>5</v>
      </c>
      <c r="I13" s="101" t="s">
        <v>5</v>
      </c>
      <c r="J13" s="101" t="s">
        <v>5</v>
      </c>
      <c r="K13" s="101" t="s">
        <v>5</v>
      </c>
      <c r="L13" s="101" t="s">
        <v>5</v>
      </c>
      <c r="M13" s="101" t="s">
        <v>5</v>
      </c>
      <c r="N13" s="101" t="s">
        <v>5</v>
      </c>
      <c r="O13" s="101" t="s">
        <v>5</v>
      </c>
      <c r="P13" s="101" t="s">
        <v>5</v>
      </c>
      <c r="Q13" s="101" t="s">
        <v>5</v>
      </c>
    </row>
    <row r="14" spans="1:17" ht="19.5" customHeight="1">
      <c r="A14" s="102" t="s">
        <v>5</v>
      </c>
      <c r="B14" s="92" t="s">
        <v>5</v>
      </c>
      <c r="C14" s="92" t="s">
        <v>5</v>
      </c>
      <c r="D14" s="92" t="s">
        <v>5</v>
      </c>
      <c r="E14" s="101" t="s">
        <v>5</v>
      </c>
      <c r="F14" s="101" t="s">
        <v>5</v>
      </c>
      <c r="G14" s="101" t="s">
        <v>5</v>
      </c>
      <c r="H14" s="101" t="s">
        <v>5</v>
      </c>
      <c r="I14" s="101" t="s">
        <v>5</v>
      </c>
      <c r="J14" s="101" t="s">
        <v>5</v>
      </c>
      <c r="K14" s="101" t="s">
        <v>5</v>
      </c>
      <c r="L14" s="101" t="s">
        <v>5</v>
      </c>
      <c r="M14" s="101" t="s">
        <v>5</v>
      </c>
      <c r="N14" s="101" t="s">
        <v>5</v>
      </c>
      <c r="O14" s="101" t="s">
        <v>5</v>
      </c>
      <c r="P14" s="101" t="s">
        <v>5</v>
      </c>
      <c r="Q14" s="101" t="s">
        <v>5</v>
      </c>
    </row>
    <row r="15" spans="1:17" ht="19.5" customHeight="1">
      <c r="A15" s="102" t="s">
        <v>5</v>
      </c>
      <c r="B15" s="92" t="s">
        <v>5</v>
      </c>
      <c r="C15" s="92" t="s">
        <v>5</v>
      </c>
      <c r="D15" s="92" t="s">
        <v>5</v>
      </c>
      <c r="E15" s="101" t="s">
        <v>5</v>
      </c>
      <c r="F15" s="101" t="s">
        <v>5</v>
      </c>
      <c r="G15" s="101" t="s">
        <v>5</v>
      </c>
      <c r="H15" s="101" t="s">
        <v>5</v>
      </c>
      <c r="I15" s="101" t="s">
        <v>5</v>
      </c>
      <c r="J15" s="101" t="s">
        <v>5</v>
      </c>
      <c r="K15" s="101" t="s">
        <v>5</v>
      </c>
      <c r="L15" s="101" t="s">
        <v>5</v>
      </c>
      <c r="M15" s="101" t="s">
        <v>5</v>
      </c>
      <c r="N15" s="101" t="s">
        <v>5</v>
      </c>
      <c r="O15" s="101" t="s">
        <v>5</v>
      </c>
      <c r="P15" s="101" t="s">
        <v>5</v>
      </c>
      <c r="Q15" s="101" t="s">
        <v>5</v>
      </c>
    </row>
    <row r="16" spans="1:17" ht="19.5" customHeight="1">
      <c r="A16" s="102" t="s">
        <v>436</v>
      </c>
      <c r="B16" s="92" t="s">
        <v>5</v>
      </c>
      <c r="C16" s="92" t="s">
        <v>5</v>
      </c>
      <c r="D16" s="92" t="s">
        <v>5</v>
      </c>
      <c r="E16" s="92" t="s">
        <v>5</v>
      </c>
      <c r="F16" s="92" t="s">
        <v>5</v>
      </c>
      <c r="G16" s="92" t="s">
        <v>5</v>
      </c>
      <c r="H16" s="92" t="s">
        <v>5</v>
      </c>
      <c r="I16" s="92" t="s">
        <v>5</v>
      </c>
      <c r="J16" s="92" t="s">
        <v>5</v>
      </c>
      <c r="K16" s="92" t="s">
        <v>5</v>
      </c>
      <c r="L16" s="92" t="s">
        <v>5</v>
      </c>
      <c r="M16" s="92" t="s">
        <v>5</v>
      </c>
      <c r="N16" s="92" t="s">
        <v>5</v>
      </c>
      <c r="O16" s="92" t="s">
        <v>5</v>
      </c>
      <c r="P16" s="92" t="s">
        <v>5</v>
      </c>
      <c r="Q16" s="92"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D32"/>
  <sheetViews>
    <sheetView workbookViewId="0" topLeftCell="A1">
      <selection activeCell="H20" sqref="H20"/>
    </sheetView>
  </sheetViews>
  <sheetFormatPr defaultColWidth="9.140625" defaultRowHeight="12.75"/>
  <cols>
    <col min="1" max="1" width="38.7109375" style="0" customWidth="1"/>
    <col min="2" max="2" width="5.421875" style="0" customWidth="1"/>
    <col min="3" max="4" width="26.8515625" style="0" customWidth="1"/>
    <col min="5" max="5" width="9.7109375" style="0" customWidth="1"/>
  </cols>
  <sheetData>
    <row r="1" ht="27">
      <c r="C1" s="81" t="s">
        <v>437</v>
      </c>
    </row>
    <row r="2" ht="12.75">
      <c r="D2" s="82" t="s">
        <v>438</v>
      </c>
    </row>
    <row r="3" spans="1:4" ht="12.75">
      <c r="A3" s="44" t="s">
        <v>2</v>
      </c>
      <c r="D3" s="82" t="s">
        <v>3</v>
      </c>
    </row>
    <row r="4" spans="1:4" ht="19.5" customHeight="1">
      <c r="A4" s="83" t="s">
        <v>439</v>
      </c>
      <c r="B4" s="84" t="s">
        <v>8</v>
      </c>
      <c r="C4" s="84" t="s">
        <v>440</v>
      </c>
      <c r="D4" s="84" t="s">
        <v>441</v>
      </c>
    </row>
    <row r="5" spans="1:4" ht="19.5" customHeight="1">
      <c r="A5" s="85" t="s">
        <v>442</v>
      </c>
      <c r="B5" s="86" t="s">
        <v>5</v>
      </c>
      <c r="C5" s="86" t="s">
        <v>12</v>
      </c>
      <c r="D5" s="86" t="s">
        <v>13</v>
      </c>
    </row>
    <row r="6" spans="1:4" ht="19.5" customHeight="1">
      <c r="A6" s="87" t="s">
        <v>443</v>
      </c>
      <c r="B6" s="86" t="s">
        <v>12</v>
      </c>
      <c r="C6" s="88" t="s">
        <v>444</v>
      </c>
      <c r="D6" s="88" t="s">
        <v>444</v>
      </c>
    </row>
    <row r="7" spans="1:4" ht="19.5" customHeight="1">
      <c r="A7" s="87" t="s">
        <v>445</v>
      </c>
      <c r="B7" s="86" t="s">
        <v>13</v>
      </c>
      <c r="C7" s="89">
        <v>43.61</v>
      </c>
      <c r="D7" s="90">
        <v>37.9</v>
      </c>
    </row>
    <row r="8" spans="1:4" ht="19.5" customHeight="1">
      <c r="A8" s="87" t="s">
        <v>446</v>
      </c>
      <c r="B8" s="86" t="s">
        <v>21</v>
      </c>
      <c r="C8" s="89">
        <v>0</v>
      </c>
      <c r="D8" s="90">
        <v>0</v>
      </c>
    </row>
    <row r="9" spans="1:4" ht="19.5" customHeight="1">
      <c r="A9" s="87" t="s">
        <v>447</v>
      </c>
      <c r="B9" s="86" t="s">
        <v>25</v>
      </c>
      <c r="C9" s="89">
        <v>34.61</v>
      </c>
      <c r="D9" s="90">
        <v>34.09</v>
      </c>
    </row>
    <row r="10" spans="1:4" ht="19.5" customHeight="1">
      <c r="A10" s="87" t="s">
        <v>448</v>
      </c>
      <c r="B10" s="86" t="s">
        <v>29</v>
      </c>
      <c r="C10" s="89">
        <v>0</v>
      </c>
      <c r="D10" s="90">
        <v>0</v>
      </c>
    </row>
    <row r="11" spans="1:4" ht="19.5" customHeight="1">
      <c r="A11" s="87" t="s">
        <v>449</v>
      </c>
      <c r="B11" s="86" t="s">
        <v>33</v>
      </c>
      <c r="C11" s="89">
        <v>34.61</v>
      </c>
      <c r="D11" s="90">
        <v>34.09</v>
      </c>
    </row>
    <row r="12" spans="1:4" ht="19.5" customHeight="1">
      <c r="A12" s="87" t="s">
        <v>450</v>
      </c>
      <c r="B12" s="86" t="s">
        <v>37</v>
      </c>
      <c r="C12" s="89">
        <v>9</v>
      </c>
      <c r="D12" s="90">
        <v>3.81</v>
      </c>
    </row>
    <row r="13" spans="1:4" ht="19.5" customHeight="1">
      <c r="A13" s="87" t="s">
        <v>451</v>
      </c>
      <c r="B13" s="86" t="s">
        <v>40</v>
      </c>
      <c r="C13" s="88" t="s">
        <v>444</v>
      </c>
      <c r="D13" s="90">
        <v>3.81</v>
      </c>
    </row>
    <row r="14" spans="1:4" ht="19.5" customHeight="1">
      <c r="A14" s="87" t="s">
        <v>452</v>
      </c>
      <c r="B14" s="86" t="s">
        <v>43</v>
      </c>
      <c r="C14" s="88" t="s">
        <v>444</v>
      </c>
      <c r="D14" s="90">
        <v>0</v>
      </c>
    </row>
    <row r="15" spans="1:4" ht="19.5" customHeight="1">
      <c r="A15" s="87" t="s">
        <v>453</v>
      </c>
      <c r="B15" s="86" t="s">
        <v>46</v>
      </c>
      <c r="C15" s="88" t="s">
        <v>444</v>
      </c>
      <c r="D15" s="90">
        <v>0</v>
      </c>
    </row>
    <row r="16" spans="1:4" ht="19.5" customHeight="1">
      <c r="A16" s="87" t="s">
        <v>454</v>
      </c>
      <c r="B16" s="86" t="s">
        <v>49</v>
      </c>
      <c r="C16" s="88" t="s">
        <v>444</v>
      </c>
      <c r="D16" s="88" t="s">
        <v>444</v>
      </c>
    </row>
    <row r="17" spans="1:4" ht="19.5" customHeight="1">
      <c r="A17" s="87" t="s">
        <v>455</v>
      </c>
      <c r="B17" s="86" t="s">
        <v>52</v>
      </c>
      <c r="C17" s="88" t="s">
        <v>444</v>
      </c>
      <c r="D17" s="91">
        <v>0</v>
      </c>
    </row>
    <row r="18" spans="1:4" ht="19.5" customHeight="1">
      <c r="A18" s="87" t="s">
        <v>456</v>
      </c>
      <c r="B18" s="86" t="s">
        <v>55</v>
      </c>
      <c r="C18" s="88" t="s">
        <v>444</v>
      </c>
      <c r="D18" s="91">
        <v>0</v>
      </c>
    </row>
    <row r="19" spans="1:4" ht="19.5" customHeight="1">
      <c r="A19" s="87" t="s">
        <v>457</v>
      </c>
      <c r="B19" s="86" t="s">
        <v>58</v>
      </c>
      <c r="C19" s="88" t="s">
        <v>444</v>
      </c>
      <c r="D19" s="91">
        <v>0</v>
      </c>
    </row>
    <row r="20" spans="1:4" ht="19.5" customHeight="1">
      <c r="A20" s="87" t="s">
        <v>458</v>
      </c>
      <c r="B20" s="86" t="s">
        <v>61</v>
      </c>
      <c r="C20" s="88" t="s">
        <v>444</v>
      </c>
      <c r="D20" s="91">
        <v>6</v>
      </c>
    </row>
    <row r="21" spans="1:4" ht="19.5" customHeight="1">
      <c r="A21" s="87" t="s">
        <v>459</v>
      </c>
      <c r="B21" s="86" t="s">
        <v>64</v>
      </c>
      <c r="C21" s="88" t="s">
        <v>444</v>
      </c>
      <c r="D21" s="91">
        <v>54</v>
      </c>
    </row>
    <row r="22" spans="1:4" ht="19.5" customHeight="1">
      <c r="A22" s="87" t="s">
        <v>460</v>
      </c>
      <c r="B22" s="86" t="s">
        <v>67</v>
      </c>
      <c r="C22" s="88" t="s">
        <v>444</v>
      </c>
      <c r="D22" s="91">
        <v>0</v>
      </c>
    </row>
    <row r="23" spans="1:4" ht="19.5" customHeight="1">
      <c r="A23" s="87" t="s">
        <v>461</v>
      </c>
      <c r="B23" s="86" t="s">
        <v>70</v>
      </c>
      <c r="C23" s="88" t="s">
        <v>444</v>
      </c>
      <c r="D23" s="91">
        <v>410</v>
      </c>
    </row>
    <row r="24" spans="1:4" ht="19.5" customHeight="1">
      <c r="A24" s="87" t="s">
        <v>462</v>
      </c>
      <c r="B24" s="86" t="s">
        <v>73</v>
      </c>
      <c r="C24" s="88" t="s">
        <v>444</v>
      </c>
      <c r="D24" s="91">
        <v>0</v>
      </c>
    </row>
    <row r="25" spans="1:4" ht="19.5" customHeight="1">
      <c r="A25" s="87" t="s">
        <v>463</v>
      </c>
      <c r="B25" s="86" t="s">
        <v>76</v>
      </c>
      <c r="C25" s="88" t="s">
        <v>444</v>
      </c>
      <c r="D25" s="91">
        <v>0</v>
      </c>
    </row>
    <row r="26" spans="1:4" ht="19.5" customHeight="1">
      <c r="A26" s="87" t="s">
        <v>464</v>
      </c>
      <c r="B26" s="86" t="s">
        <v>79</v>
      </c>
      <c r="C26" s="88" t="s">
        <v>444</v>
      </c>
      <c r="D26" s="91">
        <v>0</v>
      </c>
    </row>
    <row r="27" spans="1:4" ht="19.5" customHeight="1">
      <c r="A27" s="87" t="s">
        <v>465</v>
      </c>
      <c r="B27" s="86" t="s">
        <v>82</v>
      </c>
      <c r="C27" s="88" t="s">
        <v>444</v>
      </c>
      <c r="D27" s="90">
        <v>42.48</v>
      </c>
    </row>
    <row r="28" spans="1:4" ht="19.5" customHeight="1">
      <c r="A28" s="87" t="s">
        <v>466</v>
      </c>
      <c r="B28" s="86" t="s">
        <v>85</v>
      </c>
      <c r="C28" s="88" t="s">
        <v>444</v>
      </c>
      <c r="D28" s="90">
        <v>42.48</v>
      </c>
    </row>
    <row r="29" spans="1:4" ht="19.5" customHeight="1">
      <c r="A29" s="87" t="s">
        <v>467</v>
      </c>
      <c r="B29" s="86" t="s">
        <v>88</v>
      </c>
      <c r="C29" s="88" t="s">
        <v>444</v>
      </c>
      <c r="D29" s="90">
        <v>0</v>
      </c>
    </row>
    <row r="30" spans="1:4" ht="19.5" customHeight="1">
      <c r="A30" s="85" t="s">
        <v>468</v>
      </c>
      <c r="B30" s="86" t="s">
        <v>92</v>
      </c>
      <c r="C30" s="92" t="s">
        <v>5</v>
      </c>
      <c r="D30" s="92" t="s">
        <v>5</v>
      </c>
    </row>
    <row r="31" spans="1:4" ht="60.75" customHeight="1">
      <c r="A31" s="93" t="s">
        <v>469</v>
      </c>
      <c r="B31" s="94" t="s">
        <v>5</v>
      </c>
      <c r="C31" s="94" t="s">
        <v>5</v>
      </c>
      <c r="D31" s="94" t="s">
        <v>5</v>
      </c>
    </row>
    <row r="32" spans="1:4" ht="39.75" customHeight="1">
      <c r="A32" s="93" t="s">
        <v>470</v>
      </c>
      <c r="B32" s="94" t="s">
        <v>5</v>
      </c>
      <c r="C32" s="94" t="s">
        <v>5</v>
      </c>
      <c r="D32" s="94" t="s">
        <v>5</v>
      </c>
    </row>
  </sheetData>
  <sheetProtection/>
  <mergeCells count="12">
    <mergeCell ref="C30:D30"/>
    <mergeCell ref="A31:D31"/>
    <mergeCell ref="A32:D32"/>
    <mergeCell ref="B4:B5"/>
  </mergeCells>
  <printOptions/>
  <pageMargins left="0.75" right="0.75" top="1" bottom="1" header="0.5" footer="0.5"/>
  <pageSetup horizontalDpi="600" verticalDpi="600" orientation="portrait" paperSize="9" scale="75"/>
</worksheet>
</file>

<file path=xl/worksheets/sheet9.xml><?xml version="1.0" encoding="utf-8"?>
<worksheet xmlns="http://schemas.openxmlformats.org/spreadsheetml/2006/main" xmlns:r="http://schemas.openxmlformats.org/officeDocument/2006/relationships">
  <dimension ref="A1:H21"/>
  <sheetViews>
    <sheetView workbookViewId="0" topLeftCell="A6">
      <selection activeCell="B18" sqref="B18:C18"/>
    </sheetView>
  </sheetViews>
  <sheetFormatPr defaultColWidth="9.140625" defaultRowHeight="12.75"/>
  <cols>
    <col min="2" max="2" width="14.7109375" style="0" customWidth="1"/>
    <col min="3" max="4" width="21.28125" style="0" customWidth="1"/>
    <col min="5" max="5" width="17.140625" style="0" customWidth="1"/>
    <col min="6" max="6" width="7.00390625" style="0" customWidth="1"/>
    <col min="7" max="7" width="7.57421875" style="0" customWidth="1"/>
    <col min="8" max="8" width="15.8515625" style="0" customWidth="1"/>
    <col min="9" max="9" width="17.7109375" style="0" customWidth="1"/>
  </cols>
  <sheetData>
    <row r="1" spans="1:8" ht="22.5">
      <c r="A1" s="46" t="s">
        <v>471</v>
      </c>
      <c r="B1" s="46"/>
      <c r="C1" s="46"/>
      <c r="D1" s="46"/>
      <c r="E1" s="46"/>
      <c r="F1" s="46"/>
      <c r="G1" s="46"/>
      <c r="H1" s="46"/>
    </row>
    <row r="2" spans="1:8" ht="12.75">
      <c r="A2" s="2"/>
      <c r="B2" s="2"/>
      <c r="C2" s="2"/>
      <c r="D2" s="2"/>
      <c r="E2" s="2"/>
      <c r="F2" s="16"/>
      <c r="G2" s="16"/>
      <c r="H2" s="4" t="s">
        <v>472</v>
      </c>
    </row>
    <row r="3" spans="1:8" ht="12.75">
      <c r="A3" s="17" t="s">
        <v>473</v>
      </c>
      <c r="B3" s="17"/>
      <c r="C3" s="17"/>
      <c r="D3" s="18"/>
      <c r="E3" s="18"/>
      <c r="F3" s="18"/>
      <c r="G3" s="18"/>
      <c r="H3" s="4" t="s">
        <v>3</v>
      </c>
    </row>
    <row r="4" spans="1:8" ht="12.75">
      <c r="A4" s="47" t="s">
        <v>474</v>
      </c>
      <c r="B4" s="48" t="s">
        <v>475</v>
      </c>
      <c r="C4" s="48"/>
      <c r="D4" s="48"/>
      <c r="E4" s="48"/>
      <c r="F4" s="48"/>
      <c r="G4" s="48"/>
      <c r="H4" s="48"/>
    </row>
    <row r="5" spans="1:8" ht="12.75">
      <c r="A5" s="40" t="s">
        <v>476</v>
      </c>
      <c r="B5" s="40" t="s">
        <v>477</v>
      </c>
      <c r="C5" s="40" t="s">
        <v>478</v>
      </c>
      <c r="D5" s="47" t="s">
        <v>479</v>
      </c>
      <c r="E5" s="47" t="s">
        <v>480</v>
      </c>
      <c r="F5" s="47" t="s">
        <v>481</v>
      </c>
      <c r="G5" s="47"/>
      <c r="H5" s="40" t="s">
        <v>482</v>
      </c>
    </row>
    <row r="6" spans="1:8" ht="24">
      <c r="A6" s="49"/>
      <c r="B6" s="50"/>
      <c r="C6" s="50"/>
      <c r="D6" s="47"/>
      <c r="E6" s="47"/>
      <c r="F6" s="47" t="s">
        <v>483</v>
      </c>
      <c r="G6" s="47" t="s">
        <v>484</v>
      </c>
      <c r="H6" s="49"/>
    </row>
    <row r="7" spans="1:8" ht="24">
      <c r="A7" s="40" t="s">
        <v>485</v>
      </c>
      <c r="B7" s="75" t="s">
        <v>486</v>
      </c>
      <c r="C7" s="51" t="s">
        <v>487</v>
      </c>
      <c r="D7" s="51" t="s">
        <v>12</v>
      </c>
      <c r="E7" s="51" t="s">
        <v>12</v>
      </c>
      <c r="F7" s="51" t="s">
        <v>488</v>
      </c>
      <c r="G7" s="51" t="s">
        <v>489</v>
      </c>
      <c r="H7" s="51"/>
    </row>
    <row r="8" spans="1:8" ht="36">
      <c r="A8" s="50"/>
      <c r="B8" s="75" t="s">
        <v>490</v>
      </c>
      <c r="C8" s="51" t="s">
        <v>491</v>
      </c>
      <c r="D8" s="51" t="s">
        <v>492</v>
      </c>
      <c r="E8" s="51" t="s">
        <v>493</v>
      </c>
      <c r="F8" s="51" t="s">
        <v>488</v>
      </c>
      <c r="G8" s="51" t="s">
        <v>489</v>
      </c>
      <c r="H8" s="51"/>
    </row>
    <row r="9" spans="1:8" ht="36">
      <c r="A9" s="50"/>
      <c r="B9" s="75" t="s">
        <v>494</v>
      </c>
      <c r="C9" s="51" t="s">
        <v>495</v>
      </c>
      <c r="D9" s="51" t="s">
        <v>496</v>
      </c>
      <c r="E9" s="51" t="s">
        <v>497</v>
      </c>
      <c r="F9" s="51" t="s">
        <v>498</v>
      </c>
      <c r="G9" s="51" t="s">
        <v>489</v>
      </c>
      <c r="H9" s="51" t="s">
        <v>499</v>
      </c>
    </row>
    <row r="10" spans="1:8" ht="60">
      <c r="A10" s="49"/>
      <c r="B10" s="75" t="s">
        <v>500</v>
      </c>
      <c r="C10" s="51" t="s">
        <v>501</v>
      </c>
      <c r="D10" s="51" t="s">
        <v>502</v>
      </c>
      <c r="E10" s="51" t="s">
        <v>493</v>
      </c>
      <c r="F10" s="51" t="s">
        <v>488</v>
      </c>
      <c r="G10" s="51" t="s">
        <v>489</v>
      </c>
      <c r="H10" s="51"/>
    </row>
    <row r="11" spans="1:8" ht="36">
      <c r="A11" s="40" t="s">
        <v>503</v>
      </c>
      <c r="B11" s="75" t="s">
        <v>504</v>
      </c>
      <c r="C11" s="51" t="s">
        <v>505</v>
      </c>
      <c r="D11" s="51" t="s">
        <v>506</v>
      </c>
      <c r="E11" s="51" t="s">
        <v>493</v>
      </c>
      <c r="F11" s="51" t="s">
        <v>488</v>
      </c>
      <c r="G11" s="51" t="s">
        <v>489</v>
      </c>
      <c r="H11" s="51"/>
    </row>
    <row r="12" spans="1:8" ht="48">
      <c r="A12" s="50"/>
      <c r="B12" s="75" t="s">
        <v>507</v>
      </c>
      <c r="C12" s="51" t="s">
        <v>508</v>
      </c>
      <c r="D12" s="51" t="s">
        <v>509</v>
      </c>
      <c r="E12" s="51" t="s">
        <v>493</v>
      </c>
      <c r="F12" s="51" t="s">
        <v>488</v>
      </c>
      <c r="G12" s="51" t="s">
        <v>489</v>
      </c>
      <c r="H12" s="51"/>
    </row>
    <row r="13" spans="1:8" ht="36">
      <c r="A13" s="50"/>
      <c r="B13" s="75" t="s">
        <v>510</v>
      </c>
      <c r="C13" s="51" t="s">
        <v>511</v>
      </c>
      <c r="D13" s="51" t="s">
        <v>512</v>
      </c>
      <c r="E13" s="51" t="s">
        <v>493</v>
      </c>
      <c r="F13" s="51" t="s">
        <v>488</v>
      </c>
      <c r="G13" s="51" t="s">
        <v>489</v>
      </c>
      <c r="H13" s="51"/>
    </row>
    <row r="14" spans="1:8" ht="18.75" customHeight="1">
      <c r="A14" s="49"/>
      <c r="B14" s="75" t="s">
        <v>513</v>
      </c>
      <c r="C14" s="51" t="s">
        <v>514</v>
      </c>
      <c r="D14" s="51" t="s">
        <v>506</v>
      </c>
      <c r="E14" s="51" t="s">
        <v>493</v>
      </c>
      <c r="F14" s="51" t="s">
        <v>488</v>
      </c>
      <c r="G14" s="51" t="s">
        <v>489</v>
      </c>
      <c r="H14" s="51"/>
    </row>
    <row r="15" spans="1:8" ht="36">
      <c r="A15" s="47" t="s">
        <v>515</v>
      </c>
      <c r="B15" s="75" t="s">
        <v>516</v>
      </c>
      <c r="C15" s="51" t="s">
        <v>517</v>
      </c>
      <c r="D15" s="51" t="s">
        <v>518</v>
      </c>
      <c r="E15" s="51" t="s">
        <v>519</v>
      </c>
      <c r="F15" s="51" t="s">
        <v>488</v>
      </c>
      <c r="G15" s="51" t="s">
        <v>489</v>
      </c>
      <c r="H15" s="51"/>
    </row>
    <row r="16" spans="1:8" ht="65.25" customHeight="1">
      <c r="A16" s="47" t="s">
        <v>520</v>
      </c>
      <c r="B16" s="54" t="s">
        <v>521</v>
      </c>
      <c r="C16" s="55"/>
      <c r="D16" s="51" t="s">
        <v>522</v>
      </c>
      <c r="E16" s="51"/>
      <c r="F16" s="51"/>
      <c r="G16" s="51"/>
      <c r="H16" s="51"/>
    </row>
    <row r="17" spans="1:8" ht="93" customHeight="1">
      <c r="A17" s="47"/>
      <c r="B17" s="54" t="s">
        <v>523</v>
      </c>
      <c r="C17" s="55"/>
      <c r="D17" s="79" t="s">
        <v>524</v>
      </c>
      <c r="E17" s="51"/>
      <c r="F17" s="51"/>
      <c r="G17" s="51"/>
      <c r="H17" s="51"/>
    </row>
    <row r="18" spans="1:8" ht="78.75" customHeight="1">
      <c r="A18" s="47"/>
      <c r="B18" s="54" t="s">
        <v>525</v>
      </c>
      <c r="C18" s="55"/>
      <c r="D18" s="51" t="s">
        <v>526</v>
      </c>
      <c r="E18" s="51"/>
      <c r="F18" s="51"/>
      <c r="G18" s="51"/>
      <c r="H18" s="51"/>
    </row>
    <row r="19" spans="1:8" ht="65.25" customHeight="1">
      <c r="A19" s="40" t="s">
        <v>527</v>
      </c>
      <c r="B19" s="54" t="s">
        <v>528</v>
      </c>
      <c r="C19" s="55"/>
      <c r="D19" s="51" t="s">
        <v>529</v>
      </c>
      <c r="E19" s="51"/>
      <c r="F19" s="51"/>
      <c r="G19" s="51"/>
      <c r="H19" s="51"/>
    </row>
    <row r="20" spans="1:8" ht="65.25" customHeight="1">
      <c r="A20" s="49"/>
      <c r="B20" s="59" t="s">
        <v>530</v>
      </c>
      <c r="C20" s="60"/>
      <c r="D20" s="51" t="s">
        <v>531</v>
      </c>
      <c r="E20" s="51"/>
      <c r="F20" s="51"/>
      <c r="G20" s="51"/>
      <c r="H20" s="51"/>
    </row>
    <row r="21" spans="1:8" ht="65.25" customHeight="1">
      <c r="A21" s="7" t="s">
        <v>532</v>
      </c>
      <c r="B21" s="7"/>
      <c r="C21" s="7"/>
      <c r="D21" s="9" t="s">
        <v>533</v>
      </c>
      <c r="E21" s="9"/>
      <c r="F21" s="9"/>
      <c r="G21" s="9"/>
      <c r="H21" s="9"/>
    </row>
  </sheetData>
  <sheetProtection/>
  <mergeCells count="25">
    <mergeCell ref="A1:H1"/>
    <mergeCell ref="B4:H4"/>
    <mergeCell ref="F5:G5"/>
    <mergeCell ref="B16:C16"/>
    <mergeCell ref="D16:H16"/>
    <mergeCell ref="B17:C17"/>
    <mergeCell ref="D17:H17"/>
    <mergeCell ref="B18:C18"/>
    <mergeCell ref="D18:H18"/>
    <mergeCell ref="B19:C19"/>
    <mergeCell ref="D19:H19"/>
    <mergeCell ref="B20:C20"/>
    <mergeCell ref="D20:H20"/>
    <mergeCell ref="A21:C21"/>
    <mergeCell ref="D21:H21"/>
    <mergeCell ref="A5:A6"/>
    <mergeCell ref="A7:A10"/>
    <mergeCell ref="A11:A14"/>
    <mergeCell ref="A16:A18"/>
    <mergeCell ref="A19:A20"/>
    <mergeCell ref="B5:B6"/>
    <mergeCell ref="C5:C6"/>
    <mergeCell ref="D5:D6"/>
    <mergeCell ref="E5:E6"/>
    <mergeCell ref="H5:H6"/>
  </mergeCells>
  <printOptions/>
  <pageMargins left="0.7" right="0.7" top="0.75" bottom="0.75" header="0.3" footer="0.3"/>
  <pageSetup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段勇</cp:lastModifiedBy>
  <cp:lastPrinted>2020-09-14T08:27:16Z</cp:lastPrinted>
  <dcterms:created xsi:type="dcterms:W3CDTF">2020-08-17T00:58:32Z</dcterms:created>
  <dcterms:modified xsi:type="dcterms:W3CDTF">2024-02-27T09:35:49Z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2052-11.1.0.14235</vt:lpwstr>
  </property>
  <property fmtid="{D5CDD505-2E9C-101B-9397-08002B2CF9AE}" pid="4" name="I">
    <vt:lpwstr>251883EFA8D9479A9E9F7FA874DD0599_12</vt:lpwstr>
  </property>
</Properties>
</file>