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602" activeTab="4"/>
  </bookViews>
  <sheets>
    <sheet name="主要年份财政收支" sheetId="1" r:id="rId1"/>
    <sheet name="分县财政收支" sheetId="2" r:id="rId2"/>
    <sheet name="主要年度金融存贷款" sheetId="3" r:id="rId3"/>
    <sheet name="金融" sheetId="4" r:id="rId4"/>
    <sheet name="保险" sheetId="5" r:id="rId5"/>
  </sheets>
  <definedNames/>
  <calcPr fullCalcOnLoad="1"/>
</workbook>
</file>

<file path=xl/sharedStrings.xml><?xml version="1.0" encoding="utf-8"?>
<sst xmlns="http://schemas.openxmlformats.org/spreadsheetml/2006/main" count="209" uniqueCount="146">
  <si>
    <t>主要年份财政收支</t>
  </si>
  <si>
    <t>单位：万元</t>
  </si>
  <si>
    <t>年份</t>
  </si>
  <si>
    <t>地方财政总收入</t>
  </si>
  <si>
    <t>地方一般公共预算支出</t>
  </si>
  <si>
    <t>其中：地方一般公共预算收入</t>
  </si>
  <si>
    <t>1957年</t>
  </si>
  <si>
    <t>1962年</t>
  </si>
  <si>
    <t>1965年</t>
  </si>
  <si>
    <t>1970年</t>
  </si>
  <si>
    <t>1975年</t>
  </si>
  <si>
    <t>1978年</t>
  </si>
  <si>
    <t>1980年</t>
  </si>
  <si>
    <t>1985年</t>
  </si>
  <si>
    <t>1990年</t>
  </si>
  <si>
    <t>1995年</t>
  </si>
  <si>
    <t>2000年</t>
  </si>
  <si>
    <t>2005年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</si>
  <si>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</si>
  <si>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</si>
  <si>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</si>
  <si>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</si>
  <si>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</si>
  <si>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</si>
  <si>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</si>
  <si>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</si>
  <si>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</si>
  <si>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2019年</t>
  </si>
  <si>
    <t>2020年</t>
  </si>
  <si>
    <t>2021年</t>
  </si>
  <si>
    <t>一般公共预算收入</t>
  </si>
  <si>
    <t>指标名称</t>
  </si>
  <si>
    <t>2021年比2020年±%</t>
  </si>
  <si>
    <t>一般公共预算收入合计</t>
  </si>
  <si>
    <t xml:space="preserve">  税收收入小计</t>
  </si>
  <si>
    <t xml:space="preserve">    国内增值税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</si>
  <si>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</si>
  <si>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</si>
  <si>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</si>
  <si>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</si>
  <si>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</si>
  <si>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</si>
  <si>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</si>
  <si>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</si>
  <si>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</si>
  <si>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</si>
  <si>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</si>
  <si>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</si>
  <si>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</si>
  <si>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 xml:space="preserve"> 非税收入小计</t>
  </si>
  <si>
    <t xml:space="preserve">   专项收入</t>
  </si>
  <si>
    <t xml:space="preserve">   行政事业性收费收入</t>
  </si>
  <si>
    <t xml:space="preserve">   罚没收入</t>
  </si>
  <si>
    <t xml:space="preserve">   国有资源（资产）有偿使用收入</t>
  </si>
  <si>
    <t xml:space="preserve">   其他收入</t>
  </si>
  <si>
    <t>一般公共预算支出</t>
  </si>
  <si>
    <t>一般公共预算支出合计</t>
  </si>
  <si>
    <t>一般公共服务</t>
  </si>
  <si>
    <t>公共安全</t>
  </si>
  <si>
    <t>教育</t>
  </si>
  <si>
    <t>科学技术</t>
  </si>
  <si>
    <t>文化体育与传媒支出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</si>
  <si>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</si>
  <si>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</si>
  <si>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</si>
  <si>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</si>
  <si>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</si>
  <si>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</si>
  <si>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商业服务业等支出</t>
  </si>
  <si>
    <t>金融支出</t>
  </si>
  <si>
    <t>其他支出</t>
  </si>
  <si>
    <t>分县（区）财政收支</t>
  </si>
  <si>
    <t xml:space="preserve">单位：万元 </t>
  </si>
  <si>
    <t>地区</t>
  </si>
  <si>
    <r>
      <t>2020</t>
    </r>
    <r>
      <rPr>
        <sz val="9"/>
        <rFont val="宋体"/>
        <family val="0"/>
      </rPr>
      <t>年</t>
    </r>
    <r>
      <rPr>
        <sz val="9"/>
        <rFont val="Times New Roman"/>
        <family val="1"/>
      </rPr>
      <t xml:space="preserve"> </t>
    </r>
  </si>
  <si>
    <r>
      <t>2021</t>
    </r>
    <r>
      <rPr>
        <sz val="9"/>
        <rFont val="宋体"/>
        <family val="0"/>
      </rPr>
      <t>年</t>
    </r>
    <r>
      <rPr>
        <sz val="9"/>
        <rFont val="Times New Roman"/>
        <family val="1"/>
      </rPr>
      <t xml:space="preserve"> </t>
    </r>
  </si>
  <si>
    <r>
      <t>2021</t>
    </r>
    <r>
      <rPr>
        <sz val="9"/>
        <rFont val="宋体"/>
        <family val="0"/>
      </rPr>
      <t>年比</t>
    </r>
  </si>
  <si>
    <r>
      <t>2020</t>
    </r>
    <r>
      <rPr>
        <sz val="9"/>
        <rFont val="宋体"/>
        <family val="0"/>
      </rPr>
      <t>年±</t>
    </r>
    <r>
      <rPr>
        <sz val="9"/>
        <rFont val="Times New Roman"/>
        <family val="1"/>
      </rPr>
      <t>%</t>
    </r>
  </si>
  <si>
    <t>全市一般公共预算收入</t>
  </si>
  <si>
    <t>临翔区</t>
  </si>
  <si>
    <t>凤庆县</t>
  </si>
  <si>
    <r>
      <t>云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县</t>
    </r>
  </si>
  <si>
    <t>永德县</t>
  </si>
  <si>
    <t>镇康县</t>
  </si>
  <si>
    <t>双江县</t>
  </si>
  <si>
    <t>耿马县</t>
  </si>
  <si>
    <t>沧源县</t>
  </si>
  <si>
    <t>全市一般公共预算支出</t>
  </si>
  <si>
    <t xml:space="preserve">  注：剔除制度性和政策性不可比因素后，2021年1-12月全市一般公共预算支出同口径增长11.3%。</t>
  </si>
  <si>
    <t>主要年份金融机构人民币存贷款余额</t>
  </si>
  <si>
    <t>金融机构人民币存款余额</t>
  </si>
  <si>
    <t>金融机构人民币贷款余额</t>
  </si>
  <si>
    <t xml:space="preserve">  全市金融机构人民币存贷款余额(2021年 )</t>
  </si>
  <si>
    <t>全市</t>
  </si>
  <si>
    <t>各项存款余额</t>
  </si>
  <si>
    <t xml:space="preserve">  住户存款</t>
  </si>
  <si>
    <t xml:space="preserve">    活期存款</t>
  </si>
  <si>
    <t xml:space="preserve">    定期及其他存款</t>
  </si>
  <si>
    <t xml:space="preserve">  非金融企业存款</t>
  </si>
  <si>
    <t xml:space="preserve">    活期存款2</t>
  </si>
  <si>
    <t xml:space="preserve">    定期及其他存款2</t>
  </si>
  <si>
    <t xml:space="preserve">  机关团体存款</t>
  </si>
  <si>
    <t xml:space="preserve">  财政性存款</t>
  </si>
  <si>
    <t>各项贷款余额</t>
  </si>
  <si>
    <t xml:space="preserve">  短期贷款</t>
  </si>
  <si>
    <t xml:space="preserve">  中长期贷款</t>
  </si>
  <si>
    <t>分县（区）金融机构人民币年末各项存贷款余额</t>
  </si>
  <si>
    <t xml:space="preserve">                      单位：万元</t>
  </si>
  <si>
    <r>
      <t>2020年</t>
    </r>
    <r>
      <rPr>
        <sz val="9"/>
        <rFont val="Times New Roman"/>
        <family val="1"/>
      </rPr>
      <t xml:space="preserve"> </t>
    </r>
  </si>
  <si>
    <r>
      <t>2021年</t>
    </r>
    <r>
      <rPr>
        <sz val="9"/>
        <rFont val="Times New Roman"/>
        <family val="1"/>
      </rPr>
      <t xml:space="preserve"> </t>
    </r>
  </si>
  <si>
    <t>全市存款余额</t>
  </si>
  <si>
    <t xml:space="preserve"> 临翔区</t>
  </si>
  <si>
    <t xml:space="preserve"> 凤庆县</t>
  </si>
  <si>
    <t xml:space="preserve"> 云  县</t>
  </si>
  <si>
    <t xml:space="preserve"> 永德县</t>
  </si>
  <si>
    <t xml:space="preserve"> 镇康县</t>
  </si>
  <si>
    <t xml:space="preserve"> 双江县</t>
  </si>
  <si>
    <t xml:space="preserve"> 耿马县</t>
  </si>
  <si>
    <t xml:space="preserve"> 沧源县</t>
  </si>
  <si>
    <t>全市贷款余额</t>
  </si>
  <si>
    <t xml:space="preserve">原保险保费收入情况 </t>
  </si>
  <si>
    <t xml:space="preserve"> 单位：万元</t>
  </si>
  <si>
    <t>临翔</t>
  </si>
  <si>
    <t>凤庆</t>
  </si>
  <si>
    <t>云县</t>
  </si>
  <si>
    <t>永德</t>
  </si>
  <si>
    <t>镇康</t>
  </si>
  <si>
    <t>双江</t>
  </si>
  <si>
    <t>耿马</t>
  </si>
  <si>
    <t>沧源</t>
  </si>
  <si>
    <t>孟定</t>
  </si>
  <si>
    <t>沧江（圈内）</t>
  </si>
  <si>
    <t>产寿险合计</t>
  </si>
  <si>
    <t>财险小计</t>
  </si>
  <si>
    <t>寿险小计</t>
  </si>
  <si>
    <t>财产保险公司主要险种赔款支出情况</t>
  </si>
  <si>
    <t>主要险种赔款支出合计</t>
  </si>
  <si>
    <t>机动车保险</t>
  </si>
  <si>
    <t>企财险</t>
  </si>
  <si>
    <t>家财险</t>
  </si>
  <si>
    <t>工程险</t>
  </si>
  <si>
    <t>意健险</t>
  </si>
  <si>
    <t>货运险</t>
  </si>
  <si>
    <t>责任险</t>
  </si>
  <si>
    <t>农业险</t>
  </si>
  <si>
    <t>其他险(保证保险）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</si>
</sst>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\ 0"/>
  </numFmts>
  <fonts count="5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b/>
      <sz val="14"/>
      <name val="宋体"/>
      <family val="0"/>
    </font>
    <font>
      <b/>
      <sz val="12"/>
      <name val="宋体"/>
      <family val="0"/>
    </font>
    <font>
      <sz val="9"/>
      <name val="黑体"/>
      <family val="3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b/>
      <sz val="14"/>
      <name val="Calibri"/>
      <family val="0"/>
    </font>
    <font>
      <sz val="9"/>
      <name val="Cambria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/>
      <right/>
      <top style="thin"/>
      <bottom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rgb="FFFFFFFF"/>
      </right>
      <top>
        <color indexed="63"/>
      </top>
      <bottom style="thin">
        <color rgb="FFFFFFFF"/>
      </bottom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/>
      <right/>
      <top/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>
        <color rgb="FFFFFFFF"/>
      </bottom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 style="thin">
        <color indexed="8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rgb="FF000000"/>
      </right>
      <top style="thin"/>
      <bottom/>
    </border>
    <border>
      <left style="thin">
        <color rgb="FF000000"/>
      </left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/>
      <right/>
      <top/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FFFFFF"/>
      </right>
      <top>
        <color indexed="63"/>
      </top>
      <bottom>
        <color indexed="63"/>
      </bottom>
    </border>
    <border>
      <left style="thin">
        <color rgb="FFFFFFFF"/>
      </left>
      <right style="thin">
        <color rgb="FFFFFFFF"/>
      </right>
      <top>
        <color indexed="63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 style="thin"/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000000"/>
      </bottom>
    </border>
    <border>
      <left style="thin"/>
      <right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0" fillId="0" borderId="0">
      <alignment/>
      <protection/>
    </xf>
    <xf numFmtId="0" fontId="30" fillId="22" borderId="0" applyNumberFormat="0" applyBorder="0" applyAlignment="0" applyProtection="0"/>
    <xf numFmtId="0" fontId="18" fillId="0" borderId="0">
      <alignment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0" fillId="0" borderId="0">
      <alignment/>
      <protection/>
    </xf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06"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33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NumberFormat="1" applyFont="1" applyAlignment="1">
      <alignment wrapText="1"/>
    </xf>
    <xf numFmtId="0" fontId="48" fillId="33" borderId="0" xfId="0" applyFont="1" applyFill="1" applyAlignment="1">
      <alignment/>
    </xf>
    <xf numFmtId="0" fontId="4" fillId="0" borderId="0" xfId="0" applyNumberFormat="1" applyFont="1" applyFill="1" applyAlignment="1">
      <alignment horizontal="center" vertical="center"/>
    </xf>
    <xf numFmtId="176" fontId="47" fillId="0" borderId="0" xfId="0" applyNumberFormat="1" applyFont="1" applyFill="1" applyAlignment="1">
      <alignment vertical="center"/>
    </xf>
    <xf numFmtId="176" fontId="47" fillId="0" borderId="0" xfId="0" applyNumberFormat="1" applyFont="1" applyFill="1" applyAlignment="1">
      <alignment vertical="center"/>
    </xf>
    <xf numFmtId="0" fontId="47" fillId="0" borderId="10" xfId="0" applyNumberFormat="1" applyFont="1" applyFill="1" applyBorder="1" applyAlignment="1">
      <alignment horizontal="right" vertical="center"/>
    </xf>
    <xf numFmtId="0" fontId="47" fillId="0" borderId="11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8" fillId="0" borderId="15" xfId="0" applyFont="1" applyFill="1" applyBorder="1" applyAlignment="1" applyProtection="1">
      <alignment horizontal="center" vertical="center" wrapText="1"/>
      <protection/>
    </xf>
    <xf numFmtId="177" fontId="48" fillId="0" borderId="15" xfId="0" applyNumberFormat="1" applyFont="1" applyFill="1" applyBorder="1" applyAlignment="1" applyProtection="1">
      <alignment horizontal="right" vertical="center" wrapText="1"/>
      <protection/>
    </xf>
    <xf numFmtId="177" fontId="48" fillId="0" borderId="16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Alignment="1">
      <alignment horizontal="center"/>
    </xf>
    <xf numFmtId="0" fontId="47" fillId="34" borderId="0" xfId="0" applyFont="1" applyFill="1" applyBorder="1" applyAlignment="1" applyProtection="1">
      <alignment horizontal="center" vertical="center"/>
      <protection/>
    </xf>
    <xf numFmtId="177" fontId="47" fillId="34" borderId="0" xfId="0" applyNumberFormat="1" applyFont="1" applyFill="1" applyBorder="1" applyAlignment="1" applyProtection="1">
      <alignment horizontal="right" vertical="center"/>
      <protection/>
    </xf>
    <xf numFmtId="177" fontId="47" fillId="34" borderId="0" xfId="0" applyNumberFormat="1" applyFont="1" applyFill="1" applyBorder="1" applyAlignment="1" applyProtection="1">
      <alignment horizontal="right" vertical="center" wrapText="1"/>
      <protection/>
    </xf>
    <xf numFmtId="0" fontId="47" fillId="34" borderId="0" xfId="0" applyFont="1" applyFill="1" applyBorder="1" applyAlignment="1" applyProtection="1">
      <alignment horizontal="center" vertical="center"/>
      <protection/>
    </xf>
    <xf numFmtId="177" fontId="47" fillId="34" borderId="0" xfId="0" applyNumberFormat="1" applyFont="1" applyFill="1" applyBorder="1" applyAlignment="1" applyProtection="1">
      <alignment horizontal="right" vertical="center"/>
      <protection/>
    </xf>
    <xf numFmtId="177" fontId="47" fillId="34" borderId="0" xfId="0" applyNumberFormat="1" applyFont="1" applyFill="1" applyBorder="1" applyAlignment="1" applyProtection="1">
      <alignment horizontal="right" vertical="center" wrapText="1"/>
      <protection/>
    </xf>
    <xf numFmtId="177" fontId="47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177" fontId="2" fillId="0" borderId="0" xfId="0" applyNumberFormat="1" applyFont="1" applyFill="1" applyAlignment="1" applyProtection="1">
      <alignment horizontal="right" vertical="center"/>
      <protection/>
    </xf>
    <xf numFmtId="0" fontId="47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77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>
      <alignment/>
    </xf>
    <xf numFmtId="0" fontId="49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7" fillId="0" borderId="0" xfId="0" applyNumberFormat="1" applyFont="1" applyFill="1" applyBorder="1" applyAlignment="1">
      <alignment horizontal="right" vertical="center"/>
    </xf>
    <xf numFmtId="0" fontId="47" fillId="0" borderId="0" xfId="0" applyFont="1" applyFill="1" applyAlignment="1">
      <alignment vertical="center"/>
    </xf>
    <xf numFmtId="0" fontId="47" fillId="0" borderId="17" xfId="0" applyNumberFormat="1" applyFont="1" applyFill="1" applyBorder="1" applyAlignment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center" vertical="center" wrapText="1"/>
      <protection/>
    </xf>
    <xf numFmtId="0" fontId="47" fillId="0" borderId="18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177" fontId="47" fillId="33" borderId="19" xfId="0" applyNumberFormat="1" applyFont="1" applyFill="1" applyBorder="1" applyAlignment="1">
      <alignment horizontal="right" vertical="center"/>
    </xf>
    <xf numFmtId="177" fontId="47" fillId="35" borderId="20" xfId="0" applyNumberFormat="1" applyFont="1" applyFill="1" applyBorder="1" applyAlignment="1" applyProtection="1">
      <alignment horizontal="right" vertical="center"/>
      <protection/>
    </xf>
    <xf numFmtId="177" fontId="47" fillId="35" borderId="21" xfId="0" applyNumberFormat="1" applyFont="1" applyFill="1" applyBorder="1" applyAlignment="1" applyProtection="1">
      <alignment horizontal="right" vertical="center"/>
      <protection/>
    </xf>
    <xf numFmtId="177" fontId="47" fillId="33" borderId="22" xfId="0" applyNumberFormat="1" applyFont="1" applyFill="1" applyBorder="1" applyAlignment="1">
      <alignment horizontal="right" vertical="center"/>
    </xf>
    <xf numFmtId="0" fontId="47" fillId="33" borderId="10" xfId="0" applyFont="1" applyFill="1" applyBorder="1" applyAlignment="1">
      <alignment/>
    </xf>
    <xf numFmtId="177" fontId="2" fillId="0" borderId="10" xfId="0" applyNumberFormat="1" applyFont="1" applyBorder="1" applyAlignment="1">
      <alignment horizontal="right"/>
    </xf>
    <xf numFmtId="0" fontId="47" fillId="0" borderId="0" xfId="0" applyFont="1" applyAlignment="1">
      <alignment horizontal="center"/>
    </xf>
    <xf numFmtId="0" fontId="47" fillId="0" borderId="23" xfId="0" applyFont="1" applyBorder="1" applyAlignment="1">
      <alignment horizontal="center"/>
    </xf>
    <xf numFmtId="177" fontId="2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47" fillId="0" borderId="24" xfId="0" applyNumberFormat="1" applyFont="1" applyFill="1" applyBorder="1" applyAlignment="1">
      <alignment horizontal="center" vertical="center" wrapText="1"/>
    </xf>
    <xf numFmtId="0" fontId="48" fillId="33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77" fontId="48" fillId="0" borderId="0" xfId="0" applyNumberFormat="1" applyFont="1" applyFill="1" applyBorder="1" applyAlignment="1">
      <alignment vertical="center"/>
    </xf>
    <xf numFmtId="178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178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77" fontId="47" fillId="0" borderId="0" xfId="0" applyNumberFormat="1" applyFont="1" applyFill="1" applyBorder="1" applyAlignment="1">
      <alignment vertical="center"/>
    </xf>
    <xf numFmtId="178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177" fontId="47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177" fontId="47" fillId="0" borderId="0" xfId="0" applyNumberFormat="1" applyFont="1" applyFill="1" applyAlignment="1">
      <alignment vertical="center"/>
    </xf>
    <xf numFmtId="17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177" fontId="47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177" fontId="47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0" fontId="2" fillId="0" borderId="28" xfId="0" applyFont="1" applyFill="1" applyBorder="1" applyAlignment="1">
      <alignment horizontal="left" vertical="center" wrapText="1"/>
    </xf>
    <xf numFmtId="177" fontId="2" fillId="0" borderId="28" xfId="0" applyNumberFormat="1" applyFont="1" applyFill="1" applyBorder="1" applyAlignment="1">
      <alignment horizontal="right"/>
    </xf>
    <xf numFmtId="178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5" fillId="0" borderId="0" xfId="69" applyFont="1" applyAlignment="1">
      <alignment horizontal="center" vertical="center" wrapText="1"/>
      <protection/>
    </xf>
    <xf numFmtId="0" fontId="2" fillId="0" borderId="0" xfId="69" applyFont="1" applyAlignment="1">
      <alignment horizontal="center" vertical="center" wrapText="1"/>
      <protection/>
    </xf>
    <xf numFmtId="0" fontId="2" fillId="0" borderId="0" xfId="69" applyFont="1" applyBorder="1" applyAlignment="1">
      <alignment horizontal="left" vertical="center" wrapText="1"/>
      <protection/>
    </xf>
    <xf numFmtId="0" fontId="2" fillId="0" borderId="0" xfId="69" applyFont="1" applyBorder="1" applyAlignment="1">
      <alignment horizontal="center" vertical="center" wrapText="1"/>
      <protection/>
    </xf>
    <xf numFmtId="0" fontId="2" fillId="0" borderId="0" xfId="69" applyFont="1" applyBorder="1" applyAlignment="1">
      <alignment horizontal="center"/>
      <protection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32" applyNumberFormat="1" applyFont="1" applyBorder="1" applyAlignment="1">
      <alignment horizontal="center" wrapText="1"/>
      <protection/>
    </xf>
    <xf numFmtId="0" fontId="2" fillId="0" borderId="31" xfId="69" applyNumberFormat="1" applyFont="1" applyBorder="1" applyAlignment="1">
      <alignment horizontal="center" wrapText="1"/>
      <protection/>
    </xf>
    <xf numFmtId="0" fontId="2" fillId="0" borderId="27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2" xfId="32" applyFont="1" applyBorder="1" applyAlignment="1">
      <alignment horizontal="right"/>
      <protection/>
    </xf>
    <xf numFmtId="0" fontId="2" fillId="0" borderId="0" xfId="0" applyFont="1" applyBorder="1" applyAlignment="1">
      <alignment horizontal="right"/>
    </xf>
    <xf numFmtId="178" fontId="2" fillId="0" borderId="0" xfId="69" applyNumberFormat="1" applyFont="1" applyBorder="1" applyAlignment="1">
      <alignment horizontal="right"/>
      <protection/>
    </xf>
    <xf numFmtId="178" fontId="3" fillId="0" borderId="0" xfId="69" applyNumberFormat="1" applyFont="1" applyBorder="1" applyAlignment="1">
      <alignment horizontal="right"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32" applyFont="1" applyBorder="1" applyAlignment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69" applyFont="1" applyBorder="1" applyAlignment="1">
      <alignment horizontal="right"/>
      <protection/>
    </xf>
    <xf numFmtId="178" fontId="2" fillId="0" borderId="0" xfId="69" applyNumberFormat="1" applyFont="1" applyBorder="1" applyAlignment="1">
      <alignment horizontal="right"/>
      <protection/>
    </xf>
    <xf numFmtId="0" fontId="2" fillId="0" borderId="0" xfId="0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2" fillId="0" borderId="0" xfId="32" applyFont="1" applyBorder="1" applyAlignment="1">
      <alignment horizontal="right"/>
      <protection/>
    </xf>
    <xf numFmtId="0" fontId="2" fillId="0" borderId="0" xfId="0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0" fontId="2" fillId="0" borderId="0" xfId="32" applyFont="1" applyBorder="1" applyAlignment="1">
      <alignment horizontal="right"/>
      <protection/>
    </xf>
    <xf numFmtId="178" fontId="3" fillId="0" borderId="0" xfId="69" applyNumberFormat="1" applyFont="1" applyAlignment="1">
      <alignment horizontal="right"/>
      <protection/>
    </xf>
    <xf numFmtId="178" fontId="2" fillId="0" borderId="0" xfId="69" applyNumberFormat="1" applyFont="1" applyAlignment="1">
      <alignment horizontal="right"/>
      <protection/>
    </xf>
    <xf numFmtId="178" fontId="2" fillId="0" borderId="0" xfId="69" applyNumberFormat="1" applyFont="1" applyAlignment="1">
      <alignment horizontal="right"/>
      <protection/>
    </xf>
    <xf numFmtId="0" fontId="2" fillId="0" borderId="33" xfId="0" applyFont="1" applyFill="1" applyBorder="1" applyAlignment="1">
      <alignment vertical="center" wrapText="1"/>
    </xf>
    <xf numFmtId="0" fontId="2" fillId="0" borderId="34" xfId="32" applyFont="1" applyBorder="1" applyAlignment="1">
      <alignment horizontal="right"/>
      <protection/>
    </xf>
    <xf numFmtId="0" fontId="2" fillId="0" borderId="10" xfId="0" applyFont="1" applyBorder="1" applyAlignment="1">
      <alignment horizontal="right"/>
    </xf>
    <xf numFmtId="178" fontId="2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35" xfId="0" applyNumberFormat="1" applyFont="1" applyBorder="1" applyAlignment="1">
      <alignment horizontal="center"/>
    </xf>
    <xf numFmtId="0" fontId="2" fillId="0" borderId="26" xfId="0" applyNumberFormat="1" applyFont="1" applyFill="1" applyBorder="1" applyAlignment="1">
      <alignment horizontal="left" wrapText="1"/>
    </xf>
    <xf numFmtId="0" fontId="2" fillId="0" borderId="25" xfId="0" applyNumberFormat="1" applyFont="1" applyFill="1" applyBorder="1" applyAlignment="1">
      <alignment horizontal="left" wrapText="1"/>
    </xf>
    <xf numFmtId="0" fontId="2" fillId="0" borderId="16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/>
    </xf>
    <xf numFmtId="0" fontId="2" fillId="0" borderId="33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35" xfId="0" applyNumberFormat="1" applyFont="1" applyBorder="1" applyAlignment="1">
      <alignment horizontal="center" wrapText="1"/>
    </xf>
    <xf numFmtId="0" fontId="2" fillId="0" borderId="26" xfId="0" applyNumberFormat="1" applyFont="1" applyBorder="1" applyAlignment="1">
      <alignment horizontal="center" wrapText="1"/>
    </xf>
    <xf numFmtId="0" fontId="2" fillId="0" borderId="27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0" fontId="2" fillId="0" borderId="36" xfId="0" applyNumberFormat="1" applyFont="1" applyBorder="1" applyAlignment="1">
      <alignment/>
    </xf>
    <xf numFmtId="0" fontId="2" fillId="0" borderId="33" xfId="0" applyNumberFormat="1" applyFont="1" applyBorder="1" applyAlignment="1">
      <alignment/>
    </xf>
    <xf numFmtId="178" fontId="2" fillId="0" borderId="37" xfId="0" applyNumberFormat="1" applyFont="1" applyBorder="1" applyAlignment="1">
      <alignment/>
    </xf>
    <xf numFmtId="0" fontId="2" fillId="0" borderId="38" xfId="0" applyNumberFormat="1" applyFont="1" applyBorder="1" applyAlignment="1">
      <alignment/>
    </xf>
    <xf numFmtId="0" fontId="2" fillId="0" borderId="38" xfId="0" applyNumberFormat="1" applyFont="1" applyBorder="1" applyAlignment="1">
      <alignment/>
    </xf>
    <xf numFmtId="179" fontId="2" fillId="0" borderId="0" xfId="0" applyNumberFormat="1" applyFont="1" applyAlignment="1">
      <alignment horizontal="left" indent="1"/>
    </xf>
    <xf numFmtId="0" fontId="2" fillId="0" borderId="0" xfId="0" applyNumberFormat="1" applyFont="1" applyAlignment="1">
      <alignment/>
    </xf>
    <xf numFmtId="179" fontId="2" fillId="0" borderId="10" xfId="0" applyNumberFormat="1" applyFont="1" applyBorder="1" applyAlignment="1">
      <alignment horizontal="left" indent="1"/>
    </xf>
    <xf numFmtId="178" fontId="2" fillId="0" borderId="1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39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77" fontId="8" fillId="0" borderId="38" xfId="46" applyNumberFormat="1" applyFont="1" applyFill="1" applyBorder="1" applyAlignment="1">
      <alignment horizontal="center" vertical="center"/>
      <protection/>
    </xf>
    <xf numFmtId="0" fontId="8" fillId="0" borderId="40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177" fontId="8" fillId="0" borderId="0" xfId="46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vertical="center"/>
    </xf>
    <xf numFmtId="178" fontId="50" fillId="0" borderId="16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vertical="center" indent="1"/>
    </xf>
    <xf numFmtId="177" fontId="2" fillId="0" borderId="0" xfId="0" applyNumberFormat="1" applyFont="1" applyFill="1" applyBorder="1" applyAlignment="1">
      <alignment vertical="center"/>
    </xf>
    <xf numFmtId="178" fontId="2" fillId="0" borderId="0" xfId="57" applyNumberFormat="1" applyFont="1" applyFill="1" applyBorder="1" applyAlignment="1">
      <alignment horizontal="right" vertical="center"/>
      <protection/>
    </xf>
    <xf numFmtId="178" fontId="2" fillId="0" borderId="0" xfId="57" applyNumberFormat="1" applyFont="1" applyFill="1" applyBorder="1" applyAlignment="1">
      <alignment vertical="center"/>
      <protection/>
    </xf>
    <xf numFmtId="178" fontId="2" fillId="0" borderId="0" xfId="57" applyNumberFormat="1" applyFont="1" applyFill="1" applyBorder="1" applyAlignment="1">
      <alignment vertical="center"/>
      <protection/>
    </xf>
    <xf numFmtId="0" fontId="2" fillId="0" borderId="0" xfId="0" applyNumberFormat="1" applyFont="1" applyFill="1" applyBorder="1" applyAlignment="1">
      <alignment horizontal="left" vertical="center" indent="1"/>
    </xf>
    <xf numFmtId="177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Border="1" applyAlignment="1">
      <alignment/>
    </xf>
    <xf numFmtId="0" fontId="2" fillId="0" borderId="0" xfId="0" applyNumberFormat="1" applyFont="1" applyFill="1" applyBorder="1" applyAlignment="1">
      <alignment horizontal="left" vertical="center" indent="1"/>
    </xf>
    <xf numFmtId="177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Border="1" applyAlignment="1">
      <alignment/>
    </xf>
    <xf numFmtId="0" fontId="2" fillId="0" borderId="43" xfId="0" applyNumberFormat="1" applyFont="1" applyFill="1" applyBorder="1" applyAlignment="1">
      <alignment horizontal="left" vertical="center" indent="1"/>
    </xf>
    <xf numFmtId="177" fontId="2" fillId="0" borderId="44" xfId="0" applyNumberFormat="1" applyFont="1" applyFill="1" applyBorder="1" applyAlignment="1">
      <alignment vertical="center"/>
    </xf>
    <xf numFmtId="0" fontId="2" fillId="0" borderId="45" xfId="0" applyNumberFormat="1" applyFont="1" applyFill="1" applyBorder="1" applyAlignment="1">
      <alignment horizontal="left" vertical="center" indent="1"/>
    </xf>
    <xf numFmtId="177" fontId="2" fillId="0" borderId="46" xfId="0" applyNumberFormat="1" applyFont="1" applyFill="1" applyBorder="1" applyAlignment="1">
      <alignment vertical="center"/>
    </xf>
    <xf numFmtId="178" fontId="2" fillId="0" borderId="41" xfId="0" applyNumberFormat="1" applyFont="1" applyBorder="1" applyAlignment="1">
      <alignment/>
    </xf>
    <xf numFmtId="0" fontId="2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2" fillId="0" borderId="47" xfId="0" applyNumberFormat="1" applyFont="1" applyFill="1" applyBorder="1" applyAlignment="1">
      <alignment horizontal="center" wrapText="1"/>
    </xf>
    <xf numFmtId="0" fontId="2" fillId="0" borderId="11" xfId="0" applyNumberFormat="1" applyFont="1" applyBorder="1" applyAlignment="1">
      <alignment/>
    </xf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Fill="1" applyBorder="1" applyAlignment="1">
      <alignment horizontal="left" wrapText="1"/>
    </xf>
    <xf numFmtId="0" fontId="2" fillId="0" borderId="18" xfId="0" applyNumberFormat="1" applyFont="1" applyBorder="1" applyAlignment="1">
      <alignment wrapText="1"/>
    </xf>
    <xf numFmtId="0" fontId="2" fillId="0" borderId="24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47" fillId="0" borderId="0" xfId="0" applyNumberFormat="1" applyFont="1" applyFill="1" applyBorder="1" applyAlignment="1">
      <alignment vertical="center"/>
    </xf>
    <xf numFmtId="0" fontId="2" fillId="0" borderId="33" xfId="0" applyNumberFormat="1" applyFont="1" applyFill="1" applyBorder="1" applyAlignment="1">
      <alignment/>
    </xf>
    <xf numFmtId="0" fontId="47" fillId="0" borderId="33" xfId="0" applyNumberFormat="1" applyFont="1" applyFill="1" applyBorder="1" applyAlignment="1">
      <alignment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98年二月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_Sheet2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常规_0703" xfId="55"/>
    <cellStyle name="40% - 强调文字颜色 2" xfId="56"/>
    <cellStyle name="常规_1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常规_耿马" xfId="64"/>
    <cellStyle name="60% - 强调文字颜色 5" xfId="65"/>
    <cellStyle name="强调文字颜色 6" xfId="66"/>
    <cellStyle name="40% - 强调文字颜色 6" xfId="67"/>
    <cellStyle name="60% - 强调文字颜色 6" xfId="68"/>
    <cellStyle name="常规_Sheet1" xfId="69"/>
    <cellStyle name="常规_Sheet1_1" xfId="70"/>
    <cellStyle name="常规_Sheet1_2" xfId="71"/>
    <cellStyle name="常规_2006年06月退税、收入完成及全年预计表格式" xfId="72"/>
    <cellStyle name="常规_收入分县区执行情况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533400</xdr:colOff>
      <xdr:row>4</xdr:row>
      <xdr:rowOff>123825</xdr:rowOff>
    </xdr:from>
    <xdr:ext cx="342900" cy="76200"/>
    <xdr:sp fLocksText="0">
      <xdr:nvSpPr>
        <xdr:cNvPr id="1" name="TextBox 163"/>
        <xdr:cNvSpPr txBox="1">
          <a:spLocks noChangeArrowheads="1"/>
        </xdr:cNvSpPr>
      </xdr:nvSpPr>
      <xdr:spPr>
        <a:xfrm>
          <a:off x="8143875" y="1038225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15</xdr:row>
      <xdr:rowOff>66675</xdr:rowOff>
    </xdr:from>
    <xdr:ext cx="342900" cy="190500"/>
    <xdr:sp fLocksText="0">
      <xdr:nvSpPr>
        <xdr:cNvPr id="2" name="TextBox 164"/>
        <xdr:cNvSpPr txBox="1">
          <a:spLocks noChangeArrowheads="1"/>
        </xdr:cNvSpPr>
      </xdr:nvSpPr>
      <xdr:spPr>
        <a:xfrm>
          <a:off x="2714625" y="3590925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9</xdr:col>
      <xdr:colOff>0</xdr:colOff>
      <xdr:row>2</xdr:row>
      <xdr:rowOff>0</xdr:rowOff>
    </xdr:from>
    <xdr:to>
      <xdr:col>9</xdr:col>
      <xdr:colOff>9525</xdr:colOff>
      <xdr:row>2</xdr:row>
      <xdr:rowOff>0</xdr:rowOff>
    </xdr:to>
    <xdr:sp>
      <xdr:nvSpPr>
        <xdr:cNvPr id="3" name="Line 165"/>
        <xdr:cNvSpPr>
          <a:spLocks/>
        </xdr:cNvSpPr>
      </xdr:nvSpPr>
      <xdr:spPr>
        <a:xfrm>
          <a:off x="6296025" y="4572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9</xdr:col>
      <xdr:colOff>533400</xdr:colOff>
      <xdr:row>2</xdr:row>
      <xdr:rowOff>114300</xdr:rowOff>
    </xdr:from>
    <xdr:ext cx="390525" cy="219075"/>
    <xdr:sp fLocksText="0">
      <xdr:nvSpPr>
        <xdr:cNvPr id="4" name="TextBox 166"/>
        <xdr:cNvSpPr txBox="1">
          <a:spLocks noChangeArrowheads="1"/>
        </xdr:cNvSpPr>
      </xdr:nvSpPr>
      <xdr:spPr>
        <a:xfrm>
          <a:off x="6829425" y="571500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="120" zoomScaleNormal="120" zoomScaleSheetLayoutView="100" workbookViewId="0" topLeftCell="A1">
      <selection activeCell="H31" sqref="H31"/>
    </sheetView>
  </sheetViews>
  <sheetFormatPr defaultColWidth="9.00390625" defaultRowHeight="14.25"/>
  <cols>
    <col min="1" max="4" width="11.25390625" style="33" customWidth="1"/>
    <col min="5" max="16384" width="9.00390625" style="56" customWidth="1"/>
  </cols>
  <sheetData>
    <row r="1" spans="1:4" ht="18.75">
      <c r="A1" s="190" t="s">
        <v>0</v>
      </c>
      <c r="B1" s="191"/>
      <c r="C1" s="191"/>
      <c r="D1" s="191"/>
    </row>
    <row r="2" spans="1:4" ht="14.25">
      <c r="A2" s="192" t="s">
        <v>1</v>
      </c>
      <c r="B2" s="154"/>
      <c r="C2" s="154"/>
      <c r="D2" s="154"/>
    </row>
    <row r="3" spans="1:4" ht="14.25">
      <c r="A3" s="128" t="s">
        <v>2</v>
      </c>
      <c r="B3" s="193" t="s">
        <v>3</v>
      </c>
      <c r="C3" s="194"/>
      <c r="D3" s="99" t="s">
        <v>4</v>
      </c>
    </row>
    <row r="4" spans="1:4" s="189" customFormat="1" ht="22.5">
      <c r="A4" s="195"/>
      <c r="B4" s="196"/>
      <c r="C4" s="197" t="s">
        <v>5</v>
      </c>
      <c r="D4" s="198"/>
    </row>
    <row r="5" spans="1:4" s="189" customFormat="1" ht="14.25">
      <c r="A5" s="199" t="s">
        <v>6</v>
      </c>
      <c r="B5" s="200">
        <v>742</v>
      </c>
      <c r="C5" s="200">
        <v>742</v>
      </c>
      <c r="D5" s="200">
        <v>861</v>
      </c>
    </row>
    <row r="6" spans="1:4" s="189" customFormat="1" ht="14.25">
      <c r="A6" s="199" t="s">
        <v>7</v>
      </c>
      <c r="B6" s="200">
        <v>904</v>
      </c>
      <c r="C6" s="200">
        <v>904</v>
      </c>
      <c r="D6" s="200">
        <v>746</v>
      </c>
    </row>
    <row r="7" spans="1:4" s="189" customFormat="1" ht="14.25">
      <c r="A7" s="199" t="s">
        <v>8</v>
      </c>
      <c r="B7" s="200">
        <v>1295</v>
      </c>
      <c r="C7" s="200">
        <v>1295</v>
      </c>
      <c r="D7" s="200">
        <v>1395</v>
      </c>
    </row>
    <row r="8" spans="1:4" s="189" customFormat="1" ht="14.25">
      <c r="A8" s="199" t="s">
        <v>9</v>
      </c>
      <c r="B8" s="200">
        <v>1395</v>
      </c>
      <c r="C8" s="200">
        <v>1395</v>
      </c>
      <c r="D8" s="200">
        <v>2295</v>
      </c>
    </row>
    <row r="9" spans="1:4" s="189" customFormat="1" ht="14.25">
      <c r="A9" s="199" t="s">
        <v>10</v>
      </c>
      <c r="B9" s="200">
        <v>2285</v>
      </c>
      <c r="C9" s="200">
        <v>2285</v>
      </c>
      <c r="D9" s="200">
        <v>4033</v>
      </c>
    </row>
    <row r="10" spans="1:4" ht="14.25">
      <c r="A10" s="133" t="s">
        <v>11</v>
      </c>
      <c r="B10" s="134">
        <v>2508</v>
      </c>
      <c r="C10" s="200">
        <v>2508</v>
      </c>
      <c r="D10" s="200">
        <v>5129</v>
      </c>
    </row>
    <row r="11" spans="1:4" ht="14.25">
      <c r="A11" s="133" t="s">
        <v>12</v>
      </c>
      <c r="B11" s="134">
        <v>2483</v>
      </c>
      <c r="C11" s="200">
        <v>2483</v>
      </c>
      <c r="D11" s="200">
        <v>5507</v>
      </c>
    </row>
    <row r="12" spans="1:4" ht="14.25">
      <c r="A12" s="133" t="s">
        <v>13</v>
      </c>
      <c r="B12" s="134">
        <v>4044</v>
      </c>
      <c r="C12" s="200">
        <v>4044</v>
      </c>
      <c r="D12" s="200">
        <v>10867</v>
      </c>
    </row>
    <row r="13" spans="1:4" ht="14.25">
      <c r="A13" s="133" t="s">
        <v>14</v>
      </c>
      <c r="B13" s="135">
        <v>7631</v>
      </c>
      <c r="C13" s="201">
        <v>7631</v>
      </c>
      <c r="D13" s="201">
        <v>29589</v>
      </c>
    </row>
    <row r="14" spans="1:4" ht="14.25">
      <c r="A14" s="133" t="s">
        <v>15</v>
      </c>
      <c r="B14" s="135">
        <v>27208</v>
      </c>
      <c r="C14" s="201">
        <v>17489</v>
      </c>
      <c r="D14" s="201">
        <v>54019</v>
      </c>
    </row>
    <row r="15" spans="1:4" ht="14.25">
      <c r="A15" s="133" t="s">
        <v>16</v>
      </c>
      <c r="B15" s="135">
        <v>51060</v>
      </c>
      <c r="C15" s="201">
        <v>36141</v>
      </c>
      <c r="D15" s="201">
        <v>110531</v>
      </c>
    </row>
    <row r="16" spans="1:4" ht="14.25">
      <c r="A16" s="133" t="s">
        <v>17</v>
      </c>
      <c r="B16" s="135">
        <v>77815</v>
      </c>
      <c r="C16" s="201">
        <v>46000</v>
      </c>
      <c r="D16" s="201">
        <v>226874</v>
      </c>
    </row>
    <row r="17" spans="1:4" ht="14.25">
      <c r="A17" s="133" t="s">
        <v>18</v>
      </c>
      <c r="B17" s="135">
        <v>255121</v>
      </c>
      <c r="C17" s="202">
        <v>145140</v>
      </c>
      <c r="D17" s="202">
        <v>907748</v>
      </c>
    </row>
    <row r="18" spans="1:4" ht="14.25">
      <c r="A18" s="133" t="s">
        <v>19</v>
      </c>
      <c r="B18" s="135">
        <v>381513</v>
      </c>
      <c r="C18" s="202">
        <v>213872</v>
      </c>
      <c r="D18" s="202">
        <v>1287934</v>
      </c>
    </row>
    <row r="19" spans="1:4" ht="14.25">
      <c r="A19" s="133" t="s">
        <v>20</v>
      </c>
      <c r="B19" s="135">
        <v>510758</v>
      </c>
      <c r="C19" s="202">
        <v>302239</v>
      </c>
      <c r="D19" s="202">
        <v>1606231</v>
      </c>
    </row>
    <row r="20" spans="1:4" ht="14.25">
      <c r="A20" s="133" t="s">
        <v>21</v>
      </c>
      <c r="B20" s="135">
        <v>602072</v>
      </c>
      <c r="C20" s="202">
        <v>368451</v>
      </c>
      <c r="D20" s="202">
        <v>1813260</v>
      </c>
    </row>
    <row r="21" spans="1:4" ht="14.25">
      <c r="A21" s="133" t="s">
        <v>22</v>
      </c>
      <c r="B21" s="135">
        <v>588467</v>
      </c>
      <c r="C21" s="202">
        <v>372572</v>
      </c>
      <c r="D21" s="202">
        <v>1944478</v>
      </c>
    </row>
    <row r="22" spans="1:4" ht="14.25">
      <c r="A22" s="133" t="s">
        <v>23</v>
      </c>
      <c r="B22" s="135">
        <v>581439</v>
      </c>
      <c r="C22" s="203">
        <v>380608</v>
      </c>
      <c r="D22" s="203">
        <v>2024955</v>
      </c>
    </row>
    <row r="23" spans="1:4" ht="14.25">
      <c r="A23" s="133" t="s">
        <v>24</v>
      </c>
      <c r="B23" s="135">
        <v>592724</v>
      </c>
      <c r="C23" s="203">
        <v>382735</v>
      </c>
      <c r="D23" s="203">
        <v>2133903</v>
      </c>
    </row>
    <row r="24" spans="1:4" ht="14.25">
      <c r="A24" s="133" t="s">
        <v>25</v>
      </c>
      <c r="B24" s="135">
        <v>618192</v>
      </c>
      <c r="C24" s="203">
        <v>400434</v>
      </c>
      <c r="D24" s="203">
        <v>2429495</v>
      </c>
    </row>
    <row r="25" spans="1:4" ht="14.25">
      <c r="A25" s="133" t="s">
        <v>26</v>
      </c>
      <c r="B25" s="136">
        <v>714806</v>
      </c>
      <c r="C25" s="203">
        <v>441661</v>
      </c>
      <c r="D25" s="203">
        <v>2673037</v>
      </c>
    </row>
    <row r="26" spans="1:4" ht="14.25">
      <c r="A26" s="133" t="s">
        <v>27</v>
      </c>
      <c r="B26" s="136">
        <v>718893</v>
      </c>
      <c r="C26" s="203">
        <v>464671</v>
      </c>
      <c r="D26" s="203">
        <v>2741096</v>
      </c>
    </row>
    <row r="27" spans="1:4" ht="14.25">
      <c r="A27" s="133" t="s">
        <v>28</v>
      </c>
      <c r="B27" s="136">
        <v>756869</v>
      </c>
      <c r="C27" s="203">
        <v>479163</v>
      </c>
      <c r="D27" s="203">
        <v>2768788</v>
      </c>
    </row>
    <row r="28" spans="1:4" ht="14.25">
      <c r="A28" s="137" t="s">
        <v>29</v>
      </c>
      <c r="B28" s="204">
        <v>775730</v>
      </c>
      <c r="C28" s="205">
        <v>497943</v>
      </c>
      <c r="D28" s="205">
        <v>2233399</v>
      </c>
    </row>
  </sheetData>
  <sheetProtection/>
  <mergeCells count="4">
    <mergeCell ref="A1:D1"/>
    <mergeCell ref="A3:A4"/>
    <mergeCell ref="B3:B4"/>
    <mergeCell ref="D3:D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"/>
  <sheetViews>
    <sheetView zoomScale="120" zoomScaleNormal="120" workbookViewId="0" topLeftCell="A41">
      <selection activeCell="L66" sqref="L66"/>
    </sheetView>
  </sheetViews>
  <sheetFormatPr defaultColWidth="9.00390625" defaultRowHeight="14.25"/>
  <cols>
    <col min="1" max="1" width="24.125" style="33" customWidth="1"/>
    <col min="2" max="4" width="9.00390625" style="33" customWidth="1"/>
    <col min="5" max="16384" width="9.00390625" style="56" customWidth="1"/>
  </cols>
  <sheetData>
    <row r="1" spans="1:4" ht="18.75">
      <c r="A1" s="140" t="s">
        <v>30</v>
      </c>
      <c r="B1" s="141"/>
      <c r="C1" s="141"/>
      <c r="D1" s="141"/>
    </row>
    <row r="2" ht="14.25">
      <c r="A2" s="69" t="s">
        <v>1</v>
      </c>
    </row>
    <row r="3" spans="1:4" ht="27" customHeight="1">
      <c r="A3" s="142" t="s">
        <v>31</v>
      </c>
      <c r="B3" s="143" t="s">
        <v>28</v>
      </c>
      <c r="C3" s="143" t="s">
        <v>29</v>
      </c>
      <c r="D3" s="144" t="s">
        <v>32</v>
      </c>
    </row>
    <row r="4" spans="1:4" ht="14.25">
      <c r="A4" s="145" t="s">
        <v>33</v>
      </c>
      <c r="B4" s="146">
        <v>479163</v>
      </c>
      <c r="C4" s="146">
        <v>497943</v>
      </c>
      <c r="D4" s="147">
        <v>3.9</v>
      </c>
    </row>
    <row r="5" spans="1:4" ht="14.25">
      <c r="A5" s="145" t="s">
        <v>34</v>
      </c>
      <c r="B5" s="146">
        <v>251174</v>
      </c>
      <c r="C5" s="146">
        <v>257084</v>
      </c>
      <c r="D5" s="147">
        <v>2.4</v>
      </c>
    </row>
    <row r="6" spans="1:4" ht="14.25">
      <c r="A6" s="145" t="s">
        <v>35</v>
      </c>
      <c r="B6" s="146">
        <v>138694</v>
      </c>
      <c r="C6" s="146">
        <v>114970</v>
      </c>
      <c r="D6" s="147">
        <v>-17.1</v>
      </c>
    </row>
    <row r="7" spans="1:4" ht="14.25">
      <c r="A7" s="145" t="s">
        <v>36</v>
      </c>
      <c r="B7" s="146">
        <v>12982</v>
      </c>
      <c r="C7" s="146">
        <v>12335</v>
      </c>
      <c r="D7" s="147">
        <v>-5</v>
      </c>
    </row>
    <row r="8" spans="1:4" ht="14.25">
      <c r="A8" s="145" t="s">
        <v>37</v>
      </c>
      <c r="B8" s="146">
        <v>3133</v>
      </c>
      <c r="C8" s="146">
        <v>3558</v>
      </c>
      <c r="D8" s="147">
        <v>13.6</v>
      </c>
    </row>
    <row r="9" spans="1:4" ht="14.25">
      <c r="A9" s="145" t="s">
        <v>38</v>
      </c>
      <c r="B9" s="146">
        <v>5196</v>
      </c>
      <c r="C9" s="146">
        <v>7733</v>
      </c>
      <c r="D9" s="147">
        <v>48.8</v>
      </c>
    </row>
    <row r="10" spans="1:4" ht="14.25">
      <c r="A10" s="145" t="s">
        <v>39</v>
      </c>
      <c r="B10" s="146">
        <v>17306</v>
      </c>
      <c r="C10" s="146">
        <v>15984</v>
      </c>
      <c r="D10" s="147">
        <v>-7.6</v>
      </c>
    </row>
    <row r="11" spans="1:4" ht="14.25">
      <c r="A11" s="145" t="s">
        <v>40</v>
      </c>
      <c r="B11" s="146">
        <v>6227</v>
      </c>
      <c r="C11" s="146">
        <v>8521</v>
      </c>
      <c r="D11" s="147">
        <v>36.8</v>
      </c>
    </row>
    <row r="12" spans="1:4" ht="14.25">
      <c r="A12" s="145" t="s">
        <v>41</v>
      </c>
      <c r="B12" s="146">
        <v>5483</v>
      </c>
      <c r="C12" s="146">
        <v>5294</v>
      </c>
      <c r="D12" s="147">
        <v>-3.4</v>
      </c>
    </row>
    <row r="13" spans="1:4" ht="14.25">
      <c r="A13" s="145" t="s">
        <v>42</v>
      </c>
      <c r="B13" s="146">
        <v>3095</v>
      </c>
      <c r="C13" s="146">
        <v>3406</v>
      </c>
      <c r="D13" s="147">
        <v>10</v>
      </c>
    </row>
    <row r="14" spans="1:4" ht="14.25">
      <c r="A14" s="145" t="s">
        <v>43</v>
      </c>
      <c r="B14" s="146">
        <v>10742</v>
      </c>
      <c r="C14" s="146">
        <v>25443</v>
      </c>
      <c r="D14" s="147">
        <v>136.9</v>
      </c>
    </row>
    <row r="15" spans="1:4" ht="14.25">
      <c r="A15" s="145" t="s">
        <v>44</v>
      </c>
      <c r="B15" s="146">
        <v>7885</v>
      </c>
      <c r="C15" s="146">
        <v>7823</v>
      </c>
      <c r="D15" s="147">
        <v>-0.8</v>
      </c>
    </row>
    <row r="16" spans="1:4" ht="14.25">
      <c r="A16" s="145" t="s">
        <v>45</v>
      </c>
      <c r="B16" s="146">
        <v>992</v>
      </c>
      <c r="C16" s="146">
        <v>4945</v>
      </c>
      <c r="D16" s="147">
        <v>398.5</v>
      </c>
    </row>
    <row r="17" spans="1:4" ht="14.25">
      <c r="A17" s="145" t="s">
        <v>46</v>
      </c>
      <c r="B17" s="146">
        <v>13363</v>
      </c>
      <c r="C17" s="146">
        <v>20364</v>
      </c>
      <c r="D17" s="147">
        <v>52.4</v>
      </c>
    </row>
    <row r="18" spans="1:4" ht="14.25">
      <c r="A18" s="145" t="s">
        <v>47</v>
      </c>
      <c r="B18" s="146">
        <v>24439</v>
      </c>
      <c r="C18" s="146">
        <v>25113</v>
      </c>
      <c r="D18" s="147">
        <v>2.8</v>
      </c>
    </row>
    <row r="19" spans="1:4" ht="14.25">
      <c r="A19" s="145" t="s">
        <v>48</v>
      </c>
      <c r="B19" s="146">
        <v>162</v>
      </c>
      <c r="C19" s="146">
        <v>60</v>
      </c>
      <c r="D19" s="147">
        <v>-63</v>
      </c>
    </row>
    <row r="20" spans="1:4" ht="14.25">
      <c r="A20" s="145" t="s">
        <v>49</v>
      </c>
      <c r="B20" s="146">
        <v>227989</v>
      </c>
      <c r="C20" s="146">
        <v>240859</v>
      </c>
      <c r="D20" s="147">
        <v>5.6</v>
      </c>
    </row>
    <row r="21" spans="1:4" ht="14.25">
      <c r="A21" s="145" t="s">
        <v>50</v>
      </c>
      <c r="B21" s="146">
        <v>19449</v>
      </c>
      <c r="C21" s="146">
        <v>18726</v>
      </c>
      <c r="D21" s="147">
        <v>-3.7</v>
      </c>
    </row>
    <row r="22" spans="1:4" ht="14.25">
      <c r="A22" s="145" t="s">
        <v>51</v>
      </c>
      <c r="B22" s="146">
        <v>36857</v>
      </c>
      <c r="C22" s="146">
        <v>37225</v>
      </c>
      <c r="D22" s="147">
        <v>1</v>
      </c>
    </row>
    <row r="23" spans="1:4" ht="14.25">
      <c r="A23" s="145" t="s">
        <v>52</v>
      </c>
      <c r="B23" s="146">
        <v>24864</v>
      </c>
      <c r="C23" s="146">
        <v>49506</v>
      </c>
      <c r="D23" s="147">
        <v>99.1</v>
      </c>
    </row>
    <row r="24" spans="1:4" ht="14.25">
      <c r="A24" s="145" t="s">
        <v>53</v>
      </c>
      <c r="B24" s="146">
        <v>99417</v>
      </c>
      <c r="C24" s="146">
        <v>106760</v>
      </c>
      <c r="D24" s="147">
        <v>7.4</v>
      </c>
    </row>
    <row r="25" spans="1:4" ht="14.25">
      <c r="A25" s="148" t="s">
        <v>54</v>
      </c>
      <c r="B25" s="149">
        <v>7471</v>
      </c>
      <c r="C25" s="149">
        <v>5340</v>
      </c>
      <c r="D25" s="150">
        <v>-28.5</v>
      </c>
    </row>
    <row r="27" spans="1:4" ht="18.75">
      <c r="A27" s="140" t="s">
        <v>55</v>
      </c>
      <c r="B27" s="141"/>
      <c r="C27" s="141"/>
      <c r="D27" s="141"/>
    </row>
    <row r="28" ht="14.25">
      <c r="A28" s="69" t="s">
        <v>1</v>
      </c>
    </row>
    <row r="29" spans="1:4" ht="27" customHeight="1">
      <c r="A29" s="142" t="s">
        <v>31</v>
      </c>
      <c r="B29" s="143" t="s">
        <v>28</v>
      </c>
      <c r="C29" s="143" t="s">
        <v>29</v>
      </c>
      <c r="D29" s="144" t="s">
        <v>32</v>
      </c>
    </row>
    <row r="30" spans="1:4" ht="14.25">
      <c r="A30" s="151" t="s">
        <v>56</v>
      </c>
      <c r="B30" s="152">
        <v>2768788</v>
      </c>
      <c r="C30" s="152">
        <v>2233399</v>
      </c>
      <c r="D30" s="70">
        <v>-19.3</v>
      </c>
    </row>
    <row r="31" spans="1:4" ht="14.25">
      <c r="A31" s="153" t="s">
        <v>57</v>
      </c>
      <c r="B31" s="154">
        <v>196860</v>
      </c>
      <c r="C31" s="154">
        <v>193770</v>
      </c>
      <c r="D31" s="70">
        <v>-1.6</v>
      </c>
    </row>
    <row r="32" spans="1:4" ht="14.25">
      <c r="A32" s="153" t="s">
        <v>58</v>
      </c>
      <c r="B32" s="154">
        <v>109415</v>
      </c>
      <c r="C32" s="154">
        <v>87026</v>
      </c>
      <c r="D32" s="70">
        <v>-20.5</v>
      </c>
    </row>
    <row r="33" spans="1:4" ht="14.25">
      <c r="A33" s="153" t="s">
        <v>59</v>
      </c>
      <c r="B33" s="154">
        <v>520285</v>
      </c>
      <c r="C33" s="154">
        <v>428333</v>
      </c>
      <c r="D33" s="70">
        <v>-17.7</v>
      </c>
    </row>
    <row r="34" spans="1:4" ht="14.25">
      <c r="A34" s="153" t="s">
        <v>60</v>
      </c>
      <c r="B34" s="154">
        <v>15646</v>
      </c>
      <c r="C34" s="154">
        <v>7391</v>
      </c>
      <c r="D34" s="70">
        <v>-52.8</v>
      </c>
    </row>
    <row r="35" spans="1:4" ht="14.25">
      <c r="A35" s="153" t="s">
        <v>61</v>
      </c>
      <c r="B35" s="154">
        <v>26016</v>
      </c>
      <c r="C35" s="154">
        <v>18901</v>
      </c>
      <c r="D35" s="70">
        <v>-27.3</v>
      </c>
    </row>
    <row r="36" spans="1:4" ht="14.25">
      <c r="A36" s="153" t="s">
        <v>62</v>
      </c>
      <c r="B36" s="154">
        <v>376575</v>
      </c>
      <c r="C36" s="154">
        <v>306222</v>
      </c>
      <c r="D36" s="70">
        <v>-18.7</v>
      </c>
    </row>
    <row r="37" spans="1:4" ht="14.25">
      <c r="A37" s="153" t="s">
        <v>63</v>
      </c>
      <c r="B37" s="154">
        <v>379209</v>
      </c>
      <c r="C37" s="154">
        <v>363595</v>
      </c>
      <c r="D37" s="70">
        <v>-4.1</v>
      </c>
    </row>
    <row r="38" spans="1:4" ht="14.25">
      <c r="A38" s="153" t="s">
        <v>64</v>
      </c>
      <c r="B38" s="154">
        <v>67362</v>
      </c>
      <c r="C38" s="154">
        <v>19664</v>
      </c>
      <c r="D38" s="70">
        <v>-70.8</v>
      </c>
    </row>
    <row r="39" spans="1:4" ht="14.25">
      <c r="A39" s="153" t="s">
        <v>65</v>
      </c>
      <c r="B39" s="154">
        <v>186593</v>
      </c>
      <c r="C39" s="154">
        <v>146343</v>
      </c>
      <c r="D39" s="70">
        <v>-21.6</v>
      </c>
    </row>
    <row r="40" spans="1:4" ht="14.25">
      <c r="A40" s="153" t="s">
        <v>66</v>
      </c>
      <c r="B40" s="154">
        <v>520741</v>
      </c>
      <c r="C40" s="154">
        <v>217972</v>
      </c>
      <c r="D40" s="70">
        <v>-58.1</v>
      </c>
    </row>
    <row r="41" spans="1:4" ht="14.25">
      <c r="A41" s="153" t="s">
        <v>67</v>
      </c>
      <c r="B41" s="154">
        <v>100609</v>
      </c>
      <c r="C41" s="154">
        <v>177246</v>
      </c>
      <c r="D41" s="70">
        <v>76.2</v>
      </c>
    </row>
    <row r="42" spans="1:4" ht="14.25">
      <c r="A42" s="153" t="s">
        <v>68</v>
      </c>
      <c r="B42" s="154">
        <v>14880</v>
      </c>
      <c r="C42" s="154">
        <v>8030</v>
      </c>
      <c r="D42" s="70">
        <v>-46</v>
      </c>
    </row>
    <row r="43" spans="1:4" ht="14.25">
      <c r="A43" s="153" t="s">
        <v>69</v>
      </c>
      <c r="B43" s="154">
        <v>2785</v>
      </c>
      <c r="C43" s="154">
        <v>181</v>
      </c>
      <c r="D43" s="70">
        <v>-93.5</v>
      </c>
    </row>
    <row r="44" spans="1:4" ht="14.25">
      <c r="A44" s="155" t="s">
        <v>70</v>
      </c>
      <c r="B44" s="138">
        <v>3828</v>
      </c>
      <c r="C44" s="138">
        <v>16600</v>
      </c>
      <c r="D44" s="156">
        <v>333.6</v>
      </c>
    </row>
    <row r="46" spans="1:4" ht="18.75">
      <c r="A46" s="140" t="s">
        <v>71</v>
      </c>
      <c r="B46" s="141"/>
      <c r="C46" s="141"/>
      <c r="D46" s="141"/>
    </row>
    <row r="47" spans="1:4" ht="14.25">
      <c r="A47" s="157" t="s">
        <v>72</v>
      </c>
      <c r="B47" s="158"/>
      <c r="C47" s="158"/>
      <c r="D47" s="158"/>
    </row>
    <row r="48" spans="1:4" s="51" customFormat="1" ht="14.25">
      <c r="A48" s="159" t="s">
        <v>73</v>
      </c>
      <c r="B48" s="160" t="s">
        <v>74</v>
      </c>
      <c r="C48" s="161" t="s">
        <v>75</v>
      </c>
      <c r="D48" s="162" t="s">
        <v>76</v>
      </c>
    </row>
    <row r="49" spans="1:4" s="51" customFormat="1" ht="14.25">
      <c r="A49" s="163"/>
      <c r="B49" s="164"/>
      <c r="C49" s="165"/>
      <c r="D49" s="166" t="s">
        <v>77</v>
      </c>
    </row>
    <row r="50" spans="1:4" s="51" customFormat="1" ht="14.25">
      <c r="A50" s="167" t="s">
        <v>78</v>
      </c>
      <c r="B50" s="168">
        <v>479163</v>
      </c>
      <c r="C50" s="168">
        <v>497943</v>
      </c>
      <c r="D50" s="169">
        <f aca="true" t="shared" si="0" ref="D50:D58">ROUND((C50/B50-1)*100,1)</f>
        <v>3.9</v>
      </c>
    </row>
    <row r="51" spans="1:4" s="51" customFormat="1" ht="14.25">
      <c r="A51" s="170" t="s">
        <v>79</v>
      </c>
      <c r="B51" s="171">
        <v>88766</v>
      </c>
      <c r="C51" s="171">
        <v>92231</v>
      </c>
      <c r="D51" s="172">
        <f t="shared" si="0"/>
        <v>3.9</v>
      </c>
    </row>
    <row r="52" spans="1:4" s="51" customFormat="1" ht="14.25">
      <c r="A52" s="170" t="s">
        <v>80</v>
      </c>
      <c r="B52" s="171">
        <v>61701</v>
      </c>
      <c r="C52" s="171">
        <v>63916</v>
      </c>
      <c r="D52" s="173">
        <f t="shared" si="0"/>
        <v>3.6</v>
      </c>
    </row>
    <row r="53" spans="1:4" s="51" customFormat="1" ht="14.25">
      <c r="A53" s="170" t="s">
        <v>81</v>
      </c>
      <c r="B53" s="171">
        <v>56343</v>
      </c>
      <c r="C53" s="171">
        <v>58115</v>
      </c>
      <c r="D53" s="174">
        <f t="shared" si="0"/>
        <v>3.1</v>
      </c>
    </row>
    <row r="54" spans="1:4" s="51" customFormat="1" ht="14.25">
      <c r="A54" s="170" t="s">
        <v>82</v>
      </c>
      <c r="B54" s="171">
        <v>32708</v>
      </c>
      <c r="C54" s="171">
        <v>33708</v>
      </c>
      <c r="D54" s="173">
        <f t="shared" si="0"/>
        <v>3.1</v>
      </c>
    </row>
    <row r="55" spans="1:4" s="51" customFormat="1" ht="14.25">
      <c r="A55" s="170" t="s">
        <v>83</v>
      </c>
      <c r="B55" s="171">
        <v>33918</v>
      </c>
      <c r="C55" s="171">
        <v>35327</v>
      </c>
      <c r="D55" s="173">
        <f t="shared" si="0"/>
        <v>4.2</v>
      </c>
    </row>
    <row r="56" spans="1:4" s="51" customFormat="1" ht="14.25">
      <c r="A56" s="170" t="s">
        <v>84</v>
      </c>
      <c r="B56" s="171">
        <v>30917</v>
      </c>
      <c r="C56" s="171">
        <v>31869</v>
      </c>
      <c r="D56" s="173">
        <f t="shared" si="0"/>
        <v>3.1</v>
      </c>
    </row>
    <row r="57" spans="1:4" s="51" customFormat="1" ht="14.25">
      <c r="A57" s="170" t="s">
        <v>85</v>
      </c>
      <c r="B57" s="171">
        <v>47402</v>
      </c>
      <c r="C57" s="171">
        <v>49108</v>
      </c>
      <c r="D57" s="173">
        <f t="shared" si="0"/>
        <v>3.6</v>
      </c>
    </row>
    <row r="58" spans="1:4" s="51" customFormat="1" ht="15" customHeight="1">
      <c r="A58" s="175" t="s">
        <v>86</v>
      </c>
      <c r="B58" s="176">
        <v>33566</v>
      </c>
      <c r="C58" s="176">
        <v>31106</v>
      </c>
      <c r="D58" s="173">
        <f t="shared" si="0"/>
        <v>-7.3</v>
      </c>
    </row>
    <row r="59" spans="1:4" s="139" customFormat="1" ht="14.25">
      <c r="A59" s="177" t="s">
        <v>87</v>
      </c>
      <c r="B59" s="178">
        <v>2768788</v>
      </c>
      <c r="C59" s="178">
        <v>2233399</v>
      </c>
      <c r="D59" s="179">
        <v>-19.3</v>
      </c>
    </row>
    <row r="60" spans="1:4" ht="14.25">
      <c r="A60" s="180" t="s">
        <v>79</v>
      </c>
      <c r="B60" s="181">
        <v>362408</v>
      </c>
      <c r="C60" s="181">
        <v>279318</v>
      </c>
      <c r="D60" s="182">
        <v>-22.9</v>
      </c>
    </row>
    <row r="61" spans="1:4" ht="14.25">
      <c r="A61" s="180" t="s">
        <v>80</v>
      </c>
      <c r="B61" s="181">
        <v>372000</v>
      </c>
      <c r="C61" s="181">
        <v>273077</v>
      </c>
      <c r="D61" s="182">
        <v>-26.6</v>
      </c>
    </row>
    <row r="62" spans="1:4" ht="14.25">
      <c r="A62" s="180" t="s">
        <v>81</v>
      </c>
      <c r="B62" s="181">
        <v>300086</v>
      </c>
      <c r="C62" s="181">
        <v>220020</v>
      </c>
      <c r="D62" s="182">
        <v>-26.7</v>
      </c>
    </row>
    <row r="63" spans="1:4" ht="14.25">
      <c r="A63" s="183" t="s">
        <v>82</v>
      </c>
      <c r="B63" s="184">
        <v>273329</v>
      </c>
      <c r="C63" s="184">
        <v>179106</v>
      </c>
      <c r="D63" s="70">
        <v>-34.5</v>
      </c>
    </row>
    <row r="64" spans="1:4" ht="14.25">
      <c r="A64" s="183" t="s">
        <v>83</v>
      </c>
      <c r="B64" s="184">
        <v>223016</v>
      </c>
      <c r="C64" s="184">
        <v>167318</v>
      </c>
      <c r="D64" s="70">
        <v>-25</v>
      </c>
    </row>
    <row r="65" spans="1:4" ht="14.25">
      <c r="A65" s="183" t="s">
        <v>84</v>
      </c>
      <c r="B65" s="184">
        <v>248059</v>
      </c>
      <c r="C65" s="184">
        <v>162576</v>
      </c>
      <c r="D65" s="70">
        <v>-34.5</v>
      </c>
    </row>
    <row r="66" spans="1:4" ht="14.25">
      <c r="A66" s="183" t="s">
        <v>85</v>
      </c>
      <c r="B66" s="184">
        <v>326400</v>
      </c>
      <c r="C66" s="184">
        <v>230178</v>
      </c>
      <c r="D66" s="70">
        <v>-29.5</v>
      </c>
    </row>
    <row r="67" spans="1:4" ht="14.25">
      <c r="A67" s="185" t="s">
        <v>86</v>
      </c>
      <c r="B67" s="186">
        <v>266318</v>
      </c>
      <c r="C67" s="186">
        <v>164418</v>
      </c>
      <c r="D67" s="187">
        <v>-38.3</v>
      </c>
    </row>
    <row r="68" spans="1:4" ht="25.5" customHeight="1">
      <c r="A68" s="188" t="s">
        <v>88</v>
      </c>
      <c r="B68" s="188"/>
      <c r="C68" s="188"/>
      <c r="D68" s="188"/>
    </row>
  </sheetData>
  <sheetProtection/>
  <mergeCells count="7">
    <mergeCell ref="A1:D1"/>
    <mergeCell ref="A27:D27"/>
    <mergeCell ref="A46:D46"/>
    <mergeCell ref="A68:D68"/>
    <mergeCell ref="A48:A49"/>
    <mergeCell ref="B48:B49"/>
    <mergeCell ref="C48:C49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zoomScale="120" zoomScaleNormal="120" zoomScaleSheetLayoutView="100" workbookViewId="0" topLeftCell="A1">
      <selection activeCell="I19" sqref="I19"/>
    </sheetView>
  </sheetViews>
  <sheetFormatPr defaultColWidth="9.00390625" defaultRowHeight="14.25"/>
  <cols>
    <col min="1" max="3" width="17.25390625" style="56" customWidth="1"/>
    <col min="4" max="16384" width="9.00390625" style="56" customWidth="1"/>
  </cols>
  <sheetData>
    <row r="1" spans="1:3" ht="18" customHeight="1">
      <c r="A1" s="126" t="s">
        <v>89</v>
      </c>
      <c r="B1" s="127"/>
      <c r="C1" s="127"/>
    </row>
    <row r="2" spans="1:3" ht="14.25">
      <c r="A2" s="69" t="s">
        <v>1</v>
      </c>
      <c r="B2" s="33"/>
      <c r="C2" s="33"/>
    </row>
    <row r="3" spans="1:3" ht="14.25">
      <c r="A3" s="128" t="s">
        <v>2</v>
      </c>
      <c r="B3" s="129" t="s">
        <v>90</v>
      </c>
      <c r="C3" s="130" t="s">
        <v>91</v>
      </c>
    </row>
    <row r="4" spans="1:3" ht="14.25">
      <c r="A4" s="131" t="s">
        <v>11</v>
      </c>
      <c r="B4" s="132">
        <v>7957</v>
      </c>
      <c r="C4" s="132">
        <v>9855</v>
      </c>
    </row>
    <row r="5" spans="1:3" ht="14.25">
      <c r="A5" s="133" t="s">
        <v>12</v>
      </c>
      <c r="B5" s="134">
        <v>6738</v>
      </c>
      <c r="C5" s="134">
        <v>5981</v>
      </c>
    </row>
    <row r="6" spans="1:3" ht="14.25">
      <c r="A6" s="133" t="s">
        <v>13</v>
      </c>
      <c r="B6" s="134">
        <v>21449</v>
      </c>
      <c r="C6" s="134">
        <v>26515</v>
      </c>
    </row>
    <row r="7" spans="1:3" ht="14.25">
      <c r="A7" s="133" t="s">
        <v>14</v>
      </c>
      <c r="B7" s="135">
        <v>66836</v>
      </c>
      <c r="C7" s="134">
        <v>73194</v>
      </c>
    </row>
    <row r="8" spans="1:3" ht="14.25">
      <c r="A8" s="133" t="s">
        <v>15</v>
      </c>
      <c r="B8" s="135">
        <v>185035</v>
      </c>
      <c r="C8" s="134">
        <v>194862</v>
      </c>
    </row>
    <row r="9" spans="1:3" ht="14.25">
      <c r="A9" s="133" t="s">
        <v>16</v>
      </c>
      <c r="B9" s="135">
        <v>403983</v>
      </c>
      <c r="C9" s="134">
        <v>447177</v>
      </c>
    </row>
    <row r="10" spans="1:3" ht="14.25">
      <c r="A10" s="133" t="s">
        <v>17</v>
      </c>
      <c r="B10" s="135">
        <v>762818</v>
      </c>
      <c r="C10" s="134">
        <v>871633</v>
      </c>
    </row>
    <row r="11" spans="1:3" ht="14.25">
      <c r="A11" s="133" t="s">
        <v>18</v>
      </c>
      <c r="B11" s="135">
        <v>2454559</v>
      </c>
      <c r="C11" s="135">
        <v>1681358</v>
      </c>
    </row>
    <row r="12" spans="1:3" ht="14.25">
      <c r="A12" s="133" t="s">
        <v>19</v>
      </c>
      <c r="B12" s="135">
        <v>3004144</v>
      </c>
      <c r="C12" s="135">
        <v>2177372</v>
      </c>
    </row>
    <row r="13" spans="1:3" ht="14.25">
      <c r="A13" s="133" t="s">
        <v>20</v>
      </c>
      <c r="B13" s="135">
        <v>3470586</v>
      </c>
      <c r="C13" s="135">
        <v>2689994</v>
      </c>
    </row>
    <row r="14" spans="1:3" ht="14.25">
      <c r="A14" s="133" t="s">
        <v>21</v>
      </c>
      <c r="B14" s="135">
        <v>4047740</v>
      </c>
      <c r="C14" s="135">
        <v>3210590</v>
      </c>
    </row>
    <row r="15" spans="1:3" ht="14.25">
      <c r="A15" s="133" t="s">
        <v>22</v>
      </c>
      <c r="B15" s="135">
        <v>4454653</v>
      </c>
      <c r="C15" s="135">
        <v>3773056</v>
      </c>
    </row>
    <row r="16" spans="1:3" ht="14.25">
      <c r="A16" s="133" t="s">
        <v>23</v>
      </c>
      <c r="B16" s="135">
        <v>5105579</v>
      </c>
      <c r="C16" s="135">
        <v>4320994</v>
      </c>
    </row>
    <row r="17" spans="1:3" ht="14.25">
      <c r="A17" s="133" t="s">
        <v>24</v>
      </c>
      <c r="B17" s="135">
        <v>5766905</v>
      </c>
      <c r="C17" s="135">
        <v>4433461</v>
      </c>
    </row>
    <row r="18" spans="1:3" ht="14.25">
      <c r="A18" s="133" t="s">
        <v>25</v>
      </c>
      <c r="B18" s="135">
        <v>6050320</v>
      </c>
      <c r="C18" s="135">
        <v>4853978</v>
      </c>
    </row>
    <row r="19" spans="1:3" ht="14.25">
      <c r="A19" s="133" t="s">
        <v>26</v>
      </c>
      <c r="B19" s="136">
        <v>6242746</v>
      </c>
      <c r="C19" s="136">
        <v>5043910</v>
      </c>
    </row>
    <row r="20" spans="1:3" ht="14.25">
      <c r="A20" s="133" t="s">
        <v>27</v>
      </c>
      <c r="B20" s="136">
        <v>6916649</v>
      </c>
      <c r="C20" s="136">
        <v>5689243</v>
      </c>
    </row>
    <row r="21" spans="1:3" ht="14.25">
      <c r="A21" s="133" t="s">
        <v>28</v>
      </c>
      <c r="B21" s="136">
        <v>7981454</v>
      </c>
      <c r="C21" s="136">
        <v>6298528</v>
      </c>
    </row>
    <row r="22" spans="1:3" ht="14.25">
      <c r="A22" s="137" t="s">
        <v>29</v>
      </c>
      <c r="B22" s="138">
        <v>8151957</v>
      </c>
      <c r="C22" s="138">
        <v>6983958</v>
      </c>
    </row>
  </sheetData>
  <sheetProtection/>
  <mergeCells count="1">
    <mergeCell ref="A1:C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zoomScale="120" zoomScaleNormal="120" workbookViewId="0" topLeftCell="A19">
      <selection activeCell="I13" sqref="I13"/>
    </sheetView>
  </sheetViews>
  <sheetFormatPr defaultColWidth="9.00390625" defaultRowHeight="14.25"/>
  <cols>
    <col min="1" max="1" width="20.375" style="33" customWidth="1"/>
    <col min="2" max="4" width="12.50390625" style="33" customWidth="1"/>
    <col min="5" max="5" width="10.625" style="33" customWidth="1"/>
    <col min="6" max="16384" width="9.00390625" style="56" customWidth="1"/>
  </cols>
  <sheetData>
    <row r="1" spans="1:5" ht="24" customHeight="1">
      <c r="A1" s="57" t="s">
        <v>92</v>
      </c>
      <c r="B1" s="57"/>
      <c r="C1" s="57"/>
      <c r="D1" s="58"/>
      <c r="E1" s="58"/>
    </row>
    <row r="2" spans="1:5" ht="15" customHeight="1">
      <c r="A2" s="59" t="s">
        <v>1</v>
      </c>
      <c r="C2" s="60"/>
      <c r="D2" s="60"/>
      <c r="E2" s="60"/>
    </row>
    <row r="3" spans="1:5" ht="22.5" customHeight="1">
      <c r="A3" s="61" t="s">
        <v>31</v>
      </c>
      <c r="B3" s="62" t="s">
        <v>93</v>
      </c>
      <c r="C3" s="63" t="s">
        <v>32</v>
      </c>
      <c r="D3" s="64"/>
      <c r="E3" s="64"/>
    </row>
    <row r="4" spans="1:5" s="55" customFormat="1" ht="18" customHeight="1">
      <c r="A4" s="65" t="s">
        <v>94</v>
      </c>
      <c r="B4" s="66">
        <v>8151957</v>
      </c>
      <c r="C4" s="67">
        <v>2.1</v>
      </c>
      <c r="D4" s="68"/>
      <c r="E4" s="68"/>
    </row>
    <row r="5" spans="1:3" ht="14.25">
      <c r="A5" s="69" t="s">
        <v>95</v>
      </c>
      <c r="B5" s="33">
        <v>5336267</v>
      </c>
      <c r="C5" s="70">
        <v>10.6</v>
      </c>
    </row>
    <row r="6" spans="1:5" ht="18" customHeight="1">
      <c r="A6" s="71" t="s">
        <v>96</v>
      </c>
      <c r="B6" s="72">
        <v>3033308</v>
      </c>
      <c r="C6" s="73">
        <v>4.9</v>
      </c>
      <c r="D6" s="74"/>
      <c r="E6" s="74"/>
    </row>
    <row r="7" spans="1:5" ht="18" customHeight="1">
      <c r="A7" s="71" t="s">
        <v>97</v>
      </c>
      <c r="B7" s="72">
        <v>2302959</v>
      </c>
      <c r="C7" s="73">
        <v>19.3</v>
      </c>
      <c r="D7" s="74"/>
      <c r="E7" s="74"/>
    </row>
    <row r="8" spans="1:5" ht="18" customHeight="1">
      <c r="A8" s="75" t="s">
        <v>98</v>
      </c>
      <c r="B8" s="76">
        <v>801004</v>
      </c>
      <c r="C8" s="73">
        <v>-37.4</v>
      </c>
      <c r="D8" s="74"/>
      <c r="E8" s="74"/>
    </row>
    <row r="9" spans="1:5" ht="18" customHeight="1">
      <c r="A9" s="77" t="s">
        <v>99</v>
      </c>
      <c r="B9" s="78">
        <v>644944</v>
      </c>
      <c r="C9" s="79">
        <v>-20.6</v>
      </c>
      <c r="D9" s="80"/>
      <c r="E9" s="80"/>
    </row>
    <row r="10" spans="1:5" ht="18" customHeight="1">
      <c r="A10" s="77" t="s">
        <v>100</v>
      </c>
      <c r="B10" s="78">
        <v>156060</v>
      </c>
      <c r="C10" s="79">
        <v>-66.6</v>
      </c>
      <c r="D10" s="80"/>
      <c r="E10" s="80"/>
    </row>
    <row r="11" spans="1:5" ht="18" customHeight="1">
      <c r="A11" s="77" t="s">
        <v>101</v>
      </c>
      <c r="B11" s="78">
        <v>1928528</v>
      </c>
      <c r="C11" s="79">
        <v>7</v>
      </c>
      <c r="D11" s="80"/>
      <c r="E11" s="80"/>
    </row>
    <row r="12" spans="1:5" ht="18" customHeight="1">
      <c r="A12" s="81" t="s">
        <v>102</v>
      </c>
      <c r="B12" s="82">
        <v>59330</v>
      </c>
      <c r="C12" s="79">
        <v>22.6</v>
      </c>
      <c r="D12" s="80"/>
      <c r="E12" s="80"/>
    </row>
    <row r="13" spans="1:5" s="55" customFormat="1" ht="18" customHeight="1">
      <c r="A13" s="83" t="s">
        <v>103</v>
      </c>
      <c r="B13" s="84">
        <v>6983958</v>
      </c>
      <c r="C13" s="79">
        <v>10.9</v>
      </c>
      <c r="D13" s="85"/>
      <c r="E13" s="85"/>
    </row>
    <row r="14" spans="1:5" ht="19.5" customHeight="1">
      <c r="A14" s="75" t="s">
        <v>104</v>
      </c>
      <c r="B14" s="86">
        <v>2017130</v>
      </c>
      <c r="C14" s="79">
        <v>17.2</v>
      </c>
      <c r="D14" s="80"/>
      <c r="E14" s="80"/>
    </row>
    <row r="15" spans="1:5" ht="19.5" customHeight="1">
      <c r="A15" s="87" t="s">
        <v>105</v>
      </c>
      <c r="B15" s="88">
        <v>4804957</v>
      </c>
      <c r="C15" s="89">
        <v>9.1</v>
      </c>
      <c r="D15" s="80"/>
      <c r="E15" s="80"/>
    </row>
    <row r="16" spans="1:5" ht="12" customHeight="1">
      <c r="A16" s="90"/>
      <c r="B16" s="80"/>
      <c r="C16" s="80"/>
      <c r="D16" s="80"/>
      <c r="E16" s="80"/>
    </row>
    <row r="17" spans="1:5" ht="16.5" customHeight="1">
      <c r="A17" s="91" t="s">
        <v>106</v>
      </c>
      <c r="B17" s="91"/>
      <c r="C17" s="91"/>
      <c r="D17" s="91"/>
      <c r="E17" s="92"/>
    </row>
    <row r="18" spans="1:5" ht="12.75" customHeight="1">
      <c r="A18" s="93" t="s">
        <v>1</v>
      </c>
      <c r="B18" s="94" t="s">
        <v>107</v>
      </c>
      <c r="C18" s="95"/>
      <c r="D18" s="95"/>
      <c r="E18" s="95"/>
    </row>
    <row r="19" spans="1:5" ht="21" customHeight="1">
      <c r="A19" s="96" t="s">
        <v>73</v>
      </c>
      <c r="B19" s="97" t="s">
        <v>108</v>
      </c>
      <c r="C19" s="98" t="s">
        <v>109</v>
      </c>
      <c r="D19" s="99" t="s">
        <v>32</v>
      </c>
      <c r="E19" s="100"/>
    </row>
    <row r="20" spans="1:5" s="55" customFormat="1" ht="24.75" customHeight="1">
      <c r="A20" s="101" t="s">
        <v>110</v>
      </c>
      <c r="B20" s="102">
        <v>7981454</v>
      </c>
      <c r="C20" s="103">
        <v>8151957</v>
      </c>
      <c r="D20" s="104">
        <v>2.1</v>
      </c>
      <c r="E20" s="105"/>
    </row>
    <row r="21" spans="1:5" ht="15" customHeight="1">
      <c r="A21" s="106" t="s">
        <v>111</v>
      </c>
      <c r="B21" s="107">
        <v>2954536</v>
      </c>
      <c r="C21" s="108">
        <v>2697774</v>
      </c>
      <c r="D21" s="104">
        <v>-8.7</v>
      </c>
      <c r="E21" s="104"/>
    </row>
    <row r="22" spans="1:5" ht="15" customHeight="1">
      <c r="A22" s="106" t="s">
        <v>112</v>
      </c>
      <c r="B22" s="107">
        <v>882788</v>
      </c>
      <c r="C22" s="74">
        <v>963878</v>
      </c>
      <c r="D22" s="104">
        <v>9.2</v>
      </c>
      <c r="E22" s="104"/>
    </row>
    <row r="23" spans="1:5" ht="15" customHeight="1">
      <c r="A23" s="106" t="s">
        <v>113</v>
      </c>
      <c r="B23" s="107">
        <v>952022</v>
      </c>
      <c r="C23" s="109">
        <v>1060337</v>
      </c>
      <c r="D23" s="110">
        <v>11.4</v>
      </c>
      <c r="E23" s="110"/>
    </row>
    <row r="24" spans="1:5" ht="14.25">
      <c r="A24" s="106" t="s">
        <v>114</v>
      </c>
      <c r="B24" s="107">
        <v>732187</v>
      </c>
      <c r="C24" s="111">
        <v>760070</v>
      </c>
      <c r="D24" s="112">
        <v>3.8</v>
      </c>
      <c r="E24" s="112"/>
    </row>
    <row r="25" spans="1:5" ht="14.25">
      <c r="A25" s="106" t="s">
        <v>115</v>
      </c>
      <c r="B25" s="107">
        <v>666273</v>
      </c>
      <c r="C25" s="111">
        <v>727100</v>
      </c>
      <c r="D25" s="113">
        <v>9.1</v>
      </c>
      <c r="E25" s="113"/>
    </row>
    <row r="26" spans="1:5" ht="14.25">
      <c r="A26" s="106" t="s">
        <v>116</v>
      </c>
      <c r="B26" s="107">
        <v>465480</v>
      </c>
      <c r="C26" s="111">
        <v>520138</v>
      </c>
      <c r="D26" s="113">
        <v>11.7</v>
      </c>
      <c r="E26" s="113"/>
    </row>
    <row r="27" spans="1:5" ht="14.25">
      <c r="A27" s="106" t="s">
        <v>117</v>
      </c>
      <c r="B27" s="107">
        <v>891398</v>
      </c>
      <c r="C27" s="111">
        <v>939941</v>
      </c>
      <c r="D27" s="113">
        <v>5.4</v>
      </c>
      <c r="E27" s="113"/>
    </row>
    <row r="28" spans="1:5" ht="14.25">
      <c r="A28" s="114" t="s">
        <v>118</v>
      </c>
      <c r="B28" s="115">
        <v>436770</v>
      </c>
      <c r="C28" s="116">
        <v>482718</v>
      </c>
      <c r="D28" s="117">
        <v>10.5</v>
      </c>
      <c r="E28" s="113"/>
    </row>
    <row r="29" spans="1:5" ht="14.25">
      <c r="A29" s="101" t="s">
        <v>119</v>
      </c>
      <c r="B29" s="118">
        <v>6298528</v>
      </c>
      <c r="C29" s="103">
        <v>6983958</v>
      </c>
      <c r="D29" s="104">
        <v>10.9</v>
      </c>
      <c r="E29" s="119"/>
    </row>
    <row r="30" spans="1:5" ht="15.75" customHeight="1">
      <c r="A30" s="106" t="s">
        <v>111</v>
      </c>
      <c r="B30" s="107">
        <v>2555707</v>
      </c>
      <c r="C30" s="108">
        <v>2824976</v>
      </c>
      <c r="D30" s="104">
        <v>10.5</v>
      </c>
      <c r="E30" s="120"/>
    </row>
    <row r="31" spans="1:5" ht="14.25">
      <c r="A31" s="106" t="s">
        <v>112</v>
      </c>
      <c r="B31" s="107">
        <v>1008337</v>
      </c>
      <c r="C31" s="74">
        <v>1088048</v>
      </c>
      <c r="D31" s="104">
        <v>7.9</v>
      </c>
      <c r="E31" s="120"/>
    </row>
    <row r="32" spans="1:5" ht="14.25">
      <c r="A32" s="106" t="s">
        <v>113</v>
      </c>
      <c r="B32" s="107">
        <v>636235</v>
      </c>
      <c r="C32" s="109">
        <v>711828</v>
      </c>
      <c r="D32" s="110">
        <v>11.9</v>
      </c>
      <c r="E32" s="121"/>
    </row>
    <row r="33" spans="1:5" ht="14.25">
      <c r="A33" s="106" t="s">
        <v>114</v>
      </c>
      <c r="B33" s="107">
        <v>450231</v>
      </c>
      <c r="C33" s="111">
        <v>488405</v>
      </c>
      <c r="D33" s="112">
        <v>8.5</v>
      </c>
      <c r="E33" s="113"/>
    </row>
    <row r="34" spans="1:5" ht="14.25">
      <c r="A34" s="106" t="s">
        <v>115</v>
      </c>
      <c r="B34" s="107">
        <v>347867</v>
      </c>
      <c r="C34" s="111">
        <v>386728</v>
      </c>
      <c r="D34" s="113">
        <v>11.2</v>
      </c>
      <c r="E34" s="113"/>
    </row>
    <row r="35" spans="1:5" ht="14.25">
      <c r="A35" s="106" t="s">
        <v>116</v>
      </c>
      <c r="B35" s="107">
        <v>487176</v>
      </c>
      <c r="C35" s="111">
        <v>592884</v>
      </c>
      <c r="D35" s="113">
        <v>21.7</v>
      </c>
      <c r="E35" s="113"/>
    </row>
    <row r="36" spans="1:5" ht="14.25">
      <c r="A36" s="106" t="s">
        <v>117</v>
      </c>
      <c r="B36" s="107">
        <v>506832</v>
      </c>
      <c r="C36" s="111">
        <v>553728</v>
      </c>
      <c r="D36" s="113">
        <v>9.3</v>
      </c>
      <c r="E36" s="113"/>
    </row>
    <row r="37" spans="1:5" ht="14.25">
      <c r="A37" s="122" t="s">
        <v>118</v>
      </c>
      <c r="B37" s="123">
        <v>306143</v>
      </c>
      <c r="C37" s="124">
        <v>337361</v>
      </c>
      <c r="D37" s="125">
        <v>10.2</v>
      </c>
      <c r="E37" s="113"/>
    </row>
  </sheetData>
  <sheetProtection/>
  <mergeCells count="2">
    <mergeCell ref="A1:C1"/>
    <mergeCell ref="A17:D17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I15"/>
  <sheetViews>
    <sheetView showZeros="0" tabSelected="1" zoomScale="120" zoomScaleNormal="120" zoomScaleSheetLayoutView="100" workbookViewId="0" topLeftCell="A1">
      <selection activeCell="M23" sqref="M23"/>
    </sheetView>
  </sheetViews>
  <sheetFormatPr defaultColWidth="9.00390625" defaultRowHeight="14.25"/>
  <cols>
    <col min="1" max="1" width="9.00390625" style="1" customWidth="1"/>
    <col min="2" max="2" width="13.25390625" style="1" customWidth="1"/>
    <col min="3" max="13" width="8.625" style="1" customWidth="1"/>
    <col min="14" max="16384" width="9.00390625" style="1" customWidth="1"/>
  </cols>
  <sheetData>
    <row r="1" spans="2:12" s="1" customFormat="1" ht="18" customHeight="1">
      <c r="B1" s="7" t="s">
        <v>120</v>
      </c>
      <c r="C1" s="7"/>
      <c r="D1" s="7"/>
      <c r="E1" s="7"/>
      <c r="F1" s="7"/>
      <c r="G1" s="7"/>
      <c r="H1" s="7"/>
      <c r="I1" s="7"/>
      <c r="J1" s="7"/>
      <c r="K1" s="7"/>
      <c r="L1" s="7"/>
    </row>
    <row r="2" spans="1:19" s="1" customFormat="1" ht="18" customHeight="1">
      <c r="A2" s="8" t="s">
        <v>121</v>
      </c>
      <c r="B2" s="9"/>
      <c r="D2" s="10"/>
      <c r="E2" s="10"/>
      <c r="F2" s="10"/>
      <c r="G2" s="10"/>
      <c r="H2" s="10"/>
      <c r="I2" s="37"/>
      <c r="J2" s="37"/>
      <c r="N2" s="48"/>
      <c r="O2" s="19"/>
      <c r="P2" s="19"/>
      <c r="Q2" s="19"/>
      <c r="R2" s="19"/>
      <c r="S2" s="19"/>
    </row>
    <row r="3" spans="1:19" s="1" customFormat="1" ht="18" customHeight="1">
      <c r="A3" s="11" t="s">
        <v>2</v>
      </c>
      <c r="B3" s="12" t="s">
        <v>31</v>
      </c>
      <c r="C3" s="13" t="s">
        <v>93</v>
      </c>
      <c r="D3" s="14" t="s">
        <v>122</v>
      </c>
      <c r="E3" s="14" t="s">
        <v>123</v>
      </c>
      <c r="F3" s="14" t="s">
        <v>124</v>
      </c>
      <c r="G3" s="14" t="s">
        <v>125</v>
      </c>
      <c r="H3" s="14" t="s">
        <v>126</v>
      </c>
      <c r="I3" s="14" t="s">
        <v>127</v>
      </c>
      <c r="J3" s="14" t="s">
        <v>128</v>
      </c>
      <c r="K3" s="14" t="s">
        <v>129</v>
      </c>
      <c r="L3" s="14" t="s">
        <v>130</v>
      </c>
      <c r="M3" s="49" t="s">
        <v>131</v>
      </c>
      <c r="N3" s="19"/>
      <c r="O3" s="19"/>
      <c r="P3" s="19"/>
      <c r="Q3" s="19"/>
      <c r="R3" s="19"/>
      <c r="S3" s="19"/>
    </row>
    <row r="4" spans="1:13" s="2" customFormat="1" ht="18" customHeight="1">
      <c r="A4" s="15" t="s">
        <v>28</v>
      </c>
      <c r="B4" s="16" t="s">
        <v>132</v>
      </c>
      <c r="C4" s="17">
        <v>195812.75</v>
      </c>
      <c r="D4" s="17">
        <v>92138.98000000001</v>
      </c>
      <c r="E4" s="17">
        <v>18346.25</v>
      </c>
      <c r="F4" s="17">
        <v>21713.44</v>
      </c>
      <c r="G4" s="17">
        <v>12806.62</v>
      </c>
      <c r="H4" s="18">
        <v>8208.060000000001</v>
      </c>
      <c r="I4" s="17">
        <v>9264.380000000001</v>
      </c>
      <c r="J4" s="17">
        <v>16044.71</v>
      </c>
      <c r="K4" s="17">
        <v>8077.9</v>
      </c>
      <c r="L4" s="18">
        <v>3222.6</v>
      </c>
      <c r="M4" s="18">
        <v>5989.81</v>
      </c>
    </row>
    <row r="5" spans="1:13" s="3" customFormat="1" ht="18" customHeight="1">
      <c r="A5" s="19"/>
      <c r="B5" s="20" t="s">
        <v>133</v>
      </c>
      <c r="C5" s="21">
        <v>99643.29999999999</v>
      </c>
      <c r="D5" s="22">
        <v>38850.850000000006</v>
      </c>
      <c r="E5" s="22">
        <v>11410.86</v>
      </c>
      <c r="F5" s="22">
        <v>13981.56</v>
      </c>
      <c r="G5" s="22">
        <v>7594.05</v>
      </c>
      <c r="H5" s="22">
        <v>5461.11</v>
      </c>
      <c r="I5" s="22">
        <v>4999.52</v>
      </c>
      <c r="J5" s="22">
        <v>9080.289999999999</v>
      </c>
      <c r="K5" s="22">
        <v>5042.46</v>
      </c>
      <c r="L5" s="26">
        <v>3222.6</v>
      </c>
      <c r="M5" s="26">
        <v>0</v>
      </c>
    </row>
    <row r="6" spans="1:13" s="3" customFormat="1" ht="18" customHeight="1">
      <c r="A6" s="19"/>
      <c r="B6" s="23" t="s">
        <v>134</v>
      </c>
      <c r="C6" s="24">
        <v>96169.45</v>
      </c>
      <c r="D6" s="25">
        <v>53288.13</v>
      </c>
      <c r="E6" s="25">
        <v>6935.39</v>
      </c>
      <c r="F6" s="25">
        <v>7731.88</v>
      </c>
      <c r="G6" s="25">
        <v>5212.570000000001</v>
      </c>
      <c r="H6" s="26">
        <v>2746.95</v>
      </c>
      <c r="I6" s="25">
        <v>4264.86</v>
      </c>
      <c r="J6" s="25">
        <v>6964.42</v>
      </c>
      <c r="K6" s="25">
        <v>3035.44</v>
      </c>
      <c r="L6" s="26">
        <v>0</v>
      </c>
      <c r="M6" s="26">
        <v>5989.81</v>
      </c>
    </row>
    <row r="7" spans="1:243" s="4" customFormat="1" ht="18" customHeight="1">
      <c r="A7" s="15" t="s">
        <v>29</v>
      </c>
      <c r="B7" s="27" t="s">
        <v>132</v>
      </c>
      <c r="C7" s="28">
        <v>201975.96000000002</v>
      </c>
      <c r="D7" s="28">
        <v>93651.9</v>
      </c>
      <c r="E7" s="28">
        <v>17723.72</v>
      </c>
      <c r="F7" s="28">
        <v>21462.300000000003</v>
      </c>
      <c r="G7" s="28">
        <v>14180.599999999999</v>
      </c>
      <c r="H7" s="28">
        <v>9608.92</v>
      </c>
      <c r="I7" s="28">
        <v>9755.44</v>
      </c>
      <c r="J7" s="50">
        <v>16650.81</v>
      </c>
      <c r="K7" s="50">
        <v>8569.99</v>
      </c>
      <c r="L7" s="50">
        <v>3587.93</v>
      </c>
      <c r="M7" s="50">
        <v>6784.35</v>
      </c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</row>
    <row r="8" spans="1:243" s="4" customFormat="1" ht="18" customHeight="1">
      <c r="A8" s="19"/>
      <c r="B8" s="27" t="s">
        <v>133</v>
      </c>
      <c r="C8" s="28">
        <v>94368.58000000002</v>
      </c>
      <c r="D8" s="28">
        <v>31846.139999999996</v>
      </c>
      <c r="E8" s="28">
        <v>10494.590000000002</v>
      </c>
      <c r="F8" s="28">
        <v>13224.140000000001</v>
      </c>
      <c r="G8" s="28">
        <v>8667.99</v>
      </c>
      <c r="H8" s="28">
        <v>6655.19</v>
      </c>
      <c r="I8" s="28">
        <v>5145.74</v>
      </c>
      <c r="J8" s="50">
        <v>9261.04</v>
      </c>
      <c r="K8" s="50">
        <v>5485.82</v>
      </c>
      <c r="L8" s="50">
        <v>3587.93</v>
      </c>
      <c r="M8" s="50">
        <v>0</v>
      </c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</row>
    <row r="9" spans="1:243" s="4" customFormat="1" ht="18" customHeight="1">
      <c r="A9" s="29"/>
      <c r="B9" s="30" t="s">
        <v>134</v>
      </c>
      <c r="C9" s="31">
        <v>107607.38</v>
      </c>
      <c r="D9" s="31">
        <v>61805.76</v>
      </c>
      <c r="E9" s="31">
        <v>7229.13</v>
      </c>
      <c r="F9" s="31">
        <v>8238.16</v>
      </c>
      <c r="G9" s="31">
        <v>5512.61</v>
      </c>
      <c r="H9" s="31">
        <v>2953.73</v>
      </c>
      <c r="I9" s="31">
        <v>4609.700000000001</v>
      </c>
      <c r="J9" s="52">
        <v>7389.77</v>
      </c>
      <c r="K9" s="52">
        <v>3084.17</v>
      </c>
      <c r="L9" s="52">
        <v>0</v>
      </c>
      <c r="M9" s="52">
        <v>6784.35</v>
      </c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</row>
    <row r="10" spans="2:243" s="4" customFormat="1" ht="18" customHeight="1">
      <c r="B10" s="32"/>
      <c r="C10" s="32"/>
      <c r="D10" s="32"/>
      <c r="E10" s="32"/>
      <c r="F10" s="32"/>
      <c r="G10" s="32"/>
      <c r="H10" s="32"/>
      <c r="I10" s="32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</row>
    <row r="11" spans="1:11" ht="18" customHeight="1">
      <c r="A11" s="33"/>
      <c r="B11" s="34" t="s">
        <v>135</v>
      </c>
      <c r="C11" s="34"/>
      <c r="D11" s="34"/>
      <c r="E11" s="34"/>
      <c r="F11" s="34"/>
      <c r="G11" s="34"/>
      <c r="H11" s="34"/>
      <c r="I11" s="34"/>
      <c r="J11" s="34"/>
      <c r="K11" s="33"/>
    </row>
    <row r="12" spans="1:11" ht="18" customHeight="1">
      <c r="A12" s="35" t="s">
        <v>1</v>
      </c>
      <c r="B12" s="33"/>
      <c r="C12" s="36"/>
      <c r="D12" s="36"/>
      <c r="E12" s="36"/>
      <c r="F12" s="36"/>
      <c r="G12" s="37"/>
      <c r="H12" s="37"/>
      <c r="I12" s="37"/>
      <c r="J12" s="33"/>
      <c r="K12" s="33"/>
    </row>
    <row r="13" spans="1:11" s="5" customFormat="1" ht="25.5" customHeight="1">
      <c r="A13" s="11" t="s">
        <v>2</v>
      </c>
      <c r="B13" s="38" t="s">
        <v>136</v>
      </c>
      <c r="C13" s="39" t="s">
        <v>137</v>
      </c>
      <c r="D13" s="39" t="s">
        <v>138</v>
      </c>
      <c r="E13" s="39" t="s">
        <v>139</v>
      </c>
      <c r="F13" s="39" t="s">
        <v>140</v>
      </c>
      <c r="G13" s="39" t="s">
        <v>141</v>
      </c>
      <c r="H13" s="40" t="s">
        <v>142</v>
      </c>
      <c r="I13" s="40" t="s">
        <v>143</v>
      </c>
      <c r="J13" s="40" t="s">
        <v>144</v>
      </c>
      <c r="K13" s="53" t="s">
        <v>145</v>
      </c>
    </row>
    <row r="14" spans="1:13" s="6" customFormat="1" ht="18" customHeight="1">
      <c r="A14" s="41" t="s">
        <v>28</v>
      </c>
      <c r="B14" s="42">
        <v>41857.62</v>
      </c>
      <c r="C14" s="43">
        <v>28923.570000000003</v>
      </c>
      <c r="D14" s="43">
        <v>215.49000000000004</v>
      </c>
      <c r="E14" s="44">
        <v>197.98</v>
      </c>
      <c r="F14" s="44">
        <v>81.82</v>
      </c>
      <c r="G14" s="44">
        <v>1729.6</v>
      </c>
      <c r="H14" s="45">
        <v>334.69</v>
      </c>
      <c r="I14" s="45">
        <v>1142.4399999999998</v>
      </c>
      <c r="J14" s="45">
        <v>9217.66</v>
      </c>
      <c r="K14" s="45">
        <v>14.37</v>
      </c>
      <c r="L14" s="54"/>
      <c r="M14" s="54"/>
    </row>
    <row r="15" spans="1:11" ht="18" customHeight="1">
      <c r="A15" s="46" t="s">
        <v>29</v>
      </c>
      <c r="B15" s="47">
        <v>50015.76</v>
      </c>
      <c r="C15" s="47">
        <v>32593.160000000003</v>
      </c>
      <c r="D15" s="47">
        <v>187.76000000000002</v>
      </c>
      <c r="E15" s="47">
        <v>255.41</v>
      </c>
      <c r="F15" s="47">
        <v>20.860000000000003</v>
      </c>
      <c r="G15" s="47">
        <v>2170.27</v>
      </c>
      <c r="H15" s="47">
        <v>57.5</v>
      </c>
      <c r="I15" s="47">
        <v>1991.11</v>
      </c>
      <c r="J15" s="47">
        <v>12728.65</v>
      </c>
      <c r="K15" s="47">
        <v>11.04</v>
      </c>
    </row>
  </sheetData>
  <sheetProtection/>
  <mergeCells count="3">
    <mergeCell ref="B1:L1"/>
    <mergeCell ref="B11:J11"/>
    <mergeCell ref="N2:S3"/>
  </mergeCells>
  <printOptions/>
  <pageMargins left="0.75" right="0.75" top="1" bottom="1" header="0.51" footer="0.51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qt</dc:creator>
  <cp:keywords/>
  <dc:description/>
  <cp:lastModifiedBy>董润香</cp:lastModifiedBy>
  <cp:lastPrinted>2011-07-07T07:55:11Z</cp:lastPrinted>
  <dcterms:created xsi:type="dcterms:W3CDTF">2005-07-18T04:35:56Z</dcterms:created>
  <dcterms:modified xsi:type="dcterms:W3CDTF">2023-09-04T01:48:48Z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82ACD42FCA8B43C9B47AC1938914F5FA</vt:lpwstr>
  </property>
</Properties>
</file>