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<sst xmlns="http://schemas.openxmlformats.org/spreadsheetml/2006/main" count="1288" uniqueCount="469">
  <si>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</si>
  <si>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</si>
  <si>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</si>
  <si>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</si>
  <si>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</si>
  <si>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</si>
  <si>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</si>
  <si>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</si>
  <si>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</si>
  <si>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</si>
  <si>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</si>
  <si>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</si>
  <si>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</si>
  <si>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</si>
  <si>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</si>
  <si>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</si>
  <si>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</si>
  <si>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</si>
  <si>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</si>
  <si>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</si>
  <si>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</si>
  <si>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</si>
  <si>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</si>
  <si>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</si>
  <si>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</si>
  <si>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</si>
  <si>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</si>
  <si>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</si>
  <si>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</si>
  <si>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</si>
  <si>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</si>
  <si>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</si>
  <si>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</si>
  <si>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</si>
  <si>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</si>
  <si>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</si>
  <si>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</si>
  <si>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</si>
  <si>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</si>
  <si>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</si>
  <si>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</si>
  <si>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</si>
  <si>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</si>
  <si>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</si>
  <si>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</si>
  <si>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</si>
  <si>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</si>
  <si>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</si>
  <si>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</si>
  <si>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</si>
  <si>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</si>
  <si>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</si>
  <si>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</si>
  <si>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</si>
  <si>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</si>
  <si>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</si>
  <si>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</si>
  <si>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</si>
  <si>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</si>
  <si>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</si>
  <si>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</si>
  <si>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</si>
  <si>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</si>
  <si>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</si>
  <si>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</si>
  <si>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</si>
  <si>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</si>
  <si>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</si>
  <si>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</si>
  <si>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</si>
  <si>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169005</t>
  </si>
  <si>
    <t>临沧市林业科学院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</si>
  <si>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</si>
  <si>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</si>
  <si>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</si>
  <si>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</si>
  <si>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</si>
  <si>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</si>
  <si>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</si>
  <si>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</si>
  <si>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</si>
  <si>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</si>
  <si>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</si>
  <si>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</si>
  <si>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</si>
  <si>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</si>
  <si>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20603</t>
  </si>
  <si>
    <t>应用研究</t>
  </si>
  <si>
    <t>2060301</t>
  </si>
  <si>
    <t>机构运行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</si>
  <si>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</si>
  <si>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</si>
  <si>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</si>
  <si>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</si>
  <si>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</si>
  <si>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</si>
  <si>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</si>
  <si>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</si>
  <si>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</si>
  <si>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</si>
  <si>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</si>
  <si>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</si>
  <si>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</si>
  <si>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</si>
  <si>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</si>
  <si>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</si>
  <si>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</si>
  <si>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</si>
  <si>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</si>
  <si>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</si>
  <si>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</si>
  <si>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</si>
  <si>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2130206</t>
  </si>
  <si>
    <t>技术推广与转化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</si>
  <si>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</si>
  <si>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</si>
  <si>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</si>
  <si>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</si>
  <si>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</si>
  <si>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</si>
  <si>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</si>
  <si>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</si>
  <si>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</si>
  <si>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</si>
  <si>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</si>
  <si>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</si>
  <si>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</si>
  <si>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</si>
  <si>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</si>
  <si>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</si>
  <si>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</si>
  <si>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</si>
  <si>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</si>
  <si>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</si>
  <si>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</si>
  <si>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</si>
  <si>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</si>
  <si>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</si>
  <si>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</si>
  <si>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</si>
  <si>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</si>
  <si>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</si>
  <si>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</si>
  <si>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</si>
  <si>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</si>
  <si>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</si>
  <si>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</si>
  <si>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</si>
  <si>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</si>
  <si>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</si>
  <si>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</si>
  <si>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</si>
  <si>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</si>
  <si>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</si>
  <si>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</si>
  <si>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</si>
  <si>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</si>
  <si>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</si>
  <si>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</si>
  <si>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</si>
  <si>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</si>
  <si>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</si>
  <si>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</si>
  <si>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</si>
  <si>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</si>
  <si>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</si>
  <si>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</si>
  <si>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</si>
  <si>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</si>
  <si>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</si>
  <si>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</si>
  <si>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</si>
  <si>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</si>
  <si>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</si>
  <si>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</si>
  <si>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</si>
  <si>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</si>
  <si>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</si>
  <si>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</si>
  <si>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</si>
  <si>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</si>
  <si>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</si>
  <si>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</si>
  <si>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</si>
  <si>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</si>
  <si>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</si>
  <si>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</si>
  <si>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</si>
  <si>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</si>
  <si>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</si>
  <si>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</si>
  <si>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</si>
  <si>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</si>
  <si>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</si>
  <si>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</si>
  <si>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</si>
  <si>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</si>
  <si>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</si>
  <si>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</si>
  <si>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</si>
  <si>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</si>
  <si>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530900210000000002682</t>
  </si>
  <si>
    <t>事业人员支出工资</t>
  </si>
  <si>
    <t>30101</t>
  </si>
  <si>
    <t>基本工资</t>
  </si>
  <si>
    <t>30102</t>
  </si>
  <si>
    <t>津贴补贴</t>
  </si>
  <si>
    <t>530900231100001472530</t>
  </si>
  <si>
    <t>绩效工资（2017年提高标准部分）</t>
  </si>
  <si>
    <t>30107</t>
  </si>
  <si>
    <t>绩效工资</t>
  </si>
  <si>
    <t>530900210000000002683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</si>
  <si>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</si>
  <si>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</si>
  <si>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</si>
  <si>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</si>
  <si>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</si>
  <si>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</si>
  <si>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</si>
  <si>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</si>
  <si>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</si>
  <si>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</si>
  <si>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</si>
  <si>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</si>
  <si>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</si>
  <si>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</si>
  <si>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</si>
  <si>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530900210000000002684</t>
  </si>
  <si>
    <t>30113</t>
  </si>
  <si>
    <t>530900210000000002691</t>
  </si>
  <si>
    <t>一般公用经费</t>
  </si>
  <si>
    <t>30201</t>
  </si>
  <si>
    <t>办公费</t>
  </si>
  <si>
    <t>530900251100003666760</t>
  </si>
  <si>
    <t>30217</t>
  </si>
  <si>
    <t>30299</t>
  </si>
  <si>
    <t>其他商品和服务支出</t>
  </si>
  <si>
    <t>530900210000000002690</t>
  </si>
  <si>
    <t>离退休公用经费</t>
  </si>
  <si>
    <t>530900210000000002762</t>
  </si>
  <si>
    <t>职工教育经费</t>
  </si>
  <si>
    <t>30216</t>
  </si>
  <si>
    <t>培训费</t>
  </si>
  <si>
    <t>530900210000000002688</t>
  </si>
  <si>
    <t>工会经费</t>
  </si>
  <si>
    <t>30228</t>
  </si>
  <si>
    <t>530900210000000002689</t>
  </si>
  <si>
    <t>福利费</t>
  </si>
  <si>
    <t>30229</t>
  </si>
  <si>
    <t>530900210000000002686</t>
  </si>
  <si>
    <t>公务用车运行维护费</t>
  </si>
  <si>
    <t>30231</t>
  </si>
  <si>
    <t>530900210000000004248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</si>
  <si>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</si>
  <si>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</si>
  <si>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</si>
  <si>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</si>
  <si>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</si>
  <si>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</si>
  <si>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</si>
  <si>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</si>
  <si>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</si>
  <si>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</si>
  <si>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国家林业和草原局澳洲坚果工程技术研究中心专项资金</t>
  </si>
  <si>
    <t>专项业务类</t>
  </si>
  <si>
    <t>530900210000000018897</t>
  </si>
  <si>
    <t>30211</t>
  </si>
  <si>
    <t>差旅费</t>
  </si>
  <si>
    <t>30215</t>
  </si>
  <si>
    <t>会议费</t>
  </si>
  <si>
    <t>30218</t>
  </si>
  <si>
    <t>专用材料费</t>
  </si>
  <si>
    <t>30239</t>
  </si>
  <si>
    <t>其他交通费用</t>
  </si>
  <si>
    <t>科技局拨入创新团队及个人资金</t>
  </si>
  <si>
    <t>事业发展类</t>
  </si>
  <si>
    <t>530900251100004039732</t>
  </si>
  <si>
    <t>30202</t>
  </si>
  <si>
    <t>印刷费</t>
  </si>
  <si>
    <t>临沧市2025年人才招引三年行动计划安家补助经费</t>
  </si>
  <si>
    <t>530900251100003972601</t>
  </si>
  <si>
    <t>30305</t>
  </si>
  <si>
    <t>生活补助</t>
  </si>
  <si>
    <t>临沧市科技特派员项目经费</t>
  </si>
  <si>
    <t>530900251100003670439</t>
  </si>
  <si>
    <t>临翔区林下中药材产业科技特派团项目合作经费</t>
  </si>
  <si>
    <t>530900251100003670347</t>
  </si>
  <si>
    <t>30226</t>
  </si>
  <si>
    <t>劳务费</t>
  </si>
  <si>
    <t>永德县乡村振兴科技创新县建设项目合作经费</t>
  </si>
  <si>
    <t>530900251100003670368</t>
  </si>
  <si>
    <t>云南省永德县澳洲坚果产业科技特派团项目经费</t>
  </si>
  <si>
    <t>530900251100003670324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</si>
  <si>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</si>
  <si>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</si>
  <si>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</si>
  <si>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</si>
  <si>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</si>
  <si>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</si>
  <si>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</si>
  <si>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</si>
  <si>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</si>
  <si>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</si>
  <si>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</si>
  <si>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为认真贯彻落实好《临沧市人才招引三年行动计划（2023—2025年）》（临党人才〔2023〕6号）中关于“招引的人才，博士研究生学历的给予一次性安家补助 4万元；硕士研究生学历的给予一次性安家补助 2万元； “双一流”高校全日制本科学历的给予一次性安家补助1万元。</t>
  </si>
  <si>
    <t>产出指标</t>
  </si>
  <si>
    <t>数量指标</t>
  </si>
  <si>
    <t>安家费补助</t>
  </si>
  <si>
    <t>=</t>
  </si>
  <si>
    <t>人</t>
  </si>
  <si>
    <t>定量指标</t>
  </si>
  <si>
    <t>硕士研究生学历的给予一次性安家补助2万元</t>
  </si>
  <si>
    <t>效益指标</t>
  </si>
  <si>
    <t>经济效益</t>
  </si>
  <si>
    <t>安家费</t>
  </si>
  <si>
    <t>4</t>
  </si>
  <si>
    <t>万元</t>
  </si>
  <si>
    <t>满意度指标</t>
  </si>
  <si>
    <t>服务对象满意度</t>
  </si>
  <si>
    <t>单位满意度</t>
  </si>
  <si>
    <t>&gt;=</t>
  </si>
  <si>
    <t>95</t>
  </si>
  <si>
    <t>%</t>
  </si>
  <si>
    <t>反映部门（单位）人员对安家费费保障的满意程度。</t>
  </si>
  <si>
    <t xml:space="preserve">1、提出澳洲坚果-魔芋林农高效复合种植技术 1 套，澳洲坚果产量和
林地单位面积产值达 250kg/亩和 6000 元/亩，分别提高至对照的 150%和200%；魔芋根腐发病率相比对照降低 60%以上。
2、建立澳洲坚果林农高效复合种植示范基地 300 亩；推广使用树皮原
料有机菌肥 100 吨；示范带动 500 户，辐射推广4 万亩。
3、熟化澳洲坚果果壳自动开口技术工艺，试制机器设备，应用新技术
累计加工澳洲坚果50 吨，制订企业标准 1 项，为永德县年产能力2500吨以上的澳洲坚果精深加工生产线建设提供技术支撑。
4、发表论文 1 篇，申请专利 2 件；培训农户和州市县级产业技术人员300人次。
</t>
  </si>
  <si>
    <t>建设示范基地</t>
  </si>
  <si>
    <t>300</t>
  </si>
  <si>
    <t>亩</t>
  </si>
  <si>
    <t>按项目实施方案执行</t>
  </si>
  <si>
    <t xml:space="preserve">1、提出澳洲坚果-魔芋林农高效复合种植技术 1 套，澳洲坚果产量和
林地单位面积产值达 250kg/亩和 6000 元/亩，分别提高至对照的 150%和
200%；魔芋根腐发病率相比对照降低 60%以上。
2、建立澳洲坚果林农高效复合种植示范基地 300 亩；推广使用树皮原
料有机菌肥 100 吨；示范带动 500 户，辐射推广4 万亩。
3、熟化澳洲坚果果壳自动开口技术工艺，试制机器设备，应用新技术
累计加工澳洲坚果50 吨，制订企业标准 1 项，为永德县年产能力 2500吨
以上的澳洲坚果精深加工生产线建设提供技术支撑。
4、发表论文 1 篇，申请专利 2 件；培训农户和州市县级产业技术人员
300人次。
</t>
  </si>
  <si>
    <t>社会效益</t>
  </si>
  <si>
    <t>辐射推广</t>
  </si>
  <si>
    <t>群众满意度</t>
  </si>
  <si>
    <t>90</t>
  </si>
  <si>
    <t>科技创新带动农民致富</t>
  </si>
  <si>
    <t>100</t>
  </si>
  <si>
    <t>带动农民致富</t>
  </si>
  <si>
    <t>1500</t>
  </si>
  <si>
    <t>元</t>
  </si>
  <si>
    <t>服务对象满意度指标</t>
  </si>
  <si>
    <t>1、主要技术指标：
1）制定种植技术规程1项:《永德县澳洲坚果优良品种繁育技术规程》；
2）在永德县大雪山乡营建澳洲坚果优良品种采穗圃200亩，每年可提供200万条以上的优质嫁接穗条；优质品种面积达70%以上。以OC、A4、A16、桂热1号、临坚47号为主推品种，果园坐果率提升10%。辐射带动永德澳洲坚果提质增效10万亩。
2、项目实施中形成的示范基地、中试线、生产线及其规模等：在永德县大雪山乡营建澳洲坚果优良品种采穗200亩，每年可提供200万条以上的优质嫁接穗条；建设300亩澳洲坚果果园提质增效核心示范区。在全县推广“良种良法”。</t>
  </si>
  <si>
    <t>营建采穗圃</t>
  </si>
  <si>
    <t>200</t>
  </si>
  <si>
    <t>1、主要技术指标：
1）制定种植技术规程1项:《永德县澳洲坚果优良品种繁育技术规程》；
2）在永德县大雪山乡营建澳洲坚果优良品种采穗圃200亩，每年可提供200万条以上的优质嫁接穗条；优质品种面积达70%以上。以OC、A4、A16、桂热1号、临坚47号为主推品种，果园坐果率提升10%。辐射带动永德澳洲坚果提质增效10万亩。
2、项目实施中形成的示范基地、中试线、生产线及其规模等：
在永德县大雪山乡营建澳洲坚果优良品种采穗200亩，每年可提供200万条以上的优质嫁接穗条；建设300亩澳洲坚果果园提质增效核心示范区。在全县推广“良种良法”。</t>
  </si>
  <si>
    <t>优质品达到率</t>
  </si>
  <si>
    <t>70</t>
  </si>
  <si>
    <t xml:space="preserve">（1）构建林下中药材标准化种植生产体系。针对临翔区林下中药材产业重点品种，构建林下中药材标准化生产。服务企业、合作社3个。引进示范推广轮作新品种、新技术2个。
（2）建成林下中药材示范基地。扶持当地中药材种植企业，联合建立林下中药材有机种植科技示范基地200亩以上。
</t>
  </si>
  <si>
    <t>建成示范基地</t>
  </si>
  <si>
    <t xml:space="preserve">（1）构建林下中药材标准化种植生产体系。针对临翔区林下中药材产业重点品种，构建林下中药材标准化生产
的减肥减药、病虫害生态防控、采收加工关键技术，攻克临翔区林下中药材产业发展中的有机种植和病虫害生物
防控技术难题。服务企业？1？个，或专业合作社？3-5？个。引进示范推广轮作新品种、新技术2个。
（2）建成林下中药材示范基地。根据临翔区气候和林地资源优势，引进示范推广林下中药材品种、创制新技术1
-2项。重点扶持当地中药材种植企业，联合建立林下中药材有机种植科技示范基地200亩以上。
</t>
  </si>
  <si>
    <t>服务专业合作社</t>
  </si>
  <si>
    <t>个</t>
  </si>
  <si>
    <t xml:space="preserve">完成澳洲坚果（核桃）提质增效示范基地50亩，开展技术培训1期，培训农民50人次。
</t>
  </si>
  <si>
    <t>开展技术培训农户</t>
  </si>
  <si>
    <t>50</t>
  </si>
  <si>
    <t>1.完成澳洲坚果果壳碳基定向吸附活性炭生产工程验证中试生产线1-2条；
2.完成成果转化1-2项；
3.完成培训服务1000-1200人次。</t>
  </si>
  <si>
    <t>建设澳洲坚果高产高效示范基地</t>
  </si>
  <si>
    <t>1000</t>
  </si>
  <si>
    <t>建成澳洲坚果高产高效示范基地1000亩</t>
  </si>
  <si>
    <t>技术培训服务</t>
  </si>
  <si>
    <t>10</t>
  </si>
  <si>
    <t>期</t>
  </si>
  <si>
    <t>开展技术培训服务10期，培训1000人次。</t>
  </si>
  <si>
    <t>培养农民专业技术人员</t>
  </si>
  <si>
    <t>培养农民专业技术人员100人，发放培训手册1000本以上。</t>
  </si>
  <si>
    <t>澳洲坚果化妆品研发</t>
  </si>
  <si>
    <t>项</t>
  </si>
  <si>
    <t>完成澳洲坚果化妆品研发1项。</t>
  </si>
  <si>
    <t>成果转化</t>
  </si>
  <si>
    <t>完成成果转化1-2项。</t>
  </si>
  <si>
    <t>亩产增加</t>
  </si>
  <si>
    <t>千克</t>
  </si>
  <si>
    <t>基地亩产从150kg达到350kg。</t>
  </si>
  <si>
    <t>培养产业专业人才</t>
  </si>
  <si>
    <t>名</t>
  </si>
  <si>
    <t>为我国打造澳洲坚果产业科研、示范、推广的人才培训基地，培养产业专业人才10名。</t>
  </si>
  <si>
    <t>生态效益</t>
  </si>
  <si>
    <t>绿化荒山荒坡、减少水土流失。</t>
  </si>
  <si>
    <t>是否明显</t>
  </si>
  <si>
    <t>定性指标</t>
  </si>
  <si>
    <t>通过项目实施，绿化荒山荒坡、减少水土冲刷流失，提高森林覆盖率。</t>
  </si>
  <si>
    <t>可持续影响</t>
  </si>
  <si>
    <t>提高澳洲坚果品质，使澳洲坚果高原特色产业可持续发展。</t>
  </si>
  <si>
    <t>明显</t>
  </si>
  <si>
    <t>批次</t>
  </si>
  <si>
    <t>提高坚果品质，对澳洲坚果高原特色产业起到可持续发展作用。</t>
  </si>
  <si>
    <t>政府、企业及农民满意度</t>
  </si>
  <si>
    <t>服务对象对科技推广工作整体满意度达到90%以上。</t>
  </si>
  <si>
    <t>预算06表</t>
  </si>
  <si>
    <t>政府性基金预算支出预算表</t>
  </si>
  <si>
    <t>单位名称：临沧市发展和改革委员会</t>
  </si>
  <si>
    <t>本年政府性基金预算支出</t>
  </si>
  <si>
    <t>说明：2025年我单位无政府性基金预算支出预算，因此，此表无相关数据。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</si>
  <si>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</si>
  <si>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</si>
  <si>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</si>
  <si>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</si>
  <si>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</si>
  <si>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</si>
  <si>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</si>
  <si>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</si>
  <si>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</si>
  <si>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</si>
  <si>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车辆维修费</t>
  </si>
  <si>
    <t>车辆维修和保养服务</t>
  </si>
  <si>
    <t>次</t>
  </si>
  <si>
    <t>车辆保险</t>
  </si>
  <si>
    <t>机动车保险服务</t>
  </si>
  <si>
    <t>办公桌</t>
  </si>
  <si>
    <t>件</t>
  </si>
  <si>
    <t>A4办公纸</t>
  </si>
  <si>
    <t>复印纸</t>
  </si>
  <si>
    <t>批</t>
  </si>
  <si>
    <t>统信操作系统</t>
  </si>
  <si>
    <t>基础软件</t>
  </si>
  <si>
    <t>套</t>
  </si>
  <si>
    <t>防病毒功能授权单机版</t>
  </si>
  <si>
    <t>其他计算机软件</t>
  </si>
  <si>
    <t>金山WPS三年版</t>
  </si>
  <si>
    <t>数科OFD处理软件</t>
  </si>
  <si>
    <t>演讲台</t>
  </si>
  <si>
    <t>其他台、桌类</t>
  </si>
  <si>
    <t>主席台桌</t>
  </si>
  <si>
    <t>相机</t>
  </si>
  <si>
    <t>数字照相机</t>
  </si>
  <si>
    <t>台</t>
  </si>
  <si>
    <t>碎纸机</t>
  </si>
  <si>
    <t>国产电脑</t>
  </si>
  <si>
    <t>台式计算机</t>
  </si>
  <si>
    <t>成品油</t>
  </si>
  <si>
    <t>原油及成品油管道运输服务</t>
  </si>
  <si>
    <t>预算08表</t>
  </si>
  <si>
    <t>政府购买服务项目</t>
  </si>
  <si>
    <t>政府购买服务目录</t>
  </si>
  <si>
    <t>说明：2025年我单位无政府购买服务预算，因此，此表无相关数据。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</si>
  <si>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</si>
  <si>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</si>
  <si>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</si>
  <si>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</si>
  <si>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</si>
  <si>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</si>
  <si>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</si>
  <si>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</si>
  <si>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</si>
  <si>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</si>
  <si>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</si>
  <si>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</si>
  <si>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</si>
  <si>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</si>
  <si>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说明：2025年我单位无市对下转移支付预算，因此，此表无相关数据。</t>
  </si>
  <si>
    <t>预算09-2表</t>
  </si>
  <si>
    <t>说明：2025年我单位无市对下转移支付绩效目标，因此，此表无相关数据。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</si>
  <si>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</si>
  <si>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</si>
  <si>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</si>
  <si>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</si>
  <si>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</si>
  <si>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</si>
  <si>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</si>
  <si>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</si>
  <si>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说明：2025年我单位无新增资产配置预算，因此，此表无相关数据。</t>
  </si>
  <si>
    <t>预算11表</t>
  </si>
  <si>
    <t>上级补助</t>
  </si>
  <si>
    <t>说明：2025年我单位无中央和省转移支付补助项目支出预算，因此，此表无相关数据。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</si>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</sst>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A3" sqref="A3:B3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2" t="str">
        <f>"单位名称："&amp;"临沧市林业科学院"</f>
        <v>单位名称：临沧市林业科学院</v>
      </c>
      <c r="B3" s="205"/>
      <c r="C3" s="205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1" t="s">
        <v>6</v>
      </c>
      <c r="B7" s="23">
        <v>4821272.14</v>
      </c>
      <c r="C7" s="131" t="s">
        <v>7</v>
      </c>
      <c r="D7" s="23"/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6" t="s">
        <v>14</v>
      </c>
      <c r="B11" s="23">
        <v>1388000</v>
      </c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>
        <v>2876792.42</v>
      </c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617295.16</v>
      </c>
    </row>
    <row r="15" ht="18.75" customHeight="1" spans="1:4">
      <c r="A15" s="166" t="s">
        <v>22</v>
      </c>
      <c r="B15" s="23"/>
      <c r="C15" s="165" t="s">
        <v>23</v>
      </c>
      <c r="D15" s="23">
        <v>271520.4</v>
      </c>
    </row>
    <row r="16" ht="18.75" customHeight="1" spans="1:4">
      <c r="A16" s="166" t="s">
        <v>24</v>
      </c>
      <c r="B16" s="23">
        <v>1388000</v>
      </c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>
        <v>2178000</v>
      </c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265664.16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168"/>
      <c r="B33" s="23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6209272.14</v>
      </c>
      <c r="C34" s="208" t="s">
        <v>45</v>
      </c>
      <c r="D34" s="169">
        <v>6209272.14</v>
      </c>
    </row>
    <row r="35" ht="18.75" customHeight="1" spans="1:4">
      <c r="A35" s="209" t="s">
        <v>46</v>
      </c>
      <c r="B35" s="23"/>
      <c r="C35" s="131" t="s">
        <v>47</v>
      </c>
      <c r="D35" s="23"/>
    </row>
    <row r="36" ht="18.75" customHeight="1" spans="1:4">
      <c r="A36" s="209" t="s">
        <v>48</v>
      </c>
      <c r="B36" s="23"/>
      <c r="C36" s="131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10" t="s">
        <v>51</v>
      </c>
      <c r="B38" s="169">
        <f t="shared" ref="B38:D38" si="0">B34+B35</f>
        <v>6209272.14</v>
      </c>
      <c r="C38" s="208" t="s">
        <v>52</v>
      </c>
      <c r="D38" s="169">
        <f t="shared" si="0"/>
        <v>6209272.14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B13" sqref="B1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8"/>
      <c r="P1" s="68"/>
      <c r="Q1" s="68"/>
      <c r="R1" s="68"/>
      <c r="S1" s="39" t="s">
        <v>53</v>
      </c>
    </row>
    <row r="2" ht="57.75" customHeight="1" spans="1:19">
      <c r="A2" s="127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2" t="str">
        <f>"单位名称：临沧市林业科学院"</f>
        <v>单位名称：临沧市林业科学院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9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6209272.14</v>
      </c>
      <c r="D8" s="23">
        <v>6209272.14</v>
      </c>
      <c r="E8" s="23">
        <v>4821272.14</v>
      </c>
      <c r="F8" s="23"/>
      <c r="G8" s="23"/>
      <c r="H8" s="23"/>
      <c r="I8" s="23">
        <v>1388000</v>
      </c>
      <c r="J8" s="23"/>
      <c r="K8" s="23"/>
      <c r="L8" s="23"/>
      <c r="M8" s="23"/>
      <c r="N8" s="23">
        <v>1388000</v>
      </c>
      <c r="O8" s="23"/>
      <c r="P8" s="23"/>
      <c r="Q8" s="23"/>
      <c r="R8" s="23"/>
      <c r="S8" s="23"/>
    </row>
    <row r="9" ht="18.75" customHeight="1" spans="1:19">
      <c r="A9" s="195" t="s">
        <v>56</v>
      </c>
      <c r="B9" s="196"/>
      <c r="C9" s="23">
        <v>6209272.14</v>
      </c>
      <c r="D9" s="23">
        <v>6209272.14</v>
      </c>
      <c r="E9" s="23">
        <v>4821272.14</v>
      </c>
      <c r="F9" s="23"/>
      <c r="G9" s="23"/>
      <c r="H9" s="23"/>
      <c r="I9" s="23">
        <v>1388000</v>
      </c>
      <c r="J9" s="23"/>
      <c r="K9" s="23"/>
      <c r="L9" s="23"/>
      <c r="M9" s="23"/>
      <c r="N9" s="23">
        <v>1388000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A3" sqref="A3:L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40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"单位名称："&amp;"临沧市林业科学院"</f>
        <v>单位名称：临沧市林业科学院</v>
      </c>
      <c r="B3" s="174"/>
      <c r="C3" s="63"/>
      <c r="D3" s="30"/>
      <c r="E3" s="63"/>
      <c r="F3" s="63"/>
      <c r="G3" s="63"/>
      <c r="H3" s="30"/>
      <c r="I3" s="63"/>
      <c r="J3" s="30"/>
      <c r="K3" s="63"/>
      <c r="L3" s="63"/>
      <c r="M3" s="181"/>
      <c r="N3" s="181"/>
      <c r="O3" s="40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5" t="s">
        <v>75</v>
      </c>
      <c r="F4" s="136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3" t="s">
        <v>75</v>
      </c>
      <c r="F5" s="93" t="s">
        <v>76</v>
      </c>
      <c r="G5" s="18"/>
      <c r="H5" s="18"/>
      <c r="I5" s="18"/>
      <c r="J5" s="65" t="s">
        <v>58</v>
      </c>
      <c r="K5" s="47" t="s">
        <v>79</v>
      </c>
      <c r="L5" s="47" t="s">
        <v>80</v>
      </c>
      <c r="M5" s="47" t="s">
        <v>81</v>
      </c>
      <c r="N5" s="47" t="s">
        <v>82</v>
      </c>
      <c r="O5" s="47" t="s">
        <v>83</v>
      </c>
    </row>
    <row r="6" ht="18.75" customHeight="1" spans="1:15">
      <c r="A6" s="117">
        <v>1</v>
      </c>
      <c r="B6" s="117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1" t="s">
        <v>84</v>
      </c>
      <c r="B7" s="160" t="s">
        <v>85</v>
      </c>
      <c r="C7" s="23">
        <v>2876792.42</v>
      </c>
      <c r="D7" s="23">
        <v>2876792.42</v>
      </c>
      <c r="E7" s="23">
        <v>2876792.42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86</v>
      </c>
      <c r="B8" s="211" t="s">
        <v>87</v>
      </c>
      <c r="C8" s="23">
        <v>2876792.42</v>
      </c>
      <c r="D8" s="23">
        <v>2876792.42</v>
      </c>
      <c r="E8" s="23">
        <v>2876792.42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88</v>
      </c>
      <c r="B9" s="212" t="s">
        <v>89</v>
      </c>
      <c r="C9" s="23">
        <v>2876792.42</v>
      </c>
      <c r="D9" s="23">
        <v>2876792.42</v>
      </c>
      <c r="E9" s="23">
        <v>2876792.42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31" t="s">
        <v>90</v>
      </c>
      <c r="B10" s="160" t="s">
        <v>91</v>
      </c>
      <c r="C10" s="23">
        <v>617295.16</v>
      </c>
      <c r="D10" s="23">
        <v>617295.16</v>
      </c>
      <c r="E10" s="23">
        <v>617295.16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92</v>
      </c>
      <c r="B11" s="211" t="s">
        <v>93</v>
      </c>
      <c r="C11" s="23">
        <v>617295.16</v>
      </c>
      <c r="D11" s="23">
        <v>617295.16</v>
      </c>
      <c r="E11" s="23">
        <v>617295.16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94</v>
      </c>
      <c r="B12" s="212" t="s">
        <v>95</v>
      </c>
      <c r="C12" s="23">
        <v>244932.6</v>
      </c>
      <c r="D12" s="23">
        <v>244932.6</v>
      </c>
      <c r="E12" s="23">
        <v>244932.6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96</v>
      </c>
      <c r="B13" s="212" t="s">
        <v>97</v>
      </c>
      <c r="C13" s="23">
        <v>372362.56</v>
      </c>
      <c r="D13" s="23">
        <v>372362.56</v>
      </c>
      <c r="E13" s="23">
        <v>372362.56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1" t="s">
        <v>98</v>
      </c>
      <c r="B14" s="160" t="s">
        <v>99</v>
      </c>
      <c r="C14" s="23">
        <v>271520.4</v>
      </c>
      <c r="D14" s="23">
        <v>271520.4</v>
      </c>
      <c r="E14" s="23">
        <v>271520.4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1" t="s">
        <v>101</v>
      </c>
      <c r="C15" s="23">
        <v>271520.4</v>
      </c>
      <c r="D15" s="23">
        <v>271520.4</v>
      </c>
      <c r="E15" s="23">
        <v>271520.4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7" t="s">
        <v>102</v>
      </c>
      <c r="B16" s="212" t="s">
        <v>103</v>
      </c>
      <c r="C16" s="23">
        <v>165235.89</v>
      </c>
      <c r="D16" s="23">
        <v>165235.89</v>
      </c>
      <c r="E16" s="23">
        <v>165235.89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104</v>
      </c>
      <c r="B17" s="212" t="s">
        <v>105</v>
      </c>
      <c r="C17" s="23">
        <v>91597.98</v>
      </c>
      <c r="D17" s="23">
        <v>91597.98</v>
      </c>
      <c r="E17" s="23">
        <v>91597.98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106</v>
      </c>
      <c r="B18" s="212" t="s">
        <v>107</v>
      </c>
      <c r="C18" s="23">
        <v>14686.53</v>
      </c>
      <c r="D18" s="23">
        <v>14686.53</v>
      </c>
      <c r="E18" s="23">
        <v>14686.53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1" t="s">
        <v>108</v>
      </c>
      <c r="B19" s="160" t="s">
        <v>109</v>
      </c>
      <c r="C19" s="23">
        <v>2178000</v>
      </c>
      <c r="D19" s="23">
        <v>790000</v>
      </c>
      <c r="E19" s="23"/>
      <c r="F19" s="23">
        <v>790000</v>
      </c>
      <c r="G19" s="23"/>
      <c r="H19" s="23"/>
      <c r="I19" s="23"/>
      <c r="J19" s="23">
        <v>1388000</v>
      </c>
      <c r="K19" s="23"/>
      <c r="L19" s="23"/>
      <c r="M19" s="23"/>
      <c r="N19" s="23"/>
      <c r="O19" s="23">
        <v>1388000</v>
      </c>
    </row>
    <row r="20" ht="18.75" customHeight="1" spans="1:15">
      <c r="A20" s="175" t="s">
        <v>110</v>
      </c>
      <c r="B20" s="211" t="s">
        <v>111</v>
      </c>
      <c r="C20" s="23">
        <v>2178000</v>
      </c>
      <c r="D20" s="23">
        <v>790000</v>
      </c>
      <c r="E20" s="23"/>
      <c r="F20" s="23">
        <v>790000</v>
      </c>
      <c r="G20" s="23"/>
      <c r="H20" s="23"/>
      <c r="I20" s="23"/>
      <c r="J20" s="23">
        <v>1388000</v>
      </c>
      <c r="K20" s="23"/>
      <c r="L20" s="23"/>
      <c r="M20" s="23"/>
      <c r="N20" s="23"/>
      <c r="O20" s="23">
        <v>1388000</v>
      </c>
    </row>
    <row r="21" ht="18.75" customHeight="1" spans="1:15">
      <c r="A21" s="177" t="s">
        <v>112</v>
      </c>
      <c r="B21" s="212" t="s">
        <v>113</v>
      </c>
      <c r="C21" s="23">
        <v>780000</v>
      </c>
      <c r="D21" s="23">
        <v>750000</v>
      </c>
      <c r="E21" s="23"/>
      <c r="F21" s="23">
        <v>750000</v>
      </c>
      <c r="G21" s="23"/>
      <c r="H21" s="23"/>
      <c r="I21" s="23"/>
      <c r="J21" s="23">
        <v>30000</v>
      </c>
      <c r="K21" s="23"/>
      <c r="L21" s="23"/>
      <c r="M21" s="23"/>
      <c r="N21" s="23"/>
      <c r="O21" s="23">
        <v>30000</v>
      </c>
    </row>
    <row r="22" ht="18.75" customHeight="1" spans="1:15">
      <c r="A22" s="177" t="s">
        <v>114</v>
      </c>
      <c r="B22" s="212" t="s">
        <v>115</v>
      </c>
      <c r="C22" s="23">
        <v>1398000</v>
      </c>
      <c r="D22" s="23">
        <v>40000</v>
      </c>
      <c r="E22" s="23"/>
      <c r="F22" s="23">
        <v>40000</v>
      </c>
      <c r="G22" s="23"/>
      <c r="H22" s="23"/>
      <c r="I22" s="23"/>
      <c r="J22" s="23">
        <v>1358000</v>
      </c>
      <c r="K22" s="23"/>
      <c r="L22" s="23"/>
      <c r="M22" s="23"/>
      <c r="N22" s="23"/>
      <c r="O22" s="23">
        <v>1358000</v>
      </c>
    </row>
    <row r="23" ht="18.75" customHeight="1" spans="1:15">
      <c r="A23" s="131" t="s">
        <v>116</v>
      </c>
      <c r="B23" s="160" t="s">
        <v>117</v>
      </c>
      <c r="C23" s="23">
        <v>265664.16</v>
      </c>
      <c r="D23" s="23">
        <v>265664.16</v>
      </c>
      <c r="E23" s="23">
        <v>265664.16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118</v>
      </c>
      <c r="B24" s="211" t="s">
        <v>119</v>
      </c>
      <c r="C24" s="23">
        <v>265664.16</v>
      </c>
      <c r="D24" s="23">
        <v>265664.16</v>
      </c>
      <c r="E24" s="23">
        <v>265664.16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120</v>
      </c>
      <c r="B25" s="212" t="s">
        <v>121</v>
      </c>
      <c r="C25" s="23">
        <v>265664.16</v>
      </c>
      <c r="D25" s="23">
        <v>265664.16</v>
      </c>
      <c r="E25" s="23">
        <v>265664.16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9" t="s">
        <v>122</v>
      </c>
      <c r="B26" s="180" t="s">
        <v>122</v>
      </c>
      <c r="C26" s="23">
        <v>6209272.14</v>
      </c>
      <c r="D26" s="23">
        <v>4821272.14</v>
      </c>
      <c r="E26" s="23">
        <v>4031272.14</v>
      </c>
      <c r="F26" s="23">
        <v>790000</v>
      </c>
      <c r="G26" s="23"/>
      <c r="H26" s="23"/>
      <c r="I26" s="23"/>
      <c r="J26" s="23">
        <v>1388000</v>
      </c>
      <c r="K26" s="23"/>
      <c r="L26" s="23"/>
      <c r="M26" s="23"/>
      <c r="N26" s="23"/>
      <c r="O26" s="23">
        <v>1388000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1" workbookViewId="0">
      <selection activeCell="A3" sqref="A3:B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123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"单位名称："&amp;"临沧市林业科学院"</f>
        <v>单位名称：临沧市林业科学院</v>
      </c>
      <c r="B3" s="159"/>
      <c r="C3" s="159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124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125</v>
      </c>
      <c r="B7" s="23">
        <v>4821272.14</v>
      </c>
      <c r="C7" s="22" t="s">
        <v>126</v>
      </c>
      <c r="D7" s="23">
        <v>4821272.14</v>
      </c>
    </row>
    <row r="8" ht="18.75" customHeight="1" spans="1:4">
      <c r="A8" s="161" t="s">
        <v>127</v>
      </c>
      <c r="B8" s="23">
        <v>4821272.14</v>
      </c>
      <c r="C8" s="22" t="s">
        <v>128</v>
      </c>
      <c r="D8" s="23"/>
    </row>
    <row r="9" ht="18.75" customHeight="1" spans="1:4">
      <c r="A9" s="161" t="s">
        <v>129</v>
      </c>
      <c r="B9" s="23"/>
      <c r="C9" s="22" t="s">
        <v>130</v>
      </c>
      <c r="D9" s="23"/>
    </row>
    <row r="10" ht="18.75" customHeight="1" spans="1:4">
      <c r="A10" s="161" t="s">
        <v>131</v>
      </c>
      <c r="B10" s="23"/>
      <c r="C10" s="22" t="s">
        <v>132</v>
      </c>
      <c r="D10" s="23"/>
    </row>
    <row r="11" ht="18.75" customHeight="1" spans="1:4">
      <c r="A11" s="162" t="s">
        <v>133</v>
      </c>
      <c r="B11" s="23"/>
      <c r="C11" s="163" t="s">
        <v>134</v>
      </c>
      <c r="D11" s="23"/>
    </row>
    <row r="12" ht="18.75" customHeight="1" spans="1:4">
      <c r="A12" s="164" t="s">
        <v>127</v>
      </c>
      <c r="B12" s="23"/>
      <c r="C12" s="165" t="s">
        <v>135</v>
      </c>
      <c r="D12" s="23"/>
    </row>
    <row r="13" ht="18.75" customHeight="1" spans="1:4">
      <c r="A13" s="164" t="s">
        <v>129</v>
      </c>
      <c r="B13" s="23"/>
      <c r="C13" s="165" t="s">
        <v>136</v>
      </c>
      <c r="D13" s="23">
        <v>2876792.42</v>
      </c>
    </row>
    <row r="14" ht="18.75" customHeight="1" spans="1:4">
      <c r="A14" s="164" t="s">
        <v>131</v>
      </c>
      <c r="B14" s="23"/>
      <c r="C14" s="165" t="s">
        <v>137</v>
      </c>
      <c r="D14" s="23"/>
    </row>
    <row r="15" ht="18.75" customHeight="1" spans="1:4">
      <c r="A15" s="164" t="s">
        <v>26</v>
      </c>
      <c r="B15" s="23"/>
      <c r="C15" s="165" t="s">
        <v>138</v>
      </c>
      <c r="D15" s="23">
        <v>617295.16</v>
      </c>
    </row>
    <row r="16" ht="18.75" customHeight="1" spans="1:4">
      <c r="A16" s="164" t="s">
        <v>26</v>
      </c>
      <c r="B16" s="23" t="s">
        <v>26</v>
      </c>
      <c r="C16" s="165" t="s">
        <v>139</v>
      </c>
      <c r="D16" s="23">
        <v>271520.4</v>
      </c>
    </row>
    <row r="17" ht="18.75" customHeight="1" spans="1:4">
      <c r="A17" s="166" t="s">
        <v>26</v>
      </c>
      <c r="B17" s="23" t="s">
        <v>26</v>
      </c>
      <c r="C17" s="165" t="s">
        <v>140</v>
      </c>
      <c r="D17" s="23"/>
    </row>
    <row r="18" ht="18.75" customHeight="1" spans="1:4">
      <c r="A18" s="166" t="s">
        <v>26</v>
      </c>
      <c r="B18" s="23" t="s">
        <v>26</v>
      </c>
      <c r="C18" s="165" t="s">
        <v>141</v>
      </c>
      <c r="D18" s="23"/>
    </row>
    <row r="19" ht="18.75" customHeight="1" spans="1:4">
      <c r="A19" s="167" t="s">
        <v>26</v>
      </c>
      <c r="B19" s="23" t="s">
        <v>26</v>
      </c>
      <c r="C19" s="165" t="s">
        <v>142</v>
      </c>
      <c r="D19" s="23">
        <v>790000</v>
      </c>
    </row>
    <row r="20" ht="18.75" customHeight="1" spans="1:4">
      <c r="A20" s="167" t="s">
        <v>26</v>
      </c>
      <c r="B20" s="23" t="s">
        <v>26</v>
      </c>
      <c r="C20" s="165" t="s">
        <v>143</v>
      </c>
      <c r="D20" s="23"/>
    </row>
    <row r="21" ht="18.75" customHeight="1" spans="1:4">
      <c r="A21" s="167" t="s">
        <v>26</v>
      </c>
      <c r="B21" s="23" t="s">
        <v>26</v>
      </c>
      <c r="C21" s="165" t="s">
        <v>144</v>
      </c>
      <c r="D21" s="23"/>
    </row>
    <row r="22" ht="18.75" customHeight="1" spans="1:4">
      <c r="A22" s="167" t="s">
        <v>26</v>
      </c>
      <c r="B22" s="23" t="s">
        <v>26</v>
      </c>
      <c r="C22" s="165" t="s">
        <v>145</v>
      </c>
      <c r="D22" s="23"/>
    </row>
    <row r="23" ht="18.75" customHeight="1" spans="1:4">
      <c r="A23" s="167" t="s">
        <v>26</v>
      </c>
      <c r="B23" s="23" t="s">
        <v>26</v>
      </c>
      <c r="C23" s="165" t="s">
        <v>146</v>
      </c>
      <c r="D23" s="23"/>
    </row>
    <row r="24" ht="18.75" customHeight="1" spans="1:4">
      <c r="A24" s="167" t="s">
        <v>26</v>
      </c>
      <c r="B24" s="23" t="s">
        <v>26</v>
      </c>
      <c r="C24" s="165" t="s">
        <v>147</v>
      </c>
      <c r="D24" s="23"/>
    </row>
    <row r="25" ht="18.75" customHeight="1" spans="1:4">
      <c r="A25" s="167" t="s">
        <v>26</v>
      </c>
      <c r="B25" s="23" t="s">
        <v>26</v>
      </c>
      <c r="C25" s="165" t="s">
        <v>148</v>
      </c>
      <c r="D25" s="23"/>
    </row>
    <row r="26" ht="18.75" customHeight="1" spans="1:4">
      <c r="A26" s="167" t="s">
        <v>26</v>
      </c>
      <c r="B26" s="23" t="s">
        <v>26</v>
      </c>
      <c r="C26" s="165" t="s">
        <v>149</v>
      </c>
      <c r="D26" s="23">
        <v>265664.16</v>
      </c>
    </row>
    <row r="27" ht="18.75" customHeight="1" spans="1:4">
      <c r="A27" s="167" t="s">
        <v>26</v>
      </c>
      <c r="B27" s="23" t="s">
        <v>26</v>
      </c>
      <c r="C27" s="165" t="s">
        <v>150</v>
      </c>
      <c r="D27" s="23"/>
    </row>
    <row r="28" ht="18.75" customHeight="1" spans="1:4">
      <c r="A28" s="167" t="s">
        <v>26</v>
      </c>
      <c r="B28" s="23" t="s">
        <v>26</v>
      </c>
      <c r="C28" s="165" t="s">
        <v>151</v>
      </c>
      <c r="D28" s="23"/>
    </row>
    <row r="29" ht="18.75" customHeight="1" spans="1:4">
      <c r="A29" s="167" t="s">
        <v>26</v>
      </c>
      <c r="B29" s="23" t="s">
        <v>26</v>
      </c>
      <c r="C29" s="165" t="s">
        <v>152</v>
      </c>
      <c r="D29" s="23"/>
    </row>
    <row r="30" ht="18.75" customHeight="1" spans="1:4">
      <c r="A30" s="167" t="s">
        <v>26</v>
      </c>
      <c r="B30" s="23" t="s">
        <v>26</v>
      </c>
      <c r="C30" s="165" t="s">
        <v>153</v>
      </c>
      <c r="D30" s="23"/>
    </row>
    <row r="31" ht="18.75" customHeight="1" spans="1:4">
      <c r="A31" s="168" t="s">
        <v>26</v>
      </c>
      <c r="B31" s="23" t="s">
        <v>26</v>
      </c>
      <c r="C31" s="165" t="s">
        <v>154</v>
      </c>
      <c r="D31" s="23"/>
    </row>
    <row r="32" ht="18.75" customHeight="1" spans="1:4">
      <c r="A32" s="168" t="s">
        <v>26</v>
      </c>
      <c r="B32" s="23" t="s">
        <v>26</v>
      </c>
      <c r="C32" s="165" t="s">
        <v>155</v>
      </c>
      <c r="D32" s="23"/>
    </row>
    <row r="33" ht="18.75" customHeight="1" spans="1:4">
      <c r="A33" s="168" t="s">
        <v>26</v>
      </c>
      <c r="B33" s="23" t="s">
        <v>26</v>
      </c>
      <c r="C33" s="165" t="s">
        <v>156</v>
      </c>
      <c r="D33" s="23"/>
    </row>
    <row r="34" ht="18.75" customHeight="1" spans="1:4">
      <c r="A34" s="168"/>
      <c r="B34" s="23"/>
      <c r="C34" s="165" t="s">
        <v>157</v>
      </c>
      <c r="D34" s="23"/>
    </row>
    <row r="35" ht="18.75" customHeight="1" spans="1:4">
      <c r="A35" s="168" t="s">
        <v>26</v>
      </c>
      <c r="B35" s="23" t="s">
        <v>26</v>
      </c>
      <c r="C35" s="165" t="s">
        <v>158</v>
      </c>
      <c r="D35" s="23"/>
    </row>
    <row r="36" ht="18.75" customHeight="1" spans="1:4">
      <c r="A36" s="56" t="s">
        <v>159</v>
      </c>
      <c r="B36" s="169">
        <v>4821272.14</v>
      </c>
      <c r="C36" s="170" t="s">
        <v>52</v>
      </c>
      <c r="D36" s="169">
        <v>4821272.14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3" sqref="A3:E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8"/>
      <c r="G1" s="40" t="s">
        <v>160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"单位名称："&amp;"临沧市林业科学院"</f>
        <v>单位名称：临沧市林业科学院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51" t="s">
        <v>161</v>
      </c>
      <c r="B4" s="152"/>
      <c r="C4" s="107" t="s">
        <v>56</v>
      </c>
      <c r="D4" s="129" t="s">
        <v>75</v>
      </c>
      <c r="E4" s="13"/>
      <c r="F4" s="14"/>
      <c r="G4" s="122" t="s">
        <v>76</v>
      </c>
    </row>
    <row r="5" ht="20.25" customHeight="1" spans="1:7">
      <c r="A5" s="153" t="s">
        <v>73</v>
      </c>
      <c r="B5" s="153" t="s">
        <v>74</v>
      </c>
      <c r="C5" s="33"/>
      <c r="D5" s="65" t="s">
        <v>58</v>
      </c>
      <c r="E5" s="65" t="s">
        <v>162</v>
      </c>
      <c r="F5" s="65" t="s">
        <v>163</v>
      </c>
      <c r="G5" s="95"/>
    </row>
    <row r="6" ht="19.5" customHeight="1" spans="1:7">
      <c r="A6" s="153" t="s">
        <v>164</v>
      </c>
      <c r="B6" s="153" t="s">
        <v>165</v>
      </c>
      <c r="C6" s="153" t="s">
        <v>166</v>
      </c>
      <c r="D6" s="65">
        <v>4</v>
      </c>
      <c r="E6" s="154" t="s">
        <v>167</v>
      </c>
      <c r="F6" s="154" t="s">
        <v>168</v>
      </c>
      <c r="G6" s="153" t="s">
        <v>169</v>
      </c>
    </row>
    <row r="7" ht="18" customHeight="1" spans="1:7">
      <c r="A7" s="34" t="s">
        <v>84</v>
      </c>
      <c r="B7" s="34" t="s">
        <v>85</v>
      </c>
      <c r="C7" s="23">
        <v>2876792.42</v>
      </c>
      <c r="D7" s="23">
        <v>2876792.42</v>
      </c>
      <c r="E7" s="23">
        <v>2716158.86</v>
      </c>
      <c r="F7" s="23">
        <v>160633.56</v>
      </c>
      <c r="G7" s="23"/>
    </row>
    <row r="8" ht="18" customHeight="1" spans="1:7">
      <c r="A8" s="118" t="s">
        <v>86</v>
      </c>
      <c r="B8" s="118" t="s">
        <v>87</v>
      </c>
      <c r="C8" s="23">
        <v>2876792.42</v>
      </c>
      <c r="D8" s="23">
        <v>2876792.42</v>
      </c>
      <c r="E8" s="23">
        <v>2716158.86</v>
      </c>
      <c r="F8" s="23">
        <v>160633.56</v>
      </c>
      <c r="G8" s="23"/>
    </row>
    <row r="9" ht="18" customHeight="1" spans="1:7">
      <c r="A9" s="155" t="s">
        <v>88</v>
      </c>
      <c r="B9" s="155" t="s">
        <v>89</v>
      </c>
      <c r="C9" s="23">
        <v>2876792.42</v>
      </c>
      <c r="D9" s="23">
        <v>2876792.42</v>
      </c>
      <c r="E9" s="23">
        <v>2716158.86</v>
      </c>
      <c r="F9" s="23">
        <v>160633.56</v>
      </c>
      <c r="G9" s="23"/>
    </row>
    <row r="10" ht="18" customHeight="1" spans="1:7">
      <c r="A10" s="34" t="s">
        <v>90</v>
      </c>
      <c r="B10" s="34" t="s">
        <v>91</v>
      </c>
      <c r="C10" s="23">
        <v>617295.16</v>
      </c>
      <c r="D10" s="23">
        <v>617295.16</v>
      </c>
      <c r="E10" s="23">
        <v>610695.16</v>
      </c>
      <c r="F10" s="23">
        <v>6600</v>
      </c>
      <c r="G10" s="23"/>
    </row>
    <row r="11" ht="18" customHeight="1" spans="1:7">
      <c r="A11" s="118" t="s">
        <v>92</v>
      </c>
      <c r="B11" s="118" t="s">
        <v>93</v>
      </c>
      <c r="C11" s="23">
        <v>617295.16</v>
      </c>
      <c r="D11" s="23">
        <v>617295.16</v>
      </c>
      <c r="E11" s="23">
        <v>610695.16</v>
      </c>
      <c r="F11" s="23">
        <v>6600</v>
      </c>
      <c r="G11" s="23"/>
    </row>
    <row r="12" ht="18" customHeight="1" spans="1:7">
      <c r="A12" s="155" t="s">
        <v>94</v>
      </c>
      <c r="B12" s="155" t="s">
        <v>95</v>
      </c>
      <c r="C12" s="23">
        <v>244932.6</v>
      </c>
      <c r="D12" s="23">
        <v>244932.6</v>
      </c>
      <c r="E12" s="23">
        <v>238332.6</v>
      </c>
      <c r="F12" s="23">
        <v>6600</v>
      </c>
      <c r="G12" s="23"/>
    </row>
    <row r="13" ht="18" customHeight="1" spans="1:7">
      <c r="A13" s="155" t="s">
        <v>96</v>
      </c>
      <c r="B13" s="155" t="s">
        <v>97</v>
      </c>
      <c r="C13" s="23">
        <v>372362.56</v>
      </c>
      <c r="D13" s="23">
        <v>372362.56</v>
      </c>
      <c r="E13" s="23">
        <v>372362.56</v>
      </c>
      <c r="F13" s="23"/>
      <c r="G13" s="23"/>
    </row>
    <row r="14" ht="18" customHeight="1" spans="1:7">
      <c r="A14" s="34" t="s">
        <v>98</v>
      </c>
      <c r="B14" s="34" t="s">
        <v>99</v>
      </c>
      <c r="C14" s="23">
        <v>271520.4</v>
      </c>
      <c r="D14" s="23">
        <v>271520.4</v>
      </c>
      <c r="E14" s="23">
        <v>271520.4</v>
      </c>
      <c r="F14" s="23"/>
      <c r="G14" s="23"/>
    </row>
    <row r="15" ht="18" customHeight="1" spans="1:7">
      <c r="A15" s="118" t="s">
        <v>100</v>
      </c>
      <c r="B15" s="118" t="s">
        <v>101</v>
      </c>
      <c r="C15" s="23">
        <v>271520.4</v>
      </c>
      <c r="D15" s="23">
        <v>271520.4</v>
      </c>
      <c r="E15" s="23">
        <v>271520.4</v>
      </c>
      <c r="F15" s="23"/>
      <c r="G15" s="23"/>
    </row>
    <row r="16" ht="18" customHeight="1" spans="1:7">
      <c r="A16" s="155" t="s">
        <v>102</v>
      </c>
      <c r="B16" s="155" t="s">
        <v>103</v>
      </c>
      <c r="C16" s="23">
        <v>165235.89</v>
      </c>
      <c r="D16" s="23">
        <v>165235.89</v>
      </c>
      <c r="E16" s="23">
        <v>165235.89</v>
      </c>
      <c r="F16" s="23"/>
      <c r="G16" s="23"/>
    </row>
    <row r="17" ht="18" customHeight="1" spans="1:7">
      <c r="A17" s="155" t="s">
        <v>104</v>
      </c>
      <c r="B17" s="155" t="s">
        <v>105</v>
      </c>
      <c r="C17" s="23">
        <v>91597.98</v>
      </c>
      <c r="D17" s="23">
        <v>91597.98</v>
      </c>
      <c r="E17" s="23">
        <v>91597.98</v>
      </c>
      <c r="F17" s="23"/>
      <c r="G17" s="23"/>
    </row>
    <row r="18" ht="18" customHeight="1" spans="1:7">
      <c r="A18" s="155" t="s">
        <v>106</v>
      </c>
      <c r="B18" s="155" t="s">
        <v>107</v>
      </c>
      <c r="C18" s="23">
        <v>14686.53</v>
      </c>
      <c r="D18" s="23">
        <v>14686.53</v>
      </c>
      <c r="E18" s="23">
        <v>14686.53</v>
      </c>
      <c r="F18" s="23"/>
      <c r="G18" s="23"/>
    </row>
    <row r="19" ht="18" customHeight="1" spans="1:7">
      <c r="A19" s="34" t="s">
        <v>108</v>
      </c>
      <c r="B19" s="34" t="s">
        <v>109</v>
      </c>
      <c r="C19" s="23">
        <v>790000</v>
      </c>
      <c r="D19" s="23"/>
      <c r="E19" s="23"/>
      <c r="F19" s="23"/>
      <c r="G19" s="23">
        <v>790000</v>
      </c>
    </row>
    <row r="20" ht="18" customHeight="1" spans="1:7">
      <c r="A20" s="118" t="s">
        <v>110</v>
      </c>
      <c r="B20" s="118" t="s">
        <v>111</v>
      </c>
      <c r="C20" s="23">
        <v>790000</v>
      </c>
      <c r="D20" s="23"/>
      <c r="E20" s="23"/>
      <c r="F20" s="23"/>
      <c r="G20" s="23">
        <v>790000</v>
      </c>
    </row>
    <row r="21" ht="18" customHeight="1" spans="1:7">
      <c r="A21" s="155" t="s">
        <v>112</v>
      </c>
      <c r="B21" s="155" t="s">
        <v>113</v>
      </c>
      <c r="C21" s="23">
        <v>750000</v>
      </c>
      <c r="D21" s="23"/>
      <c r="E21" s="23"/>
      <c r="F21" s="23"/>
      <c r="G21" s="23">
        <v>750000</v>
      </c>
    </row>
    <row r="22" ht="18" customHeight="1" spans="1:7">
      <c r="A22" s="155" t="s">
        <v>114</v>
      </c>
      <c r="B22" s="155" t="s">
        <v>115</v>
      </c>
      <c r="C22" s="23">
        <v>40000</v>
      </c>
      <c r="D22" s="23"/>
      <c r="E22" s="23"/>
      <c r="F22" s="23"/>
      <c r="G22" s="23">
        <v>40000</v>
      </c>
    </row>
    <row r="23" ht="18" customHeight="1" spans="1:7">
      <c r="A23" s="34" t="s">
        <v>116</v>
      </c>
      <c r="B23" s="34" t="s">
        <v>117</v>
      </c>
      <c r="C23" s="23">
        <v>265664.16</v>
      </c>
      <c r="D23" s="23">
        <v>265664.16</v>
      </c>
      <c r="E23" s="23">
        <v>265664.16</v>
      </c>
      <c r="F23" s="23"/>
      <c r="G23" s="23"/>
    </row>
    <row r="24" ht="18" customHeight="1" spans="1:7">
      <c r="A24" s="118" t="s">
        <v>118</v>
      </c>
      <c r="B24" s="118" t="s">
        <v>119</v>
      </c>
      <c r="C24" s="23">
        <v>265664.16</v>
      </c>
      <c r="D24" s="23">
        <v>265664.16</v>
      </c>
      <c r="E24" s="23">
        <v>265664.16</v>
      </c>
      <c r="F24" s="23"/>
      <c r="G24" s="23"/>
    </row>
    <row r="25" ht="18" customHeight="1" spans="1:7">
      <c r="A25" s="155" t="s">
        <v>120</v>
      </c>
      <c r="B25" s="155" t="s">
        <v>121</v>
      </c>
      <c r="C25" s="23">
        <v>265664.16</v>
      </c>
      <c r="D25" s="23">
        <v>265664.16</v>
      </c>
      <c r="E25" s="23">
        <v>265664.16</v>
      </c>
      <c r="F25" s="23"/>
      <c r="G25" s="23"/>
    </row>
    <row r="26" ht="18" customHeight="1" spans="1:7">
      <c r="A26" s="156" t="s">
        <v>122</v>
      </c>
      <c r="B26" s="157" t="s">
        <v>122</v>
      </c>
      <c r="C26" s="23">
        <v>4821272.14</v>
      </c>
      <c r="D26" s="23">
        <v>4031272.14</v>
      </c>
      <c r="E26" s="23">
        <v>3864038.58</v>
      </c>
      <c r="F26" s="23">
        <v>167233.56</v>
      </c>
      <c r="G26" s="23">
        <v>790000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3" sqref="A3:D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3"/>
      <c r="G1" s="88" t="s">
        <v>170</v>
      </c>
    </row>
    <row r="2" ht="39" customHeight="1" spans="1:7">
      <c r="A2" s="127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"单位名称："&amp;"临沧市林业科学院"</f>
        <v>单位名称：临沧市林业科学院</v>
      </c>
      <c r="B3" s="138"/>
      <c r="C3" s="139"/>
      <c r="D3" s="63"/>
      <c r="E3" s="30"/>
      <c r="G3" s="88" t="s">
        <v>171</v>
      </c>
    </row>
    <row r="4" ht="18.75" customHeight="1" spans="1:7">
      <c r="A4" s="10" t="s">
        <v>172</v>
      </c>
      <c r="B4" s="10" t="s">
        <v>173</v>
      </c>
      <c r="C4" s="31" t="s">
        <v>174</v>
      </c>
      <c r="D4" s="12" t="s">
        <v>175</v>
      </c>
      <c r="E4" s="13"/>
      <c r="F4" s="14"/>
      <c r="G4" s="31" t="s">
        <v>176</v>
      </c>
    </row>
    <row r="5" ht="18.75" customHeight="1" spans="1:7">
      <c r="A5" s="17"/>
      <c r="B5" s="140"/>
      <c r="C5" s="33"/>
      <c r="D5" s="65" t="s">
        <v>58</v>
      </c>
      <c r="E5" s="65" t="s">
        <v>177</v>
      </c>
      <c r="F5" s="65" t="s">
        <v>178</v>
      </c>
      <c r="G5" s="33"/>
    </row>
    <row r="6" ht="18.75" customHeight="1" spans="1:7">
      <c r="A6" s="141">
        <v>1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5" t="s">
        <v>56</v>
      </c>
      <c r="B7" s="146">
        <v>17000</v>
      </c>
      <c r="C7" s="146"/>
      <c r="D7" s="146">
        <v>15000</v>
      </c>
      <c r="E7" s="146"/>
      <c r="F7" s="146">
        <v>15000</v>
      </c>
      <c r="G7" s="146">
        <v>2000</v>
      </c>
    </row>
    <row r="8" ht="18.75" customHeight="1" spans="1:7">
      <c r="A8" s="147" t="s">
        <v>179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180</v>
      </c>
      <c r="B9" s="146">
        <v>17000</v>
      </c>
      <c r="C9" s="146"/>
      <c r="D9" s="146">
        <v>15000</v>
      </c>
      <c r="E9" s="146"/>
      <c r="F9" s="146">
        <v>15000</v>
      </c>
      <c r="G9" s="146">
        <v>2000</v>
      </c>
    </row>
    <row r="10" ht="18.75" customHeight="1" spans="1:7">
      <c r="A10" s="147" t="s">
        <v>181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182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topLeftCell="A22" workbookViewId="0">
      <selection activeCell="A3" sqref="A3:G3"/>
    </sheetView>
  </sheetViews>
  <sheetFormatPr defaultColWidth="9.14285714285714" defaultRowHeight="14.25" customHeight="1"/>
  <cols>
    <col min="1" max="1" width="32.847619047619" customWidth="1"/>
    <col min="2" max="2" width="21" customWidth="1"/>
    <col min="3" max="3" width="22.2857142857143" customWidth="1"/>
    <col min="4" max="4" width="9" customWidth="1"/>
    <col min="5" max="5" width="25.4285714285714" customWidth="1"/>
    <col min="6" max="6" width="8.42857142857143" customWidth="1"/>
    <col min="7" max="7" width="21.7142857142857" customWidth="1"/>
    <col min="8" max="8" width="14" customWidth="1"/>
    <col min="9" max="9" width="13.8571428571429" customWidth="1"/>
    <col min="10" max="10" width="7.28571428571429" customWidth="1"/>
    <col min="11" max="11" width="7.57142857142857" customWidth="1"/>
    <col min="12" max="12" width="12.8571428571429" customWidth="1"/>
    <col min="13" max="13" width="6.28571428571429" customWidth="1"/>
    <col min="14" max="14" width="7.42857142857143" customWidth="1"/>
    <col min="15" max="15" width="7.28571428571429" customWidth="1"/>
    <col min="16" max="17" width="7" customWidth="1"/>
    <col min="18" max="18" width="6.71428571428571" customWidth="1"/>
    <col min="19" max="19" width="6.14285714285714" customWidth="1"/>
    <col min="20" max="20" width="6.71428571428571" customWidth="1"/>
    <col min="21" max="21" width="5.85714285714286" customWidth="1"/>
    <col min="22" max="22" width="6.57142857142857" customWidth="1"/>
    <col min="23" max="23" width="6.14285714285714" customWidth="1"/>
  </cols>
  <sheetData>
    <row r="1" ht="15" customHeight="1" spans="2:23">
      <c r="B1" s="125"/>
      <c r="D1" s="126"/>
      <c r="E1" s="126"/>
      <c r="F1" s="126"/>
      <c r="G1" s="126"/>
      <c r="H1" s="68"/>
      <c r="I1" s="68"/>
      <c r="J1" s="68"/>
      <c r="K1" s="68"/>
      <c r="L1" s="68"/>
      <c r="M1" s="68"/>
      <c r="N1" s="30"/>
      <c r="O1" s="30"/>
      <c r="P1" s="30"/>
      <c r="Q1" s="68"/>
      <c r="U1" s="125"/>
      <c r="W1" s="39" t="s">
        <v>183</v>
      </c>
    </row>
    <row r="2" ht="39.75" customHeight="1" spans="1:23">
      <c r="A2" s="127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"单位名称："&amp;"临沧市林业科学院"</f>
        <v>单位名称：临沧市林业科学院</v>
      </c>
      <c r="B3" s="128"/>
      <c r="C3" s="128"/>
      <c r="D3" s="128"/>
      <c r="E3" s="128"/>
      <c r="F3" s="128"/>
      <c r="G3" s="128"/>
      <c r="H3" s="72"/>
      <c r="I3" s="72"/>
      <c r="J3" s="72"/>
      <c r="K3" s="72"/>
      <c r="L3" s="72"/>
      <c r="M3" s="72"/>
      <c r="N3" s="94"/>
      <c r="O3" s="94"/>
      <c r="P3" s="94"/>
      <c r="Q3" s="72"/>
      <c r="U3" s="125"/>
      <c r="W3" s="39" t="s">
        <v>171</v>
      </c>
    </row>
    <row r="4" ht="18" customHeight="1" spans="1:23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29" t="s">
        <v>191</v>
      </c>
      <c r="I4" s="67" t="s">
        <v>191</v>
      </c>
      <c r="J4" s="67"/>
      <c r="K4" s="67"/>
      <c r="L4" s="67"/>
      <c r="M4" s="67"/>
      <c r="N4" s="13"/>
      <c r="O4" s="13"/>
      <c r="P4" s="13"/>
      <c r="Q4" s="75" t="s">
        <v>62</v>
      </c>
      <c r="R4" s="67" t="s">
        <v>78</v>
      </c>
      <c r="S4" s="67"/>
      <c r="T4" s="67"/>
      <c r="U4" s="67"/>
      <c r="V4" s="67"/>
      <c r="W4" s="134"/>
    </row>
    <row r="5" ht="18" customHeight="1" spans="1:23">
      <c r="A5" s="15"/>
      <c r="B5" s="124"/>
      <c r="C5" s="15"/>
      <c r="D5" s="15"/>
      <c r="E5" s="15"/>
      <c r="F5" s="15"/>
      <c r="G5" s="15"/>
      <c r="H5" s="107" t="s">
        <v>192</v>
      </c>
      <c r="I5" s="129" t="s">
        <v>59</v>
      </c>
      <c r="J5" s="67"/>
      <c r="K5" s="67"/>
      <c r="L5" s="67"/>
      <c r="M5" s="134"/>
      <c r="N5" s="12" t="s">
        <v>193</v>
      </c>
      <c r="O5" s="13"/>
      <c r="P5" s="14"/>
      <c r="Q5" s="10" t="s">
        <v>62</v>
      </c>
      <c r="R5" s="129" t="s">
        <v>78</v>
      </c>
      <c r="S5" s="75" t="s">
        <v>65</v>
      </c>
      <c r="T5" s="67" t="s">
        <v>78</v>
      </c>
      <c r="U5" s="75" t="s">
        <v>67</v>
      </c>
      <c r="V5" s="75" t="s">
        <v>68</v>
      </c>
      <c r="W5" s="136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5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3"/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62</v>
      </c>
      <c r="R7" s="17" t="s">
        <v>58</v>
      </c>
      <c r="S7" s="17" t="s">
        <v>65</v>
      </c>
      <c r="T7" s="17" t="s">
        <v>199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4031272.14</v>
      </c>
      <c r="I9" s="23">
        <v>4031272.14</v>
      </c>
      <c r="J9" s="23"/>
      <c r="K9" s="23"/>
      <c r="L9" s="23">
        <v>4031272.14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 t="s">
        <v>71</v>
      </c>
      <c r="B10" s="21" t="s">
        <v>201</v>
      </c>
      <c r="C10" s="21" t="s">
        <v>202</v>
      </c>
      <c r="D10" s="21" t="s">
        <v>88</v>
      </c>
      <c r="E10" s="21" t="s">
        <v>89</v>
      </c>
      <c r="F10" s="21" t="s">
        <v>203</v>
      </c>
      <c r="G10" s="21" t="s">
        <v>204</v>
      </c>
      <c r="H10" s="23">
        <v>1362216</v>
      </c>
      <c r="I10" s="23">
        <v>1362216</v>
      </c>
      <c r="J10" s="23"/>
      <c r="K10" s="23"/>
      <c r="L10" s="23">
        <v>1362216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1" t="s">
        <v>71</v>
      </c>
      <c r="B11" s="21" t="s">
        <v>201</v>
      </c>
      <c r="C11" s="21" t="s">
        <v>202</v>
      </c>
      <c r="D11" s="21" t="s">
        <v>88</v>
      </c>
      <c r="E11" s="21" t="s">
        <v>89</v>
      </c>
      <c r="F11" s="21" t="s">
        <v>205</v>
      </c>
      <c r="G11" s="21" t="s">
        <v>206</v>
      </c>
      <c r="H11" s="23">
        <v>91920</v>
      </c>
      <c r="I11" s="23">
        <v>91920</v>
      </c>
      <c r="J11" s="23"/>
      <c r="K11" s="23"/>
      <c r="L11" s="23">
        <v>91920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7" customHeight="1" spans="1:23">
      <c r="A12" s="131" t="s">
        <v>71</v>
      </c>
      <c r="B12" s="21" t="s">
        <v>207</v>
      </c>
      <c r="C12" s="21" t="s">
        <v>208</v>
      </c>
      <c r="D12" s="21" t="s">
        <v>88</v>
      </c>
      <c r="E12" s="21" t="s">
        <v>89</v>
      </c>
      <c r="F12" s="21" t="s">
        <v>209</v>
      </c>
      <c r="G12" s="21" t="s">
        <v>210</v>
      </c>
      <c r="H12" s="23">
        <v>486000</v>
      </c>
      <c r="I12" s="23">
        <v>486000</v>
      </c>
      <c r="J12" s="23"/>
      <c r="K12" s="23"/>
      <c r="L12" s="23">
        <v>486000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1" t="s">
        <v>71</v>
      </c>
      <c r="B13" s="21" t="s">
        <v>201</v>
      </c>
      <c r="C13" s="21" t="s">
        <v>202</v>
      </c>
      <c r="D13" s="21" t="s">
        <v>88</v>
      </c>
      <c r="E13" s="21" t="s">
        <v>89</v>
      </c>
      <c r="F13" s="21" t="s">
        <v>209</v>
      </c>
      <c r="G13" s="21" t="s">
        <v>210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1" t="s">
        <v>71</v>
      </c>
      <c r="B14" s="21" t="s">
        <v>201</v>
      </c>
      <c r="C14" s="21" t="s">
        <v>202</v>
      </c>
      <c r="D14" s="21" t="s">
        <v>88</v>
      </c>
      <c r="E14" s="21" t="s">
        <v>89</v>
      </c>
      <c r="F14" s="21" t="s">
        <v>209</v>
      </c>
      <c r="G14" s="21" t="s">
        <v>210</v>
      </c>
      <c r="H14" s="23">
        <v>282180</v>
      </c>
      <c r="I14" s="23">
        <v>282180</v>
      </c>
      <c r="J14" s="23"/>
      <c r="K14" s="23"/>
      <c r="L14" s="23">
        <v>282180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1" t="s">
        <v>71</v>
      </c>
      <c r="B15" s="21" t="s">
        <v>201</v>
      </c>
      <c r="C15" s="21" t="s">
        <v>202</v>
      </c>
      <c r="D15" s="21" t="s">
        <v>88</v>
      </c>
      <c r="E15" s="21" t="s">
        <v>89</v>
      </c>
      <c r="F15" s="21" t="s">
        <v>209</v>
      </c>
      <c r="G15" s="21" t="s">
        <v>210</v>
      </c>
      <c r="H15" s="23">
        <v>477552</v>
      </c>
      <c r="I15" s="23">
        <v>477552</v>
      </c>
      <c r="J15" s="23"/>
      <c r="K15" s="23"/>
      <c r="L15" s="23">
        <v>477552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8" customHeight="1" spans="1:23">
      <c r="A16" s="131" t="s">
        <v>71</v>
      </c>
      <c r="B16" s="21" t="s">
        <v>211</v>
      </c>
      <c r="C16" s="21" t="s">
        <v>212</v>
      </c>
      <c r="D16" s="21" t="s">
        <v>96</v>
      </c>
      <c r="E16" s="21" t="s">
        <v>97</v>
      </c>
      <c r="F16" s="21" t="s">
        <v>213</v>
      </c>
      <c r="G16" s="21" t="s">
        <v>214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8" customHeight="1" spans="1:23">
      <c r="A17" s="131" t="s">
        <v>71</v>
      </c>
      <c r="B17" s="21" t="s">
        <v>211</v>
      </c>
      <c r="C17" s="21" t="s">
        <v>212</v>
      </c>
      <c r="D17" s="21" t="s">
        <v>96</v>
      </c>
      <c r="E17" s="21" t="s">
        <v>97</v>
      </c>
      <c r="F17" s="21" t="s">
        <v>213</v>
      </c>
      <c r="G17" s="21" t="s">
        <v>214</v>
      </c>
      <c r="H17" s="23">
        <v>372362.56</v>
      </c>
      <c r="I17" s="23">
        <v>372362.56</v>
      </c>
      <c r="J17" s="23"/>
      <c r="K17" s="23"/>
      <c r="L17" s="23">
        <v>372362.56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1" t="s">
        <v>71</v>
      </c>
      <c r="B18" s="21" t="s">
        <v>211</v>
      </c>
      <c r="C18" s="21" t="s">
        <v>212</v>
      </c>
      <c r="D18" s="21" t="s">
        <v>215</v>
      </c>
      <c r="E18" s="21" t="s">
        <v>216</v>
      </c>
      <c r="F18" s="21" t="s">
        <v>217</v>
      </c>
      <c r="G18" s="21" t="s">
        <v>218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1" t="s">
        <v>71</v>
      </c>
      <c r="B19" s="21" t="s">
        <v>211</v>
      </c>
      <c r="C19" s="21" t="s">
        <v>212</v>
      </c>
      <c r="D19" s="21" t="s">
        <v>219</v>
      </c>
      <c r="E19" s="21" t="s">
        <v>220</v>
      </c>
      <c r="F19" s="21" t="s">
        <v>221</v>
      </c>
      <c r="G19" s="21" t="s">
        <v>222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1" t="s">
        <v>71</v>
      </c>
      <c r="B20" s="21" t="s">
        <v>211</v>
      </c>
      <c r="C20" s="21" t="s">
        <v>212</v>
      </c>
      <c r="D20" s="21" t="s">
        <v>102</v>
      </c>
      <c r="E20" s="21" t="s">
        <v>103</v>
      </c>
      <c r="F20" s="21" t="s">
        <v>221</v>
      </c>
      <c r="G20" s="21" t="s">
        <v>222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1" t="s">
        <v>71</v>
      </c>
      <c r="B21" s="21" t="s">
        <v>211</v>
      </c>
      <c r="C21" s="21" t="s">
        <v>212</v>
      </c>
      <c r="D21" s="21" t="s">
        <v>102</v>
      </c>
      <c r="E21" s="21" t="s">
        <v>103</v>
      </c>
      <c r="F21" s="21" t="s">
        <v>221</v>
      </c>
      <c r="G21" s="21" t="s">
        <v>222</v>
      </c>
      <c r="H21" s="23">
        <v>165235.89</v>
      </c>
      <c r="I21" s="23">
        <v>165235.89</v>
      </c>
      <c r="J21" s="23"/>
      <c r="K21" s="23"/>
      <c r="L21" s="23">
        <v>165235.89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1" t="s">
        <v>71</v>
      </c>
      <c r="B22" s="21" t="s">
        <v>211</v>
      </c>
      <c r="C22" s="21" t="s">
        <v>212</v>
      </c>
      <c r="D22" s="21" t="s">
        <v>104</v>
      </c>
      <c r="E22" s="21" t="s">
        <v>105</v>
      </c>
      <c r="F22" s="21" t="s">
        <v>223</v>
      </c>
      <c r="G22" s="21" t="s">
        <v>224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1" t="s">
        <v>71</v>
      </c>
      <c r="B23" s="21" t="s">
        <v>211</v>
      </c>
      <c r="C23" s="21" t="s">
        <v>212</v>
      </c>
      <c r="D23" s="21" t="s">
        <v>104</v>
      </c>
      <c r="E23" s="21" t="s">
        <v>105</v>
      </c>
      <c r="F23" s="21" t="s">
        <v>223</v>
      </c>
      <c r="G23" s="21" t="s">
        <v>224</v>
      </c>
      <c r="H23" s="23">
        <v>91597.98</v>
      </c>
      <c r="I23" s="23">
        <v>91597.98</v>
      </c>
      <c r="J23" s="23"/>
      <c r="K23" s="23"/>
      <c r="L23" s="23">
        <v>91597.98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1" t="s">
        <v>71</v>
      </c>
      <c r="B24" s="21" t="s">
        <v>211</v>
      </c>
      <c r="C24" s="21" t="s">
        <v>212</v>
      </c>
      <c r="D24" s="21" t="s">
        <v>106</v>
      </c>
      <c r="E24" s="21" t="s">
        <v>107</v>
      </c>
      <c r="F24" s="21" t="s">
        <v>225</v>
      </c>
      <c r="G24" s="21" t="s">
        <v>226</v>
      </c>
      <c r="H24" s="23">
        <v>10032</v>
      </c>
      <c r="I24" s="23">
        <v>10032</v>
      </c>
      <c r="J24" s="23"/>
      <c r="K24" s="23"/>
      <c r="L24" s="23">
        <v>10032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1" t="s">
        <v>71</v>
      </c>
      <c r="B25" s="21" t="s">
        <v>211</v>
      </c>
      <c r="C25" s="21" t="s">
        <v>212</v>
      </c>
      <c r="D25" s="21" t="s">
        <v>106</v>
      </c>
      <c r="E25" s="21" t="s">
        <v>107</v>
      </c>
      <c r="F25" s="21" t="s">
        <v>225</v>
      </c>
      <c r="G25" s="21" t="s">
        <v>226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1" t="s">
        <v>71</v>
      </c>
      <c r="B26" s="21" t="s">
        <v>211</v>
      </c>
      <c r="C26" s="21" t="s">
        <v>212</v>
      </c>
      <c r="D26" s="21" t="s">
        <v>106</v>
      </c>
      <c r="E26" s="21" t="s">
        <v>107</v>
      </c>
      <c r="F26" s="21" t="s">
        <v>225</v>
      </c>
      <c r="G26" s="21" t="s">
        <v>226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1" t="s">
        <v>71</v>
      </c>
      <c r="B27" s="21" t="s">
        <v>211</v>
      </c>
      <c r="C27" s="21" t="s">
        <v>212</v>
      </c>
      <c r="D27" s="21" t="s">
        <v>88</v>
      </c>
      <c r="E27" s="21" t="s">
        <v>89</v>
      </c>
      <c r="F27" s="21" t="s">
        <v>225</v>
      </c>
      <c r="G27" s="21" t="s">
        <v>226</v>
      </c>
      <c r="H27" s="23">
        <v>16290.86</v>
      </c>
      <c r="I27" s="23">
        <v>16290.86</v>
      </c>
      <c r="J27" s="23"/>
      <c r="K27" s="23"/>
      <c r="L27" s="23">
        <v>16290.86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1" t="s">
        <v>71</v>
      </c>
      <c r="B28" s="21" t="s">
        <v>211</v>
      </c>
      <c r="C28" s="21" t="s">
        <v>212</v>
      </c>
      <c r="D28" s="21" t="s">
        <v>106</v>
      </c>
      <c r="E28" s="21" t="s">
        <v>107</v>
      </c>
      <c r="F28" s="21" t="s">
        <v>225</v>
      </c>
      <c r="G28" s="21" t="s">
        <v>226</v>
      </c>
      <c r="H28" s="23">
        <v>4654.53</v>
      </c>
      <c r="I28" s="23">
        <v>4654.53</v>
      </c>
      <c r="J28" s="23"/>
      <c r="K28" s="23"/>
      <c r="L28" s="23">
        <v>4654.53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1" t="s">
        <v>71</v>
      </c>
      <c r="B29" s="21" t="s">
        <v>227</v>
      </c>
      <c r="C29" s="21" t="s">
        <v>121</v>
      </c>
      <c r="D29" s="21" t="s">
        <v>120</v>
      </c>
      <c r="E29" s="21" t="s">
        <v>121</v>
      </c>
      <c r="F29" s="21" t="s">
        <v>228</v>
      </c>
      <c r="G29" s="21" t="s">
        <v>121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1" t="s">
        <v>71</v>
      </c>
      <c r="B30" s="21" t="s">
        <v>227</v>
      </c>
      <c r="C30" s="21" t="s">
        <v>121</v>
      </c>
      <c r="D30" s="21" t="s">
        <v>120</v>
      </c>
      <c r="E30" s="21" t="s">
        <v>121</v>
      </c>
      <c r="F30" s="21" t="s">
        <v>228</v>
      </c>
      <c r="G30" s="21" t="s">
        <v>121</v>
      </c>
      <c r="H30" s="23">
        <v>265664.16</v>
      </c>
      <c r="I30" s="23">
        <v>265664.16</v>
      </c>
      <c r="J30" s="23"/>
      <c r="K30" s="23"/>
      <c r="L30" s="23">
        <v>265664.16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1" t="s">
        <v>71</v>
      </c>
      <c r="B31" s="21" t="s">
        <v>229</v>
      </c>
      <c r="C31" s="21" t="s">
        <v>230</v>
      </c>
      <c r="D31" s="21" t="s">
        <v>88</v>
      </c>
      <c r="E31" s="21" t="s">
        <v>89</v>
      </c>
      <c r="F31" s="21" t="s">
        <v>231</v>
      </c>
      <c r="G31" s="21" t="s">
        <v>232</v>
      </c>
      <c r="H31" s="23">
        <v>85770</v>
      </c>
      <c r="I31" s="23">
        <v>85770</v>
      </c>
      <c r="J31" s="23"/>
      <c r="K31" s="23"/>
      <c r="L31" s="23">
        <v>85770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1" t="s">
        <v>71</v>
      </c>
      <c r="B32" s="21" t="s">
        <v>233</v>
      </c>
      <c r="C32" s="21" t="s">
        <v>176</v>
      </c>
      <c r="D32" s="21" t="s">
        <v>88</v>
      </c>
      <c r="E32" s="21" t="s">
        <v>89</v>
      </c>
      <c r="F32" s="21" t="s">
        <v>234</v>
      </c>
      <c r="G32" s="21" t="s">
        <v>176</v>
      </c>
      <c r="H32" s="23">
        <v>2000</v>
      </c>
      <c r="I32" s="23">
        <v>2000</v>
      </c>
      <c r="J32" s="23"/>
      <c r="K32" s="23"/>
      <c r="L32" s="23">
        <v>2000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1" t="s">
        <v>71</v>
      </c>
      <c r="B33" s="21" t="s">
        <v>229</v>
      </c>
      <c r="C33" s="21" t="s">
        <v>230</v>
      </c>
      <c r="D33" s="21" t="s">
        <v>88</v>
      </c>
      <c r="E33" s="21" t="s">
        <v>89</v>
      </c>
      <c r="F33" s="21" t="s">
        <v>235</v>
      </c>
      <c r="G33" s="21" t="s">
        <v>236</v>
      </c>
      <c r="H33" s="23">
        <v>9700</v>
      </c>
      <c r="I33" s="23">
        <v>9700</v>
      </c>
      <c r="J33" s="23"/>
      <c r="K33" s="23"/>
      <c r="L33" s="23">
        <v>9700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1" t="s">
        <v>71</v>
      </c>
      <c r="B34" s="21" t="s">
        <v>237</v>
      </c>
      <c r="C34" s="21" t="s">
        <v>238</v>
      </c>
      <c r="D34" s="21" t="s">
        <v>94</v>
      </c>
      <c r="E34" s="21" t="s">
        <v>95</v>
      </c>
      <c r="F34" s="21" t="s">
        <v>231</v>
      </c>
      <c r="G34" s="21" t="s">
        <v>232</v>
      </c>
      <c r="H34" s="23">
        <v>6600</v>
      </c>
      <c r="I34" s="23">
        <v>6600</v>
      </c>
      <c r="J34" s="23"/>
      <c r="K34" s="23"/>
      <c r="L34" s="23">
        <v>6600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1" t="s">
        <v>71</v>
      </c>
      <c r="B35" s="21" t="s">
        <v>239</v>
      </c>
      <c r="C35" s="21" t="s">
        <v>240</v>
      </c>
      <c r="D35" s="21" t="s">
        <v>88</v>
      </c>
      <c r="E35" s="21" t="s">
        <v>89</v>
      </c>
      <c r="F35" s="21" t="s">
        <v>241</v>
      </c>
      <c r="G35" s="21" t="s">
        <v>242</v>
      </c>
      <c r="H35" s="23">
        <v>20433.24</v>
      </c>
      <c r="I35" s="23">
        <v>20433.24</v>
      </c>
      <c r="J35" s="23"/>
      <c r="K35" s="23"/>
      <c r="L35" s="23">
        <v>20433.24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1" t="s">
        <v>71</v>
      </c>
      <c r="B36" s="21" t="s">
        <v>243</v>
      </c>
      <c r="C36" s="21" t="s">
        <v>244</v>
      </c>
      <c r="D36" s="21" t="s">
        <v>88</v>
      </c>
      <c r="E36" s="21" t="s">
        <v>89</v>
      </c>
      <c r="F36" s="21" t="s">
        <v>245</v>
      </c>
      <c r="G36" s="21" t="s">
        <v>244</v>
      </c>
      <c r="H36" s="23">
        <v>27244.32</v>
      </c>
      <c r="I36" s="23">
        <v>27244.32</v>
      </c>
      <c r="J36" s="23"/>
      <c r="K36" s="23"/>
      <c r="L36" s="23">
        <v>27244.32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1" t="s">
        <v>71</v>
      </c>
      <c r="B37" s="21" t="s">
        <v>246</v>
      </c>
      <c r="C37" s="21" t="s">
        <v>247</v>
      </c>
      <c r="D37" s="21" t="s">
        <v>88</v>
      </c>
      <c r="E37" s="21" t="s">
        <v>89</v>
      </c>
      <c r="F37" s="21" t="s">
        <v>248</v>
      </c>
      <c r="G37" s="21" t="s">
        <v>247</v>
      </c>
      <c r="H37" s="23">
        <v>486</v>
      </c>
      <c r="I37" s="23">
        <v>486</v>
      </c>
      <c r="J37" s="23"/>
      <c r="K37" s="23"/>
      <c r="L37" s="23">
        <v>486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1" t="s">
        <v>71</v>
      </c>
      <c r="B38" s="21" t="s">
        <v>249</v>
      </c>
      <c r="C38" s="21" t="s">
        <v>250</v>
      </c>
      <c r="D38" s="21" t="s">
        <v>88</v>
      </c>
      <c r="E38" s="21" t="s">
        <v>89</v>
      </c>
      <c r="F38" s="21" t="s">
        <v>251</v>
      </c>
      <c r="G38" s="21" t="s">
        <v>250</v>
      </c>
      <c r="H38" s="23">
        <v>15000</v>
      </c>
      <c r="I38" s="23">
        <v>15000</v>
      </c>
      <c r="J38" s="23"/>
      <c r="K38" s="23"/>
      <c r="L38" s="23">
        <v>15000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1" t="s">
        <v>71</v>
      </c>
      <c r="B39" s="21" t="s">
        <v>252</v>
      </c>
      <c r="C39" s="21" t="s">
        <v>253</v>
      </c>
      <c r="D39" s="21" t="s">
        <v>94</v>
      </c>
      <c r="E39" s="21" t="s">
        <v>95</v>
      </c>
      <c r="F39" s="21" t="s">
        <v>254</v>
      </c>
      <c r="G39" s="21" t="s">
        <v>255</v>
      </c>
      <c r="H39" s="23">
        <v>238332.6</v>
      </c>
      <c r="I39" s="23">
        <v>238332.6</v>
      </c>
      <c r="J39" s="23"/>
      <c r="K39" s="23"/>
      <c r="L39" s="23">
        <v>238332.6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35" t="s">
        <v>122</v>
      </c>
      <c r="B40" s="132"/>
      <c r="C40" s="132"/>
      <c r="D40" s="132"/>
      <c r="E40" s="132"/>
      <c r="F40" s="132"/>
      <c r="G40" s="133"/>
      <c r="H40" s="23">
        <v>4031272.14</v>
      </c>
      <c r="I40" s="23">
        <v>4031272.14</v>
      </c>
      <c r="J40" s="23"/>
      <c r="K40" s="23"/>
      <c r="L40" s="23">
        <v>4031272.14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topLeftCell="A18" workbookViewId="0">
      <selection activeCell="A3" sqref="A3:H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256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"单位名称："&amp;"临沧市林业科学院"</f>
        <v>单位名称：临沧市林业科学院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171</v>
      </c>
    </row>
    <row r="4" ht="18.75" customHeight="1" spans="1:23">
      <c r="A4" s="10" t="s">
        <v>257</v>
      </c>
      <c r="B4" s="11" t="s">
        <v>185</v>
      </c>
      <c r="C4" s="10" t="s">
        <v>186</v>
      </c>
      <c r="D4" s="10" t="s">
        <v>258</v>
      </c>
      <c r="E4" s="11" t="s">
        <v>187</v>
      </c>
      <c r="F4" s="11" t="s">
        <v>188</v>
      </c>
      <c r="G4" s="11" t="s">
        <v>259</v>
      </c>
      <c r="H4" s="11" t="s">
        <v>260</v>
      </c>
      <c r="I4" s="31" t="s">
        <v>56</v>
      </c>
      <c r="J4" s="12" t="s">
        <v>261</v>
      </c>
      <c r="K4" s="13"/>
      <c r="L4" s="13"/>
      <c r="M4" s="14"/>
      <c r="N4" s="12" t="s">
        <v>193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3" t="s">
        <v>58</v>
      </c>
      <c r="K6" s="95"/>
      <c r="L6" s="32"/>
      <c r="M6" s="32"/>
      <c r="N6" s="32"/>
      <c r="O6" s="32"/>
      <c r="P6" s="32"/>
      <c r="Q6" s="32"/>
      <c r="R6" s="32"/>
      <c r="S6" s="124"/>
      <c r="T6" s="124"/>
      <c r="U6" s="124"/>
      <c r="V6" s="124"/>
      <c r="W6" s="12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262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263</v>
      </c>
      <c r="D9" s="21"/>
      <c r="E9" s="21"/>
      <c r="F9" s="21"/>
      <c r="G9" s="21"/>
      <c r="H9" s="21"/>
      <c r="I9" s="23">
        <v>750000</v>
      </c>
      <c r="J9" s="23">
        <v>750000</v>
      </c>
      <c r="K9" s="23">
        <v>750000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264</v>
      </c>
      <c r="B10" s="120" t="s">
        <v>265</v>
      </c>
      <c r="C10" s="21" t="s">
        <v>263</v>
      </c>
      <c r="D10" s="120" t="s">
        <v>71</v>
      </c>
      <c r="E10" s="120" t="s">
        <v>112</v>
      </c>
      <c r="F10" s="120" t="s">
        <v>113</v>
      </c>
      <c r="G10" s="120" t="s">
        <v>231</v>
      </c>
      <c r="H10" s="120" t="s">
        <v>232</v>
      </c>
      <c r="I10" s="23">
        <v>180000</v>
      </c>
      <c r="J10" s="23">
        <v>180000</v>
      </c>
      <c r="K10" s="23">
        <v>180000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0" t="s">
        <v>264</v>
      </c>
      <c r="B11" s="120" t="s">
        <v>265</v>
      </c>
      <c r="C11" s="21" t="s">
        <v>263</v>
      </c>
      <c r="D11" s="120" t="s">
        <v>71</v>
      </c>
      <c r="E11" s="120" t="s">
        <v>112</v>
      </c>
      <c r="F11" s="120" t="s">
        <v>113</v>
      </c>
      <c r="G11" s="120" t="s">
        <v>266</v>
      </c>
      <c r="H11" s="120" t="s">
        <v>267</v>
      </c>
      <c r="I11" s="23">
        <v>100000</v>
      </c>
      <c r="J11" s="23">
        <v>100000</v>
      </c>
      <c r="K11" s="23">
        <v>100000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264</v>
      </c>
      <c r="B12" s="120" t="s">
        <v>265</v>
      </c>
      <c r="C12" s="21" t="s">
        <v>263</v>
      </c>
      <c r="D12" s="120" t="s">
        <v>71</v>
      </c>
      <c r="E12" s="120" t="s">
        <v>112</v>
      </c>
      <c r="F12" s="120" t="s">
        <v>113</v>
      </c>
      <c r="G12" s="120" t="s">
        <v>268</v>
      </c>
      <c r="H12" s="120" t="s">
        <v>269</v>
      </c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0" t="s">
        <v>264</v>
      </c>
      <c r="B13" s="120" t="s">
        <v>265</v>
      </c>
      <c r="C13" s="21" t="s">
        <v>263</v>
      </c>
      <c r="D13" s="120" t="s">
        <v>71</v>
      </c>
      <c r="E13" s="120" t="s">
        <v>112</v>
      </c>
      <c r="F13" s="120" t="s">
        <v>113</v>
      </c>
      <c r="G13" s="120" t="s">
        <v>270</v>
      </c>
      <c r="H13" s="120" t="s">
        <v>271</v>
      </c>
      <c r="I13" s="23">
        <v>400000</v>
      </c>
      <c r="J13" s="23">
        <v>400000</v>
      </c>
      <c r="K13" s="23">
        <v>400000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0" t="s">
        <v>264</v>
      </c>
      <c r="B14" s="120" t="s">
        <v>265</v>
      </c>
      <c r="C14" s="21" t="s">
        <v>263</v>
      </c>
      <c r="D14" s="120" t="s">
        <v>71</v>
      </c>
      <c r="E14" s="120" t="s">
        <v>112</v>
      </c>
      <c r="F14" s="120" t="s">
        <v>113</v>
      </c>
      <c r="G14" s="120" t="s">
        <v>272</v>
      </c>
      <c r="H14" s="120" t="s">
        <v>273</v>
      </c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274</v>
      </c>
      <c r="D15" s="24"/>
      <c r="E15" s="24"/>
      <c r="F15" s="24"/>
      <c r="G15" s="24"/>
      <c r="H15" s="24"/>
      <c r="I15" s="23">
        <v>4000</v>
      </c>
      <c r="J15" s="23"/>
      <c r="K15" s="23"/>
      <c r="L15" s="23"/>
      <c r="M15" s="23"/>
      <c r="N15" s="23"/>
      <c r="O15" s="23"/>
      <c r="P15" s="23"/>
      <c r="Q15" s="23"/>
      <c r="R15" s="23">
        <v>4000</v>
      </c>
      <c r="S15" s="23"/>
      <c r="T15" s="23"/>
      <c r="U15" s="23"/>
      <c r="V15" s="23"/>
      <c r="W15" s="23">
        <v>4000</v>
      </c>
    </row>
    <row r="16" ht="18.75" customHeight="1" spans="1:23">
      <c r="A16" s="120" t="s">
        <v>275</v>
      </c>
      <c r="B16" s="120" t="s">
        <v>276</v>
      </c>
      <c r="C16" s="21" t="s">
        <v>274</v>
      </c>
      <c r="D16" s="120" t="s">
        <v>71</v>
      </c>
      <c r="E16" s="120" t="s">
        <v>114</v>
      </c>
      <c r="F16" s="120" t="s">
        <v>115</v>
      </c>
      <c r="G16" s="120" t="s">
        <v>277</v>
      </c>
      <c r="H16" s="120" t="s">
        <v>278</v>
      </c>
      <c r="I16" s="23">
        <v>4000</v>
      </c>
      <c r="J16" s="23"/>
      <c r="K16" s="23"/>
      <c r="L16" s="23"/>
      <c r="M16" s="23"/>
      <c r="N16" s="23"/>
      <c r="O16" s="23"/>
      <c r="P16" s="23"/>
      <c r="Q16" s="23"/>
      <c r="R16" s="23">
        <v>4000</v>
      </c>
      <c r="S16" s="23"/>
      <c r="T16" s="23"/>
      <c r="U16" s="23"/>
      <c r="V16" s="23"/>
      <c r="W16" s="23">
        <v>4000</v>
      </c>
    </row>
    <row r="17" ht="18.75" customHeight="1" spans="1:23">
      <c r="A17" s="24"/>
      <c r="B17" s="24"/>
      <c r="C17" s="21" t="s">
        <v>279</v>
      </c>
      <c r="D17" s="24"/>
      <c r="E17" s="24"/>
      <c r="F17" s="24"/>
      <c r="G17" s="24"/>
      <c r="H17" s="24"/>
      <c r="I17" s="23">
        <v>40000</v>
      </c>
      <c r="J17" s="23">
        <v>40000</v>
      </c>
      <c r="K17" s="23">
        <v>40000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0" t="s">
        <v>275</v>
      </c>
      <c r="B18" s="120" t="s">
        <v>280</v>
      </c>
      <c r="C18" s="21" t="s">
        <v>279</v>
      </c>
      <c r="D18" s="120" t="s">
        <v>71</v>
      </c>
      <c r="E18" s="120" t="s">
        <v>114</v>
      </c>
      <c r="F18" s="120" t="s">
        <v>115</v>
      </c>
      <c r="G18" s="120" t="s">
        <v>281</v>
      </c>
      <c r="H18" s="120" t="s">
        <v>282</v>
      </c>
      <c r="I18" s="23">
        <v>40000</v>
      </c>
      <c r="J18" s="23">
        <v>40000</v>
      </c>
      <c r="K18" s="23">
        <v>40000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1" t="s">
        <v>283</v>
      </c>
      <c r="D19" s="24"/>
      <c r="E19" s="24"/>
      <c r="F19" s="24"/>
      <c r="G19" s="24"/>
      <c r="H19" s="24"/>
      <c r="I19" s="23">
        <v>30000</v>
      </c>
      <c r="J19" s="23"/>
      <c r="K19" s="23"/>
      <c r="L19" s="23"/>
      <c r="M19" s="23"/>
      <c r="N19" s="23"/>
      <c r="O19" s="23"/>
      <c r="P19" s="23"/>
      <c r="Q19" s="23"/>
      <c r="R19" s="23">
        <v>30000</v>
      </c>
      <c r="S19" s="23"/>
      <c r="T19" s="23"/>
      <c r="U19" s="23"/>
      <c r="V19" s="23"/>
      <c r="W19" s="23">
        <v>30000</v>
      </c>
    </row>
    <row r="20" ht="18.75" customHeight="1" spans="1:23">
      <c r="A20" s="120" t="s">
        <v>275</v>
      </c>
      <c r="B20" s="120" t="s">
        <v>284</v>
      </c>
      <c r="C20" s="21" t="s">
        <v>283</v>
      </c>
      <c r="D20" s="120" t="s">
        <v>71</v>
      </c>
      <c r="E20" s="120" t="s">
        <v>114</v>
      </c>
      <c r="F20" s="120" t="s">
        <v>115</v>
      </c>
      <c r="G20" s="120" t="s">
        <v>266</v>
      </c>
      <c r="H20" s="120" t="s">
        <v>267</v>
      </c>
      <c r="I20" s="23">
        <v>12000</v>
      </c>
      <c r="J20" s="23"/>
      <c r="K20" s="23"/>
      <c r="L20" s="23"/>
      <c r="M20" s="23"/>
      <c r="N20" s="23"/>
      <c r="O20" s="23"/>
      <c r="P20" s="23"/>
      <c r="Q20" s="23"/>
      <c r="R20" s="23">
        <v>12000</v>
      </c>
      <c r="S20" s="23"/>
      <c r="T20" s="23"/>
      <c r="U20" s="23"/>
      <c r="V20" s="23"/>
      <c r="W20" s="23">
        <v>12000</v>
      </c>
    </row>
    <row r="21" ht="18.75" customHeight="1" spans="1:23">
      <c r="A21" s="120" t="s">
        <v>275</v>
      </c>
      <c r="B21" s="120" t="s">
        <v>284</v>
      </c>
      <c r="C21" s="21" t="s">
        <v>283</v>
      </c>
      <c r="D21" s="120" t="s">
        <v>71</v>
      </c>
      <c r="E21" s="120" t="s">
        <v>114</v>
      </c>
      <c r="F21" s="120" t="s">
        <v>115</v>
      </c>
      <c r="G21" s="120" t="s">
        <v>241</v>
      </c>
      <c r="H21" s="120" t="s">
        <v>242</v>
      </c>
      <c r="I21" s="23">
        <v>15000</v>
      </c>
      <c r="J21" s="23"/>
      <c r="K21" s="23"/>
      <c r="L21" s="23"/>
      <c r="M21" s="23"/>
      <c r="N21" s="23"/>
      <c r="O21" s="23"/>
      <c r="P21" s="23"/>
      <c r="Q21" s="23"/>
      <c r="R21" s="23">
        <v>15000</v>
      </c>
      <c r="S21" s="23"/>
      <c r="T21" s="23"/>
      <c r="U21" s="23"/>
      <c r="V21" s="23"/>
      <c r="W21" s="23">
        <v>15000</v>
      </c>
    </row>
    <row r="22" ht="18.75" customHeight="1" spans="1:23">
      <c r="A22" s="120" t="s">
        <v>275</v>
      </c>
      <c r="B22" s="120" t="s">
        <v>284</v>
      </c>
      <c r="C22" s="21" t="s">
        <v>283</v>
      </c>
      <c r="D22" s="120" t="s">
        <v>71</v>
      </c>
      <c r="E22" s="120" t="s">
        <v>114</v>
      </c>
      <c r="F22" s="120" t="s">
        <v>115</v>
      </c>
      <c r="G22" s="120" t="s">
        <v>270</v>
      </c>
      <c r="H22" s="120" t="s">
        <v>271</v>
      </c>
      <c r="I22" s="23">
        <v>3000</v>
      </c>
      <c r="J22" s="23"/>
      <c r="K22" s="23"/>
      <c r="L22" s="23"/>
      <c r="M22" s="23"/>
      <c r="N22" s="23"/>
      <c r="O22" s="23"/>
      <c r="P22" s="23"/>
      <c r="Q22" s="23"/>
      <c r="R22" s="23">
        <v>3000</v>
      </c>
      <c r="S22" s="23"/>
      <c r="T22" s="23"/>
      <c r="U22" s="23"/>
      <c r="V22" s="23"/>
      <c r="W22" s="23">
        <v>3000</v>
      </c>
    </row>
    <row r="23" ht="18.75" customHeight="1" spans="1:23">
      <c r="A23" s="24"/>
      <c r="B23" s="24"/>
      <c r="C23" s="21" t="s">
        <v>285</v>
      </c>
      <c r="D23" s="24"/>
      <c r="E23" s="24"/>
      <c r="F23" s="24"/>
      <c r="G23" s="24"/>
      <c r="H23" s="24"/>
      <c r="I23" s="23">
        <v>120000</v>
      </c>
      <c r="J23" s="23"/>
      <c r="K23" s="23"/>
      <c r="L23" s="23"/>
      <c r="M23" s="23"/>
      <c r="N23" s="23"/>
      <c r="O23" s="23"/>
      <c r="P23" s="23"/>
      <c r="Q23" s="23"/>
      <c r="R23" s="23">
        <v>120000</v>
      </c>
      <c r="S23" s="23"/>
      <c r="T23" s="23"/>
      <c r="U23" s="23"/>
      <c r="V23" s="23"/>
      <c r="W23" s="23">
        <v>120000</v>
      </c>
    </row>
    <row r="24" ht="18.75" customHeight="1" spans="1:23">
      <c r="A24" s="120" t="s">
        <v>275</v>
      </c>
      <c r="B24" s="120" t="s">
        <v>286</v>
      </c>
      <c r="C24" s="21" t="s">
        <v>285</v>
      </c>
      <c r="D24" s="120" t="s">
        <v>71</v>
      </c>
      <c r="E24" s="120" t="s">
        <v>114</v>
      </c>
      <c r="F24" s="120" t="s">
        <v>115</v>
      </c>
      <c r="G24" s="120" t="s">
        <v>266</v>
      </c>
      <c r="H24" s="120" t="s">
        <v>267</v>
      </c>
      <c r="I24" s="23">
        <v>30000</v>
      </c>
      <c r="J24" s="23"/>
      <c r="K24" s="23"/>
      <c r="L24" s="23"/>
      <c r="M24" s="23"/>
      <c r="N24" s="23"/>
      <c r="O24" s="23"/>
      <c r="P24" s="23"/>
      <c r="Q24" s="23"/>
      <c r="R24" s="23">
        <v>30000</v>
      </c>
      <c r="S24" s="23"/>
      <c r="T24" s="23"/>
      <c r="U24" s="23"/>
      <c r="V24" s="23"/>
      <c r="W24" s="23">
        <v>30000</v>
      </c>
    </row>
    <row r="25" ht="18.75" customHeight="1" spans="1:23">
      <c r="A25" s="120" t="s">
        <v>275</v>
      </c>
      <c r="B25" s="120" t="s">
        <v>286</v>
      </c>
      <c r="C25" s="21" t="s">
        <v>285</v>
      </c>
      <c r="D25" s="120" t="s">
        <v>71</v>
      </c>
      <c r="E25" s="120" t="s">
        <v>114</v>
      </c>
      <c r="F25" s="120" t="s">
        <v>115</v>
      </c>
      <c r="G25" s="120" t="s">
        <v>270</v>
      </c>
      <c r="H25" s="120" t="s">
        <v>271</v>
      </c>
      <c r="I25" s="23">
        <v>60000</v>
      </c>
      <c r="J25" s="23"/>
      <c r="K25" s="23"/>
      <c r="L25" s="23"/>
      <c r="M25" s="23"/>
      <c r="N25" s="23"/>
      <c r="O25" s="23"/>
      <c r="P25" s="23"/>
      <c r="Q25" s="23"/>
      <c r="R25" s="23">
        <v>60000</v>
      </c>
      <c r="S25" s="23"/>
      <c r="T25" s="23"/>
      <c r="U25" s="23"/>
      <c r="V25" s="23"/>
      <c r="W25" s="23">
        <v>60000</v>
      </c>
    </row>
    <row r="26" ht="18.75" customHeight="1" spans="1:23">
      <c r="A26" s="120" t="s">
        <v>275</v>
      </c>
      <c r="B26" s="120" t="s">
        <v>286</v>
      </c>
      <c r="C26" s="21" t="s">
        <v>285</v>
      </c>
      <c r="D26" s="120" t="s">
        <v>71</v>
      </c>
      <c r="E26" s="120" t="s">
        <v>114</v>
      </c>
      <c r="F26" s="120" t="s">
        <v>115</v>
      </c>
      <c r="G26" s="120" t="s">
        <v>287</v>
      </c>
      <c r="H26" s="120" t="s">
        <v>288</v>
      </c>
      <c r="I26" s="23">
        <v>30000</v>
      </c>
      <c r="J26" s="23"/>
      <c r="K26" s="23"/>
      <c r="L26" s="23"/>
      <c r="M26" s="23"/>
      <c r="N26" s="23"/>
      <c r="O26" s="23"/>
      <c r="P26" s="23"/>
      <c r="Q26" s="23"/>
      <c r="R26" s="23">
        <v>30000</v>
      </c>
      <c r="S26" s="23"/>
      <c r="T26" s="23"/>
      <c r="U26" s="23"/>
      <c r="V26" s="23"/>
      <c r="W26" s="23">
        <v>30000</v>
      </c>
    </row>
    <row r="27" ht="18.75" customHeight="1" spans="1:23">
      <c r="A27" s="24"/>
      <c r="B27" s="24"/>
      <c r="C27" s="21" t="s">
        <v>289</v>
      </c>
      <c r="D27" s="24"/>
      <c r="E27" s="24"/>
      <c r="F27" s="24"/>
      <c r="G27" s="24"/>
      <c r="H27" s="24"/>
      <c r="I27" s="23">
        <v>964000</v>
      </c>
      <c r="J27" s="23"/>
      <c r="K27" s="23"/>
      <c r="L27" s="23"/>
      <c r="M27" s="23"/>
      <c r="N27" s="23"/>
      <c r="O27" s="23"/>
      <c r="P27" s="23"/>
      <c r="Q27" s="23"/>
      <c r="R27" s="23">
        <v>964000</v>
      </c>
      <c r="S27" s="23"/>
      <c r="T27" s="23"/>
      <c r="U27" s="23"/>
      <c r="V27" s="23"/>
      <c r="W27" s="23">
        <v>964000</v>
      </c>
    </row>
    <row r="28" ht="18.75" customHeight="1" spans="1:23">
      <c r="A28" s="120" t="s">
        <v>275</v>
      </c>
      <c r="B28" s="120" t="s">
        <v>290</v>
      </c>
      <c r="C28" s="21" t="s">
        <v>289</v>
      </c>
      <c r="D28" s="120" t="s">
        <v>71</v>
      </c>
      <c r="E28" s="120" t="s">
        <v>114</v>
      </c>
      <c r="F28" s="120" t="s">
        <v>115</v>
      </c>
      <c r="G28" s="120" t="s">
        <v>231</v>
      </c>
      <c r="H28" s="120" t="s">
        <v>232</v>
      </c>
      <c r="I28" s="23">
        <v>60000</v>
      </c>
      <c r="J28" s="23"/>
      <c r="K28" s="23"/>
      <c r="L28" s="23"/>
      <c r="M28" s="23"/>
      <c r="N28" s="23"/>
      <c r="O28" s="23"/>
      <c r="P28" s="23"/>
      <c r="Q28" s="23"/>
      <c r="R28" s="23">
        <v>60000</v>
      </c>
      <c r="S28" s="23"/>
      <c r="T28" s="23"/>
      <c r="U28" s="23"/>
      <c r="V28" s="23"/>
      <c r="W28" s="23">
        <v>60000</v>
      </c>
    </row>
    <row r="29" ht="18.75" customHeight="1" spans="1:23">
      <c r="A29" s="120" t="s">
        <v>275</v>
      </c>
      <c r="B29" s="120" t="s">
        <v>290</v>
      </c>
      <c r="C29" s="21" t="s">
        <v>289</v>
      </c>
      <c r="D29" s="120" t="s">
        <v>71</v>
      </c>
      <c r="E29" s="120" t="s">
        <v>114</v>
      </c>
      <c r="F29" s="120" t="s">
        <v>115</v>
      </c>
      <c r="G29" s="120" t="s">
        <v>266</v>
      </c>
      <c r="H29" s="120" t="s">
        <v>267</v>
      </c>
      <c r="I29" s="23">
        <v>84000</v>
      </c>
      <c r="J29" s="23"/>
      <c r="K29" s="23"/>
      <c r="L29" s="23"/>
      <c r="M29" s="23"/>
      <c r="N29" s="23"/>
      <c r="O29" s="23"/>
      <c r="P29" s="23"/>
      <c r="Q29" s="23"/>
      <c r="R29" s="23">
        <v>84000</v>
      </c>
      <c r="S29" s="23"/>
      <c r="T29" s="23"/>
      <c r="U29" s="23"/>
      <c r="V29" s="23"/>
      <c r="W29" s="23">
        <v>84000</v>
      </c>
    </row>
    <row r="30" ht="18.75" customHeight="1" spans="1:23">
      <c r="A30" s="120" t="s">
        <v>275</v>
      </c>
      <c r="B30" s="120" t="s">
        <v>290</v>
      </c>
      <c r="C30" s="21" t="s">
        <v>289</v>
      </c>
      <c r="D30" s="120" t="s">
        <v>71</v>
      </c>
      <c r="E30" s="120" t="s">
        <v>114</v>
      </c>
      <c r="F30" s="120" t="s">
        <v>115</v>
      </c>
      <c r="G30" s="120" t="s">
        <v>241</v>
      </c>
      <c r="H30" s="120" t="s">
        <v>242</v>
      </c>
      <c r="I30" s="23">
        <v>60000</v>
      </c>
      <c r="J30" s="23"/>
      <c r="K30" s="23"/>
      <c r="L30" s="23"/>
      <c r="M30" s="23"/>
      <c r="N30" s="23"/>
      <c r="O30" s="23"/>
      <c r="P30" s="23"/>
      <c r="Q30" s="23"/>
      <c r="R30" s="23">
        <v>60000</v>
      </c>
      <c r="S30" s="23"/>
      <c r="T30" s="23"/>
      <c r="U30" s="23"/>
      <c r="V30" s="23"/>
      <c r="W30" s="23">
        <v>60000</v>
      </c>
    </row>
    <row r="31" ht="18.75" customHeight="1" spans="1:23">
      <c r="A31" s="120" t="s">
        <v>275</v>
      </c>
      <c r="B31" s="120" t="s">
        <v>290</v>
      </c>
      <c r="C31" s="21" t="s">
        <v>289</v>
      </c>
      <c r="D31" s="120" t="s">
        <v>71</v>
      </c>
      <c r="E31" s="120" t="s">
        <v>114</v>
      </c>
      <c r="F31" s="120" t="s">
        <v>115</v>
      </c>
      <c r="G31" s="120" t="s">
        <v>270</v>
      </c>
      <c r="H31" s="120" t="s">
        <v>271</v>
      </c>
      <c r="I31" s="23">
        <v>400000</v>
      </c>
      <c r="J31" s="23"/>
      <c r="K31" s="23"/>
      <c r="L31" s="23"/>
      <c r="M31" s="23"/>
      <c r="N31" s="23"/>
      <c r="O31" s="23"/>
      <c r="P31" s="23"/>
      <c r="Q31" s="23"/>
      <c r="R31" s="23">
        <v>400000</v>
      </c>
      <c r="S31" s="23"/>
      <c r="T31" s="23"/>
      <c r="U31" s="23"/>
      <c r="V31" s="23"/>
      <c r="W31" s="23">
        <v>400000</v>
      </c>
    </row>
    <row r="32" ht="18.75" customHeight="1" spans="1:23">
      <c r="A32" s="120" t="s">
        <v>275</v>
      </c>
      <c r="B32" s="120" t="s">
        <v>290</v>
      </c>
      <c r="C32" s="21" t="s">
        <v>289</v>
      </c>
      <c r="D32" s="120" t="s">
        <v>71</v>
      </c>
      <c r="E32" s="120" t="s">
        <v>114</v>
      </c>
      <c r="F32" s="120" t="s">
        <v>115</v>
      </c>
      <c r="G32" s="120" t="s">
        <v>287</v>
      </c>
      <c r="H32" s="120" t="s">
        <v>288</v>
      </c>
      <c r="I32" s="23">
        <v>300000</v>
      </c>
      <c r="J32" s="23"/>
      <c r="K32" s="23"/>
      <c r="L32" s="23"/>
      <c r="M32" s="23"/>
      <c r="N32" s="23"/>
      <c r="O32" s="23"/>
      <c r="P32" s="23"/>
      <c r="Q32" s="23"/>
      <c r="R32" s="23">
        <v>300000</v>
      </c>
      <c r="S32" s="23"/>
      <c r="T32" s="23"/>
      <c r="U32" s="23"/>
      <c r="V32" s="23"/>
      <c r="W32" s="23">
        <v>300000</v>
      </c>
    </row>
    <row r="33" ht="18.75" customHeight="1" spans="1:23">
      <c r="A33" s="120" t="s">
        <v>275</v>
      </c>
      <c r="B33" s="120" t="s">
        <v>290</v>
      </c>
      <c r="C33" s="21" t="s">
        <v>289</v>
      </c>
      <c r="D33" s="120" t="s">
        <v>71</v>
      </c>
      <c r="E33" s="120" t="s">
        <v>114</v>
      </c>
      <c r="F33" s="120" t="s">
        <v>115</v>
      </c>
      <c r="G33" s="120" t="s">
        <v>272</v>
      </c>
      <c r="H33" s="120" t="s">
        <v>273</v>
      </c>
      <c r="I33" s="23">
        <v>60000</v>
      </c>
      <c r="J33" s="23"/>
      <c r="K33" s="23"/>
      <c r="L33" s="23"/>
      <c r="M33" s="23"/>
      <c r="N33" s="23"/>
      <c r="O33" s="23"/>
      <c r="P33" s="23"/>
      <c r="Q33" s="23"/>
      <c r="R33" s="23">
        <v>60000</v>
      </c>
      <c r="S33" s="23"/>
      <c r="T33" s="23"/>
      <c r="U33" s="23"/>
      <c r="V33" s="23"/>
      <c r="W33" s="23">
        <v>60000</v>
      </c>
    </row>
    <row r="34" ht="18.75" customHeight="1" spans="1:23">
      <c r="A34" s="24"/>
      <c r="B34" s="24"/>
      <c r="C34" s="21" t="s">
        <v>291</v>
      </c>
      <c r="D34" s="24"/>
      <c r="E34" s="24"/>
      <c r="F34" s="24"/>
      <c r="G34" s="24"/>
      <c r="H34" s="24"/>
      <c r="I34" s="23">
        <v>270000</v>
      </c>
      <c r="J34" s="23"/>
      <c r="K34" s="23"/>
      <c r="L34" s="23"/>
      <c r="M34" s="23"/>
      <c r="N34" s="23"/>
      <c r="O34" s="23"/>
      <c r="P34" s="23"/>
      <c r="Q34" s="23"/>
      <c r="R34" s="23">
        <v>270000</v>
      </c>
      <c r="S34" s="23"/>
      <c r="T34" s="23"/>
      <c r="U34" s="23"/>
      <c r="V34" s="23"/>
      <c r="W34" s="23">
        <v>270000</v>
      </c>
    </row>
    <row r="35" ht="18.75" customHeight="1" spans="1:23">
      <c r="A35" s="120" t="s">
        <v>275</v>
      </c>
      <c r="B35" s="120" t="s">
        <v>292</v>
      </c>
      <c r="C35" s="21" t="s">
        <v>291</v>
      </c>
      <c r="D35" s="120" t="s">
        <v>71</v>
      </c>
      <c r="E35" s="120" t="s">
        <v>112</v>
      </c>
      <c r="F35" s="120" t="s">
        <v>113</v>
      </c>
      <c r="G35" s="120" t="s">
        <v>272</v>
      </c>
      <c r="H35" s="120" t="s">
        <v>273</v>
      </c>
      <c r="I35" s="23">
        <v>30000</v>
      </c>
      <c r="J35" s="23"/>
      <c r="K35" s="23"/>
      <c r="L35" s="23"/>
      <c r="M35" s="23"/>
      <c r="N35" s="23"/>
      <c r="O35" s="23"/>
      <c r="P35" s="23"/>
      <c r="Q35" s="23"/>
      <c r="R35" s="23">
        <v>30000</v>
      </c>
      <c r="S35" s="23"/>
      <c r="T35" s="23"/>
      <c r="U35" s="23"/>
      <c r="V35" s="23"/>
      <c r="W35" s="23">
        <v>30000</v>
      </c>
    </row>
    <row r="36" ht="18.75" customHeight="1" spans="1:23">
      <c r="A36" s="120" t="s">
        <v>275</v>
      </c>
      <c r="B36" s="120" t="s">
        <v>292</v>
      </c>
      <c r="C36" s="21" t="s">
        <v>291</v>
      </c>
      <c r="D36" s="120" t="s">
        <v>71</v>
      </c>
      <c r="E36" s="120" t="s">
        <v>114</v>
      </c>
      <c r="F36" s="120" t="s">
        <v>115</v>
      </c>
      <c r="G36" s="120" t="s">
        <v>266</v>
      </c>
      <c r="H36" s="120" t="s">
        <v>267</v>
      </c>
      <c r="I36" s="23">
        <v>40000</v>
      </c>
      <c r="J36" s="23"/>
      <c r="K36" s="23"/>
      <c r="L36" s="23"/>
      <c r="M36" s="23"/>
      <c r="N36" s="23"/>
      <c r="O36" s="23"/>
      <c r="P36" s="23"/>
      <c r="Q36" s="23"/>
      <c r="R36" s="23">
        <v>40000</v>
      </c>
      <c r="S36" s="23"/>
      <c r="T36" s="23"/>
      <c r="U36" s="23"/>
      <c r="V36" s="23"/>
      <c r="W36" s="23">
        <v>40000</v>
      </c>
    </row>
    <row r="37" ht="18.75" customHeight="1" spans="1:23">
      <c r="A37" s="120" t="s">
        <v>275</v>
      </c>
      <c r="B37" s="120" t="s">
        <v>292</v>
      </c>
      <c r="C37" s="21" t="s">
        <v>291</v>
      </c>
      <c r="D37" s="120" t="s">
        <v>71</v>
      </c>
      <c r="E37" s="120" t="s">
        <v>114</v>
      </c>
      <c r="F37" s="120" t="s">
        <v>115</v>
      </c>
      <c r="G37" s="120" t="s">
        <v>241</v>
      </c>
      <c r="H37" s="120" t="s">
        <v>242</v>
      </c>
      <c r="I37" s="23">
        <v>30000</v>
      </c>
      <c r="J37" s="23"/>
      <c r="K37" s="23"/>
      <c r="L37" s="23"/>
      <c r="M37" s="23"/>
      <c r="N37" s="23"/>
      <c r="O37" s="23"/>
      <c r="P37" s="23"/>
      <c r="Q37" s="23"/>
      <c r="R37" s="23">
        <v>30000</v>
      </c>
      <c r="S37" s="23"/>
      <c r="T37" s="23"/>
      <c r="U37" s="23"/>
      <c r="V37" s="23"/>
      <c r="W37" s="23">
        <v>30000</v>
      </c>
    </row>
    <row r="38" ht="18.75" customHeight="1" spans="1:23">
      <c r="A38" s="120" t="s">
        <v>275</v>
      </c>
      <c r="B38" s="120" t="s">
        <v>292</v>
      </c>
      <c r="C38" s="21" t="s">
        <v>291</v>
      </c>
      <c r="D38" s="120" t="s">
        <v>71</v>
      </c>
      <c r="E38" s="120" t="s">
        <v>114</v>
      </c>
      <c r="F38" s="120" t="s">
        <v>115</v>
      </c>
      <c r="G38" s="120" t="s">
        <v>270</v>
      </c>
      <c r="H38" s="120" t="s">
        <v>271</v>
      </c>
      <c r="I38" s="23">
        <v>80000</v>
      </c>
      <c r="J38" s="23"/>
      <c r="K38" s="23"/>
      <c r="L38" s="23"/>
      <c r="M38" s="23"/>
      <c r="N38" s="23"/>
      <c r="O38" s="23"/>
      <c r="P38" s="23"/>
      <c r="Q38" s="23"/>
      <c r="R38" s="23">
        <v>80000</v>
      </c>
      <c r="S38" s="23"/>
      <c r="T38" s="23"/>
      <c r="U38" s="23"/>
      <c r="V38" s="23"/>
      <c r="W38" s="23">
        <v>80000</v>
      </c>
    </row>
    <row r="39" ht="18.75" customHeight="1" spans="1:23">
      <c r="A39" s="120" t="s">
        <v>275</v>
      </c>
      <c r="B39" s="120" t="s">
        <v>292</v>
      </c>
      <c r="C39" s="21" t="s">
        <v>291</v>
      </c>
      <c r="D39" s="120" t="s">
        <v>71</v>
      </c>
      <c r="E39" s="120" t="s">
        <v>114</v>
      </c>
      <c r="F39" s="120" t="s">
        <v>115</v>
      </c>
      <c r="G39" s="120" t="s">
        <v>287</v>
      </c>
      <c r="H39" s="120" t="s">
        <v>288</v>
      </c>
      <c r="I39" s="23">
        <v>90000</v>
      </c>
      <c r="J39" s="23"/>
      <c r="K39" s="23"/>
      <c r="L39" s="23"/>
      <c r="M39" s="23"/>
      <c r="N39" s="23"/>
      <c r="O39" s="23"/>
      <c r="P39" s="23"/>
      <c r="Q39" s="23"/>
      <c r="R39" s="23">
        <v>90000</v>
      </c>
      <c r="S39" s="23"/>
      <c r="T39" s="23"/>
      <c r="U39" s="23"/>
      <c r="V39" s="23"/>
      <c r="W39" s="23">
        <v>90000</v>
      </c>
    </row>
    <row r="40" ht="18.75" customHeight="1" spans="1:23">
      <c r="A40" s="35" t="s">
        <v>122</v>
      </c>
      <c r="B40" s="36"/>
      <c r="C40" s="36"/>
      <c r="D40" s="36"/>
      <c r="E40" s="36"/>
      <c r="F40" s="36"/>
      <c r="G40" s="36"/>
      <c r="H40" s="37"/>
      <c r="I40" s="23">
        <v>2178000</v>
      </c>
      <c r="J40" s="23">
        <v>790000</v>
      </c>
      <c r="K40" s="23">
        <v>790000</v>
      </c>
      <c r="L40" s="23"/>
      <c r="M40" s="23"/>
      <c r="N40" s="23"/>
      <c r="O40" s="23"/>
      <c r="P40" s="23"/>
      <c r="Q40" s="23"/>
      <c r="R40" s="23">
        <v>1388000</v>
      </c>
      <c r="S40" s="23"/>
      <c r="T40" s="23"/>
      <c r="U40" s="23"/>
      <c r="V40" s="23"/>
      <c r="W40" s="23">
        <v>1388000</v>
      </c>
    </row>
  </sheetData>
  <mergeCells count="28">
    <mergeCell ref="A2:W2"/>
    <mergeCell ref="A3:H3"/>
    <mergeCell ref="J4:M4"/>
    <mergeCell ref="N4:P4"/>
    <mergeCell ref="R4:W4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tabSelected="1" topLeftCell="A10" workbookViewId="0">
      <selection activeCell="I18" sqref="I18"/>
    </sheetView>
  </sheetViews>
  <sheetFormatPr defaultColWidth="9.14285714285714" defaultRowHeight="12" customHeight="1"/>
  <cols>
    <col min="1" max="1" width="34.2857142857143" customWidth="1"/>
    <col min="2" max="2" width="54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8.5714285714286" customWidth="1"/>
  </cols>
  <sheetData>
    <row r="1" ht="15" customHeight="1" spans="10:10">
      <c r="J1" s="87" t="s">
        <v>293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"单位名称："&amp;"临沧市林业科学院"</f>
        <v>单位名称：临沧市林业科学院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294</v>
      </c>
      <c r="B4" s="47" t="s">
        <v>295</v>
      </c>
      <c r="C4" s="47" t="s">
        <v>296</v>
      </c>
      <c r="D4" s="47" t="s">
        <v>297</v>
      </c>
      <c r="E4" s="47" t="s">
        <v>298</v>
      </c>
      <c r="F4" s="54" t="s">
        <v>299</v>
      </c>
      <c r="G4" s="47" t="s">
        <v>300</v>
      </c>
      <c r="H4" s="54" t="s">
        <v>301</v>
      </c>
      <c r="I4" s="54" t="s">
        <v>302</v>
      </c>
      <c r="J4" s="47" t="s">
        <v>303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28" customHeight="1" spans="1:10">
      <c r="A7" s="213" t="s">
        <v>279</v>
      </c>
      <c r="B7" s="21" t="s">
        <v>304</v>
      </c>
      <c r="C7" s="21" t="s">
        <v>305</v>
      </c>
      <c r="D7" s="21" t="s">
        <v>306</v>
      </c>
      <c r="E7" s="34" t="s">
        <v>307</v>
      </c>
      <c r="F7" s="21" t="s">
        <v>308</v>
      </c>
      <c r="G7" s="34" t="s">
        <v>165</v>
      </c>
      <c r="H7" s="21" t="s">
        <v>309</v>
      </c>
      <c r="I7" s="21" t="s">
        <v>310</v>
      </c>
      <c r="J7" s="34" t="s">
        <v>311</v>
      </c>
    </row>
    <row r="8" ht="24" customHeight="1" spans="1:10">
      <c r="A8" s="213" t="s">
        <v>279</v>
      </c>
      <c r="B8" s="21" t="s">
        <v>304</v>
      </c>
      <c r="C8" s="21" t="s">
        <v>312</v>
      </c>
      <c r="D8" s="21" t="s">
        <v>313</v>
      </c>
      <c r="E8" s="34" t="s">
        <v>314</v>
      </c>
      <c r="F8" s="21" t="s">
        <v>308</v>
      </c>
      <c r="G8" s="34" t="s">
        <v>315</v>
      </c>
      <c r="H8" s="21" t="s">
        <v>316</v>
      </c>
      <c r="I8" s="21" t="s">
        <v>310</v>
      </c>
      <c r="J8" s="34" t="s">
        <v>311</v>
      </c>
    </row>
    <row r="9" ht="26" customHeight="1" spans="1:10">
      <c r="A9" s="213" t="s">
        <v>279</v>
      </c>
      <c r="B9" s="21" t="s">
        <v>304</v>
      </c>
      <c r="C9" s="21" t="s">
        <v>317</v>
      </c>
      <c r="D9" s="21" t="s">
        <v>318</v>
      </c>
      <c r="E9" s="34" t="s">
        <v>319</v>
      </c>
      <c r="F9" s="21" t="s">
        <v>320</v>
      </c>
      <c r="G9" s="34" t="s">
        <v>321</v>
      </c>
      <c r="H9" s="21" t="s">
        <v>322</v>
      </c>
      <c r="I9" s="21" t="s">
        <v>310</v>
      </c>
      <c r="J9" s="34" t="s">
        <v>323</v>
      </c>
    </row>
    <row r="10" ht="18.75" customHeight="1" spans="1:10">
      <c r="A10" s="213" t="s">
        <v>291</v>
      </c>
      <c r="B10" s="21" t="s">
        <v>324</v>
      </c>
      <c r="C10" s="21" t="s">
        <v>305</v>
      </c>
      <c r="D10" s="21" t="s">
        <v>306</v>
      </c>
      <c r="E10" s="34" t="s">
        <v>325</v>
      </c>
      <c r="F10" s="21" t="s">
        <v>320</v>
      </c>
      <c r="G10" s="34" t="s">
        <v>326</v>
      </c>
      <c r="H10" s="21" t="s">
        <v>327</v>
      </c>
      <c r="I10" s="21" t="s">
        <v>310</v>
      </c>
      <c r="J10" s="34" t="s">
        <v>328</v>
      </c>
    </row>
    <row r="11" ht="18.75" customHeight="1" spans="1:10">
      <c r="A11" s="213" t="s">
        <v>291</v>
      </c>
      <c r="B11" s="21" t="s">
        <v>329</v>
      </c>
      <c r="C11" s="21" t="s">
        <v>312</v>
      </c>
      <c r="D11" s="21" t="s">
        <v>330</v>
      </c>
      <c r="E11" s="34" t="s">
        <v>331</v>
      </c>
      <c r="F11" s="21" t="s">
        <v>320</v>
      </c>
      <c r="G11" s="34">
        <v>40000</v>
      </c>
      <c r="H11" s="21" t="s">
        <v>327</v>
      </c>
      <c r="I11" s="21" t="s">
        <v>310</v>
      </c>
      <c r="J11" s="34" t="s">
        <v>328</v>
      </c>
    </row>
    <row r="12" ht="86" customHeight="1" spans="1:10">
      <c r="A12" s="213" t="s">
        <v>291</v>
      </c>
      <c r="B12" s="21" t="s">
        <v>329</v>
      </c>
      <c r="C12" s="21" t="s">
        <v>317</v>
      </c>
      <c r="D12" s="21" t="s">
        <v>318</v>
      </c>
      <c r="E12" s="34" t="s">
        <v>332</v>
      </c>
      <c r="F12" s="21" t="s">
        <v>320</v>
      </c>
      <c r="G12" s="34" t="s">
        <v>333</v>
      </c>
      <c r="H12" s="21" t="s">
        <v>322</v>
      </c>
      <c r="I12" s="21" t="s">
        <v>310</v>
      </c>
      <c r="J12" s="34" t="s">
        <v>328</v>
      </c>
    </row>
    <row r="13" ht="18.75" customHeight="1" spans="1:10">
      <c r="A13" s="213" t="s">
        <v>274</v>
      </c>
      <c r="B13" s="21" t="s">
        <v>334</v>
      </c>
      <c r="C13" s="21" t="s">
        <v>305</v>
      </c>
      <c r="D13" s="21" t="s">
        <v>306</v>
      </c>
      <c r="E13" s="34" t="s">
        <v>325</v>
      </c>
      <c r="F13" s="21" t="s">
        <v>308</v>
      </c>
      <c r="G13" s="34" t="s">
        <v>335</v>
      </c>
      <c r="H13" s="21" t="s">
        <v>327</v>
      </c>
      <c r="I13" s="21" t="s">
        <v>310</v>
      </c>
      <c r="J13" s="34" t="s">
        <v>328</v>
      </c>
    </row>
    <row r="14" ht="18.75" customHeight="1" spans="1:10">
      <c r="A14" s="213" t="s">
        <v>274</v>
      </c>
      <c r="B14" s="21" t="s">
        <v>334</v>
      </c>
      <c r="C14" s="21" t="s">
        <v>312</v>
      </c>
      <c r="D14" s="21" t="s">
        <v>313</v>
      </c>
      <c r="E14" s="34" t="s">
        <v>336</v>
      </c>
      <c r="F14" s="21" t="s">
        <v>320</v>
      </c>
      <c r="G14" s="34" t="s">
        <v>337</v>
      </c>
      <c r="H14" s="21" t="s">
        <v>338</v>
      </c>
      <c r="I14" s="21" t="s">
        <v>310</v>
      </c>
      <c r="J14" s="34" t="s">
        <v>328</v>
      </c>
    </row>
    <row r="15" ht="19" customHeight="1" spans="1:10">
      <c r="A15" s="213" t="s">
        <v>274</v>
      </c>
      <c r="B15" s="21" t="s">
        <v>334</v>
      </c>
      <c r="C15" s="21" t="s">
        <v>317</v>
      </c>
      <c r="D15" s="21" t="s">
        <v>318</v>
      </c>
      <c r="E15" s="34" t="s">
        <v>339</v>
      </c>
      <c r="F15" s="21" t="s">
        <v>320</v>
      </c>
      <c r="G15" s="34" t="s">
        <v>321</v>
      </c>
      <c r="H15" s="21" t="s">
        <v>322</v>
      </c>
      <c r="I15" s="21" t="s">
        <v>310</v>
      </c>
      <c r="J15" s="34" t="s">
        <v>328</v>
      </c>
    </row>
    <row r="16" ht="18.75" customHeight="1" spans="1:10">
      <c r="A16" s="213" t="s">
        <v>289</v>
      </c>
      <c r="B16" s="21" t="s">
        <v>340</v>
      </c>
      <c r="C16" s="21" t="s">
        <v>305</v>
      </c>
      <c r="D16" s="21" t="s">
        <v>306</v>
      </c>
      <c r="E16" s="34" t="s">
        <v>341</v>
      </c>
      <c r="F16" s="21" t="s">
        <v>320</v>
      </c>
      <c r="G16" s="34" t="s">
        <v>342</v>
      </c>
      <c r="H16" s="21" t="s">
        <v>327</v>
      </c>
      <c r="I16" s="21" t="s">
        <v>310</v>
      </c>
      <c r="J16" s="34" t="s">
        <v>328</v>
      </c>
    </row>
    <row r="17" ht="18.75" customHeight="1" spans="1:10">
      <c r="A17" s="213" t="s">
        <v>289</v>
      </c>
      <c r="B17" s="21" t="s">
        <v>343</v>
      </c>
      <c r="C17" s="21" t="s">
        <v>312</v>
      </c>
      <c r="D17" s="21" t="s">
        <v>330</v>
      </c>
      <c r="E17" s="34" t="s">
        <v>344</v>
      </c>
      <c r="F17" s="21" t="s">
        <v>320</v>
      </c>
      <c r="G17" s="34" t="s">
        <v>345</v>
      </c>
      <c r="H17" s="21" t="s">
        <v>322</v>
      </c>
      <c r="I17" s="21" t="s">
        <v>310</v>
      </c>
      <c r="J17" s="34" t="s">
        <v>328</v>
      </c>
    </row>
    <row r="18" ht="102" customHeight="1" spans="1:10">
      <c r="A18" s="213" t="s">
        <v>289</v>
      </c>
      <c r="B18" s="21" t="s">
        <v>343</v>
      </c>
      <c r="C18" s="21" t="s">
        <v>317</v>
      </c>
      <c r="D18" s="21" t="s">
        <v>318</v>
      </c>
      <c r="E18" s="34" t="s">
        <v>332</v>
      </c>
      <c r="F18" s="21" t="s">
        <v>320</v>
      </c>
      <c r="G18" s="34" t="s">
        <v>333</v>
      </c>
      <c r="H18" s="21" t="s">
        <v>322</v>
      </c>
      <c r="I18" s="21" t="s">
        <v>310</v>
      </c>
      <c r="J18" s="34" t="s">
        <v>328</v>
      </c>
    </row>
    <row r="19" ht="18.75" customHeight="1" spans="1:10">
      <c r="A19" s="213" t="s">
        <v>285</v>
      </c>
      <c r="B19" s="21" t="s">
        <v>346</v>
      </c>
      <c r="C19" s="21" t="s">
        <v>305</v>
      </c>
      <c r="D19" s="21" t="s">
        <v>306</v>
      </c>
      <c r="E19" s="34" t="s">
        <v>347</v>
      </c>
      <c r="F19" s="21" t="s">
        <v>320</v>
      </c>
      <c r="G19" s="34" t="s">
        <v>342</v>
      </c>
      <c r="H19" s="21" t="s">
        <v>327</v>
      </c>
      <c r="I19" s="21" t="s">
        <v>310</v>
      </c>
      <c r="J19" s="34" t="s">
        <v>328</v>
      </c>
    </row>
    <row r="20" ht="18.75" customHeight="1" spans="1:10">
      <c r="A20" s="213" t="s">
        <v>285</v>
      </c>
      <c r="B20" s="21" t="s">
        <v>348</v>
      </c>
      <c r="C20" s="21" t="s">
        <v>312</v>
      </c>
      <c r="D20" s="21" t="s">
        <v>330</v>
      </c>
      <c r="E20" s="34" t="s">
        <v>349</v>
      </c>
      <c r="F20" s="21" t="s">
        <v>320</v>
      </c>
      <c r="G20" s="34">
        <v>3</v>
      </c>
      <c r="H20" s="21" t="s">
        <v>350</v>
      </c>
      <c r="I20" s="21" t="s">
        <v>310</v>
      </c>
      <c r="J20" s="34" t="s">
        <v>328</v>
      </c>
    </row>
    <row r="21" ht="29" customHeight="1" spans="1:10">
      <c r="A21" s="213" t="s">
        <v>285</v>
      </c>
      <c r="B21" s="21" t="s">
        <v>348</v>
      </c>
      <c r="C21" s="21" t="s">
        <v>317</v>
      </c>
      <c r="D21" s="21" t="s">
        <v>318</v>
      </c>
      <c r="E21" s="34" t="s">
        <v>332</v>
      </c>
      <c r="F21" s="21" t="s">
        <v>320</v>
      </c>
      <c r="G21" s="34" t="s">
        <v>333</v>
      </c>
      <c r="H21" s="21" t="s">
        <v>322</v>
      </c>
      <c r="I21" s="21" t="s">
        <v>310</v>
      </c>
      <c r="J21" s="34" t="s">
        <v>328</v>
      </c>
    </row>
    <row r="22" ht="18.75" customHeight="1" spans="1:10">
      <c r="A22" s="213" t="s">
        <v>283</v>
      </c>
      <c r="B22" s="21" t="s">
        <v>351</v>
      </c>
      <c r="C22" s="21" t="s">
        <v>305</v>
      </c>
      <c r="D22" s="21" t="s">
        <v>306</v>
      </c>
      <c r="E22" s="34" t="s">
        <v>325</v>
      </c>
      <c r="F22" s="21" t="s">
        <v>308</v>
      </c>
      <c r="G22" s="34">
        <v>50</v>
      </c>
      <c r="H22" s="21" t="s">
        <v>327</v>
      </c>
      <c r="I22" s="21" t="s">
        <v>310</v>
      </c>
      <c r="J22" s="34" t="s">
        <v>328</v>
      </c>
    </row>
    <row r="23" ht="18.75" customHeight="1" spans="1:10">
      <c r="A23" s="213" t="s">
        <v>283</v>
      </c>
      <c r="B23" s="21" t="s">
        <v>351</v>
      </c>
      <c r="C23" s="21" t="s">
        <v>312</v>
      </c>
      <c r="D23" s="21" t="s">
        <v>330</v>
      </c>
      <c r="E23" s="34" t="s">
        <v>352</v>
      </c>
      <c r="F23" s="21" t="s">
        <v>320</v>
      </c>
      <c r="G23" s="34" t="s">
        <v>353</v>
      </c>
      <c r="H23" s="21" t="s">
        <v>309</v>
      </c>
      <c r="I23" s="21" t="s">
        <v>310</v>
      </c>
      <c r="J23" s="34" t="s">
        <v>328</v>
      </c>
    </row>
    <row r="24" ht="18.75" customHeight="1" spans="1:10">
      <c r="A24" s="213" t="s">
        <v>283</v>
      </c>
      <c r="B24" s="21" t="s">
        <v>351</v>
      </c>
      <c r="C24" s="21" t="s">
        <v>317</v>
      </c>
      <c r="D24" s="21" t="s">
        <v>318</v>
      </c>
      <c r="E24" s="34" t="s">
        <v>332</v>
      </c>
      <c r="F24" s="21" t="s">
        <v>320</v>
      </c>
      <c r="G24" s="34" t="s">
        <v>333</v>
      </c>
      <c r="H24" s="21" t="s">
        <v>322</v>
      </c>
      <c r="I24" s="21" t="s">
        <v>310</v>
      </c>
      <c r="J24" s="34" t="s">
        <v>328</v>
      </c>
    </row>
    <row r="25" ht="18.75" customHeight="1" spans="1:10">
      <c r="A25" s="213" t="s">
        <v>263</v>
      </c>
      <c r="B25" s="21" t="s">
        <v>354</v>
      </c>
      <c r="C25" s="21" t="s">
        <v>305</v>
      </c>
      <c r="D25" s="21" t="s">
        <v>306</v>
      </c>
      <c r="E25" s="34" t="s">
        <v>355</v>
      </c>
      <c r="F25" s="21" t="s">
        <v>320</v>
      </c>
      <c r="G25" s="34" t="s">
        <v>356</v>
      </c>
      <c r="H25" s="21" t="s">
        <v>327</v>
      </c>
      <c r="I25" s="21" t="s">
        <v>310</v>
      </c>
      <c r="J25" s="34" t="s">
        <v>357</v>
      </c>
    </row>
    <row r="26" ht="18.75" customHeight="1" spans="1:10">
      <c r="A26" s="213" t="s">
        <v>263</v>
      </c>
      <c r="B26" s="21" t="s">
        <v>354</v>
      </c>
      <c r="C26" s="21" t="s">
        <v>305</v>
      </c>
      <c r="D26" s="21" t="s">
        <v>306</v>
      </c>
      <c r="E26" s="34" t="s">
        <v>358</v>
      </c>
      <c r="F26" s="21" t="s">
        <v>320</v>
      </c>
      <c r="G26" s="34" t="s">
        <v>359</v>
      </c>
      <c r="H26" s="21" t="s">
        <v>360</v>
      </c>
      <c r="I26" s="21" t="s">
        <v>310</v>
      </c>
      <c r="J26" s="34" t="s">
        <v>361</v>
      </c>
    </row>
    <row r="27" ht="18.75" customHeight="1" spans="1:10">
      <c r="A27" s="213" t="s">
        <v>263</v>
      </c>
      <c r="B27" s="21" t="s">
        <v>354</v>
      </c>
      <c r="C27" s="21" t="s">
        <v>305</v>
      </c>
      <c r="D27" s="21" t="s">
        <v>306</v>
      </c>
      <c r="E27" s="34" t="s">
        <v>362</v>
      </c>
      <c r="F27" s="21" t="s">
        <v>320</v>
      </c>
      <c r="G27" s="34" t="s">
        <v>335</v>
      </c>
      <c r="H27" s="21" t="s">
        <v>309</v>
      </c>
      <c r="I27" s="21" t="s">
        <v>310</v>
      </c>
      <c r="J27" s="34" t="s">
        <v>363</v>
      </c>
    </row>
    <row r="28" ht="18.75" customHeight="1" spans="1:10">
      <c r="A28" s="213" t="s">
        <v>263</v>
      </c>
      <c r="B28" s="21" t="s">
        <v>354</v>
      </c>
      <c r="C28" s="21" t="s">
        <v>305</v>
      </c>
      <c r="D28" s="21" t="s">
        <v>306</v>
      </c>
      <c r="E28" s="34" t="s">
        <v>364</v>
      </c>
      <c r="F28" s="21" t="s">
        <v>320</v>
      </c>
      <c r="G28" s="34" t="s">
        <v>164</v>
      </c>
      <c r="H28" s="21" t="s">
        <v>365</v>
      </c>
      <c r="I28" s="21" t="s">
        <v>310</v>
      </c>
      <c r="J28" s="34" t="s">
        <v>366</v>
      </c>
    </row>
    <row r="29" ht="18.75" customHeight="1" spans="1:10">
      <c r="A29" s="213" t="s">
        <v>263</v>
      </c>
      <c r="B29" s="21" t="s">
        <v>354</v>
      </c>
      <c r="C29" s="21" t="s">
        <v>305</v>
      </c>
      <c r="D29" s="21" t="s">
        <v>306</v>
      </c>
      <c r="E29" s="34" t="s">
        <v>367</v>
      </c>
      <c r="F29" s="21" t="s">
        <v>320</v>
      </c>
      <c r="G29" s="34" t="s">
        <v>164</v>
      </c>
      <c r="H29" s="21" t="s">
        <v>365</v>
      </c>
      <c r="I29" s="21" t="s">
        <v>310</v>
      </c>
      <c r="J29" s="34" t="s">
        <v>368</v>
      </c>
    </row>
    <row r="30" ht="18.75" customHeight="1" spans="1:10">
      <c r="A30" s="213" t="s">
        <v>263</v>
      </c>
      <c r="B30" s="21" t="s">
        <v>354</v>
      </c>
      <c r="C30" s="21" t="s">
        <v>312</v>
      </c>
      <c r="D30" s="21" t="s">
        <v>313</v>
      </c>
      <c r="E30" s="34" t="s">
        <v>369</v>
      </c>
      <c r="F30" s="21" t="s">
        <v>320</v>
      </c>
      <c r="G30" s="34" t="s">
        <v>342</v>
      </c>
      <c r="H30" s="21" t="s">
        <v>370</v>
      </c>
      <c r="I30" s="21" t="s">
        <v>310</v>
      </c>
      <c r="J30" s="34" t="s">
        <v>371</v>
      </c>
    </row>
    <row r="31" ht="36" customHeight="1" spans="1:10">
      <c r="A31" s="213" t="s">
        <v>263</v>
      </c>
      <c r="B31" s="21" t="s">
        <v>354</v>
      </c>
      <c r="C31" s="21" t="s">
        <v>312</v>
      </c>
      <c r="D31" s="21" t="s">
        <v>330</v>
      </c>
      <c r="E31" s="34" t="s">
        <v>372</v>
      </c>
      <c r="F31" s="21" t="s">
        <v>320</v>
      </c>
      <c r="G31" s="34" t="s">
        <v>359</v>
      </c>
      <c r="H31" s="21" t="s">
        <v>373</v>
      </c>
      <c r="I31" s="21" t="s">
        <v>310</v>
      </c>
      <c r="J31" s="34" t="s">
        <v>374</v>
      </c>
    </row>
    <row r="32" ht="27" customHeight="1" spans="1:10">
      <c r="A32" s="213" t="s">
        <v>263</v>
      </c>
      <c r="B32" s="21" t="s">
        <v>354</v>
      </c>
      <c r="C32" s="21" t="s">
        <v>312</v>
      </c>
      <c r="D32" s="21" t="s">
        <v>375</v>
      </c>
      <c r="E32" s="34" t="s">
        <v>376</v>
      </c>
      <c r="F32" s="21" t="s">
        <v>320</v>
      </c>
      <c r="G32" s="34" t="s">
        <v>377</v>
      </c>
      <c r="H32" s="21"/>
      <c r="I32" s="21" t="s">
        <v>378</v>
      </c>
      <c r="J32" s="34" t="s">
        <v>379</v>
      </c>
    </row>
    <row r="33" ht="25" customHeight="1" spans="1:10">
      <c r="A33" s="213" t="s">
        <v>263</v>
      </c>
      <c r="B33" s="21" t="s">
        <v>354</v>
      </c>
      <c r="C33" s="21" t="s">
        <v>312</v>
      </c>
      <c r="D33" s="21" t="s">
        <v>380</v>
      </c>
      <c r="E33" s="34" t="s">
        <v>381</v>
      </c>
      <c r="F33" s="21" t="s">
        <v>308</v>
      </c>
      <c r="G33" s="34" t="s">
        <v>382</v>
      </c>
      <c r="H33" s="21" t="s">
        <v>383</v>
      </c>
      <c r="I33" s="21" t="s">
        <v>378</v>
      </c>
      <c r="J33" s="34" t="s">
        <v>384</v>
      </c>
    </row>
    <row r="34" ht="27" customHeight="1" spans="1:10">
      <c r="A34" s="213" t="s">
        <v>263</v>
      </c>
      <c r="B34" s="21" t="s">
        <v>354</v>
      </c>
      <c r="C34" s="21" t="s">
        <v>317</v>
      </c>
      <c r="D34" s="21" t="s">
        <v>318</v>
      </c>
      <c r="E34" s="34" t="s">
        <v>385</v>
      </c>
      <c r="F34" s="21" t="s">
        <v>320</v>
      </c>
      <c r="G34" s="34" t="s">
        <v>333</v>
      </c>
      <c r="H34" s="21" t="s">
        <v>322</v>
      </c>
      <c r="I34" s="21" t="s">
        <v>310</v>
      </c>
      <c r="J34" s="34" t="s">
        <v>386</v>
      </c>
    </row>
  </sheetData>
  <mergeCells count="16">
    <mergeCell ref="A2:J2"/>
    <mergeCell ref="A3:H3"/>
    <mergeCell ref="A7:A9"/>
    <mergeCell ref="A10:A12"/>
    <mergeCell ref="A13:A15"/>
    <mergeCell ref="A16:A18"/>
    <mergeCell ref="A19:A21"/>
    <mergeCell ref="A22:A24"/>
    <mergeCell ref="A25:A34"/>
    <mergeCell ref="B7:B9"/>
    <mergeCell ref="B10:B12"/>
    <mergeCell ref="B13:B15"/>
    <mergeCell ref="B16:B18"/>
    <mergeCell ref="B19:B21"/>
    <mergeCell ref="B22:B24"/>
    <mergeCell ref="B25:B34"/>
  </mergeCells>
  <printOptions horizontalCentered="1"/>
  <pageMargins left="0.472222222222222" right="0.393055555555556" top="0.236111111111111" bottom="0.314583333333333" header="0" footer="0"/>
  <pageSetup paperSize="9" scale="6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3" sqref="A3:C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387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388</v>
      </c>
      <c r="C2" s="105"/>
      <c r="D2" s="106"/>
      <c r="E2" s="106"/>
      <c r="F2" s="106"/>
    </row>
    <row r="3" ht="18.75" customHeight="1" spans="1:6">
      <c r="A3" s="7" t="str">
        <f>"单位名称："&amp;"临沧市林业科学院"</f>
        <v>单位名称：临沧市林业科学院</v>
      </c>
      <c r="B3" s="7" t="s">
        <v>389</v>
      </c>
      <c r="C3" s="100"/>
      <c r="D3" s="102"/>
      <c r="E3" s="102"/>
      <c r="F3" s="40" t="s">
        <v>1</v>
      </c>
    </row>
    <row r="4" ht="18.75" customHeight="1" spans="1:6">
      <c r="A4" s="107" t="s">
        <v>184</v>
      </c>
      <c r="B4" s="108" t="s">
        <v>73</v>
      </c>
      <c r="C4" s="109" t="s">
        <v>74</v>
      </c>
      <c r="D4" s="13" t="s">
        <v>390</v>
      </c>
      <c r="E4" s="13"/>
      <c r="F4" s="14"/>
    </row>
    <row r="5" ht="18.75" customHeight="1" spans="1:6">
      <c r="A5" s="110"/>
      <c r="B5" s="111"/>
      <c r="C5" s="96"/>
      <c r="D5" s="95" t="s">
        <v>56</v>
      </c>
      <c r="E5" s="95" t="s">
        <v>75</v>
      </c>
      <c r="F5" s="95" t="s">
        <v>76</v>
      </c>
    </row>
    <row r="6" ht="18.75" customHeight="1" spans="1:6">
      <c r="A6" s="110">
        <v>1</v>
      </c>
      <c r="B6" s="112" t="s">
        <v>165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3"/>
      <c r="B7" s="83"/>
      <c r="C7" s="83"/>
      <c r="D7" s="23"/>
      <c r="E7" s="23"/>
      <c r="F7" s="23"/>
    </row>
    <row r="8" ht="18.75" customHeight="1" spans="1:6">
      <c r="A8" s="113"/>
      <c r="B8" s="83"/>
      <c r="C8" s="83"/>
      <c r="D8" s="23"/>
      <c r="E8" s="23"/>
      <c r="F8" s="23"/>
    </row>
    <row r="9" ht="18.75" customHeight="1" spans="1:6">
      <c r="A9" s="114" t="s">
        <v>122</v>
      </c>
      <c r="B9" s="115" t="s">
        <v>122</v>
      </c>
      <c r="C9" s="116" t="s">
        <v>122</v>
      </c>
      <c r="D9" s="23"/>
      <c r="E9" s="23"/>
      <c r="F9" s="23"/>
    </row>
    <row r="10" customHeight="1" spans="1:2">
      <c r="A10" s="28" t="s">
        <v>391</v>
      </c>
      <c r="B10" s="2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3"/>
  <sheetViews>
    <sheetView showZeros="0" workbookViewId="0">
      <selection activeCell="M1" sqref="M$1:M$1048576"/>
    </sheetView>
  </sheetViews>
  <sheetFormatPr defaultColWidth="9.14285714285714" defaultRowHeight="14.25" customHeight="1"/>
  <cols>
    <col min="1" max="1" width="37.8571428571429" customWidth="1"/>
    <col min="2" max="2" width="18.8571428571429" customWidth="1"/>
    <col min="3" max="3" width="21.8571428571429" customWidth="1"/>
    <col min="4" max="4" width="7.14285714285714" customWidth="1"/>
    <col min="5" max="5" width="7.71428571428571" customWidth="1"/>
    <col min="6" max="6" width="9.28571428571429" customWidth="1"/>
    <col min="7" max="7" width="13.7142857142857" customWidth="1"/>
    <col min="8" max="8" width="13.8571428571429" customWidth="1"/>
    <col min="9" max="9" width="9.14285714285714" customWidth="1"/>
    <col min="10" max="10" width="9.85714285714286" customWidth="1"/>
    <col min="11" max="11" width="9.71428571428571" customWidth="1"/>
    <col min="12" max="12" width="9.14285714285714" customWidth="1"/>
    <col min="13" max="15" width="9.28571428571429" customWidth="1"/>
    <col min="16" max="16" width="9.42857142857143" customWidth="1"/>
    <col min="17" max="17" width="6.71428571428571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392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"单位名称："&amp;"临沧市林业科学院"</f>
        <v>单位名称：临沧市林业科学院</v>
      </c>
      <c r="B3" s="94"/>
      <c r="C3" s="94"/>
      <c r="D3" s="94"/>
      <c r="E3" s="94"/>
      <c r="F3" s="94"/>
      <c r="G3" s="94"/>
      <c r="H3" s="94"/>
      <c r="I3" s="94"/>
      <c r="J3" s="94"/>
      <c r="O3" s="66"/>
      <c r="P3" s="66"/>
      <c r="Q3" s="40" t="s">
        <v>171</v>
      </c>
    </row>
    <row r="4" ht="18.75" customHeight="1" spans="1:17">
      <c r="A4" s="11" t="s">
        <v>393</v>
      </c>
      <c r="B4" s="73" t="s">
        <v>394</v>
      </c>
      <c r="C4" s="73" t="s">
        <v>395</v>
      </c>
      <c r="D4" s="73" t="s">
        <v>396</v>
      </c>
      <c r="E4" s="73" t="s">
        <v>397</v>
      </c>
      <c r="F4" s="73" t="s">
        <v>398</v>
      </c>
      <c r="G4" s="45" t="s">
        <v>191</v>
      </c>
      <c r="H4" s="45"/>
      <c r="I4" s="45"/>
      <c r="J4" s="45"/>
      <c r="K4" s="75"/>
      <c r="L4" s="45"/>
      <c r="M4" s="45"/>
      <c r="N4" s="45"/>
      <c r="O4" s="67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399</v>
      </c>
      <c r="J5" s="76" t="s">
        <v>400</v>
      </c>
      <c r="K5" s="77" t="s">
        <v>401</v>
      </c>
      <c r="L5" s="90" t="s">
        <v>78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199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/>
      <c r="G8" s="23">
        <v>109145.4</v>
      </c>
      <c r="H8" s="23">
        <v>109145.4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4" t="s">
        <v>250</v>
      </c>
      <c r="B9" s="82" t="s">
        <v>402</v>
      </c>
      <c r="C9" s="82" t="s">
        <v>403</v>
      </c>
      <c r="D9" s="82" t="s">
        <v>404</v>
      </c>
      <c r="E9" s="99">
        <v>1</v>
      </c>
      <c r="F9" s="23"/>
      <c r="G9" s="23">
        <v>9693</v>
      </c>
      <c r="H9" s="23">
        <v>9693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4" t="s">
        <v>250</v>
      </c>
      <c r="B10" s="82" t="s">
        <v>405</v>
      </c>
      <c r="C10" s="82" t="s">
        <v>406</v>
      </c>
      <c r="D10" s="82" t="s">
        <v>404</v>
      </c>
      <c r="E10" s="99">
        <v>1</v>
      </c>
      <c r="F10" s="23"/>
      <c r="G10" s="23">
        <v>5307</v>
      </c>
      <c r="H10" s="23">
        <v>5307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26" customHeight="1" spans="1:17">
      <c r="A11" s="214" t="s">
        <v>263</v>
      </c>
      <c r="B11" s="82" t="s">
        <v>407</v>
      </c>
      <c r="C11" s="82" t="s">
        <v>407</v>
      </c>
      <c r="D11" s="82" t="s">
        <v>408</v>
      </c>
      <c r="E11" s="99">
        <v>8</v>
      </c>
      <c r="F11" s="23"/>
      <c r="G11" s="23">
        <v>12400</v>
      </c>
      <c r="H11" s="23">
        <v>12400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26" customHeight="1" spans="1:17">
      <c r="A12" s="214" t="s">
        <v>263</v>
      </c>
      <c r="B12" s="82" t="s">
        <v>409</v>
      </c>
      <c r="C12" s="82" t="s">
        <v>410</v>
      </c>
      <c r="D12" s="82" t="s">
        <v>411</v>
      </c>
      <c r="E12" s="99">
        <v>1</v>
      </c>
      <c r="F12" s="23"/>
      <c r="G12" s="23">
        <v>7750</v>
      </c>
      <c r="H12" s="23">
        <v>7750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30" customHeight="1" spans="1:17">
      <c r="A13" s="214" t="s">
        <v>263</v>
      </c>
      <c r="B13" s="82" t="s">
        <v>412</v>
      </c>
      <c r="C13" s="82" t="s">
        <v>413</v>
      </c>
      <c r="D13" s="82" t="s">
        <v>414</v>
      </c>
      <c r="E13" s="99">
        <v>2</v>
      </c>
      <c r="F13" s="23"/>
      <c r="G13" s="23">
        <v>1800</v>
      </c>
      <c r="H13" s="23">
        <v>1800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36" customHeight="1" spans="1:17">
      <c r="A14" s="214" t="s">
        <v>263</v>
      </c>
      <c r="B14" s="82" t="s">
        <v>415</v>
      </c>
      <c r="C14" s="82" t="s">
        <v>416</v>
      </c>
      <c r="D14" s="82" t="s">
        <v>414</v>
      </c>
      <c r="E14" s="99">
        <v>2</v>
      </c>
      <c r="F14" s="23"/>
      <c r="G14" s="23">
        <v>1800</v>
      </c>
      <c r="H14" s="23">
        <v>1800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27" customHeight="1" spans="1:17">
      <c r="A15" s="214" t="s">
        <v>263</v>
      </c>
      <c r="B15" s="82" t="s">
        <v>417</v>
      </c>
      <c r="C15" s="82" t="s">
        <v>416</v>
      </c>
      <c r="D15" s="82" t="s">
        <v>414</v>
      </c>
      <c r="E15" s="99">
        <v>2</v>
      </c>
      <c r="F15" s="23"/>
      <c r="G15" s="23">
        <v>1800</v>
      </c>
      <c r="H15" s="23">
        <v>1800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26" customHeight="1" spans="1:17">
      <c r="A16" s="214" t="s">
        <v>263</v>
      </c>
      <c r="B16" s="82" t="s">
        <v>418</v>
      </c>
      <c r="C16" s="82" t="s">
        <v>416</v>
      </c>
      <c r="D16" s="82" t="s">
        <v>414</v>
      </c>
      <c r="E16" s="99">
        <v>2</v>
      </c>
      <c r="F16" s="23"/>
      <c r="G16" s="23">
        <v>1800</v>
      </c>
      <c r="H16" s="23">
        <v>1800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29" customHeight="1" spans="1:17">
      <c r="A17" s="214" t="s">
        <v>263</v>
      </c>
      <c r="B17" s="82" t="s">
        <v>419</v>
      </c>
      <c r="C17" s="82" t="s">
        <v>420</v>
      </c>
      <c r="D17" s="82" t="s">
        <v>408</v>
      </c>
      <c r="E17" s="99">
        <v>1</v>
      </c>
      <c r="F17" s="23"/>
      <c r="G17" s="23">
        <v>1900</v>
      </c>
      <c r="H17" s="23">
        <v>1900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25" customHeight="1" spans="1:17">
      <c r="A18" s="214" t="s">
        <v>263</v>
      </c>
      <c r="B18" s="82" t="s">
        <v>421</v>
      </c>
      <c r="C18" s="82" t="s">
        <v>420</v>
      </c>
      <c r="D18" s="82" t="s">
        <v>408</v>
      </c>
      <c r="E18" s="99">
        <v>1</v>
      </c>
      <c r="F18" s="23"/>
      <c r="G18" s="23">
        <v>1800</v>
      </c>
      <c r="H18" s="23">
        <v>1800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30" customHeight="1" spans="1:17">
      <c r="A19" s="214" t="s">
        <v>263</v>
      </c>
      <c r="B19" s="82" t="s">
        <v>422</v>
      </c>
      <c r="C19" s="82" t="s">
        <v>423</v>
      </c>
      <c r="D19" s="82" t="s">
        <v>424</v>
      </c>
      <c r="E19" s="99">
        <v>1</v>
      </c>
      <c r="F19" s="23"/>
      <c r="G19" s="23">
        <v>19390</v>
      </c>
      <c r="H19" s="23">
        <v>19390</v>
      </c>
      <c r="I19" s="23"/>
      <c r="J19" s="23"/>
      <c r="K19" s="23"/>
      <c r="L19" s="23"/>
      <c r="M19" s="23"/>
      <c r="N19" s="23"/>
      <c r="O19" s="23"/>
      <c r="P19" s="23"/>
      <c r="Q19" s="23"/>
    </row>
    <row r="20" ht="27" customHeight="1" spans="1:17">
      <c r="A20" s="214" t="s">
        <v>263</v>
      </c>
      <c r="B20" s="82" t="s">
        <v>425</v>
      </c>
      <c r="C20" s="82" t="s">
        <v>425</v>
      </c>
      <c r="D20" s="82" t="s">
        <v>424</v>
      </c>
      <c r="E20" s="99">
        <v>1</v>
      </c>
      <c r="F20" s="23"/>
      <c r="G20" s="23">
        <v>1700</v>
      </c>
      <c r="H20" s="23">
        <v>1700</v>
      </c>
      <c r="I20" s="23"/>
      <c r="J20" s="23"/>
      <c r="K20" s="23"/>
      <c r="L20" s="23"/>
      <c r="M20" s="23"/>
      <c r="N20" s="23"/>
      <c r="O20" s="23"/>
      <c r="P20" s="23"/>
      <c r="Q20" s="23"/>
    </row>
    <row r="21" ht="26" customHeight="1" spans="1:17">
      <c r="A21" s="214" t="s">
        <v>263</v>
      </c>
      <c r="B21" s="82" t="s">
        <v>426</v>
      </c>
      <c r="C21" s="82" t="s">
        <v>427</v>
      </c>
      <c r="D21" s="82" t="s">
        <v>424</v>
      </c>
      <c r="E21" s="99">
        <v>2</v>
      </c>
      <c r="F21" s="23"/>
      <c r="G21" s="23">
        <v>12000</v>
      </c>
      <c r="H21" s="23">
        <v>12000</v>
      </c>
      <c r="I21" s="23"/>
      <c r="J21" s="23"/>
      <c r="K21" s="23"/>
      <c r="L21" s="23"/>
      <c r="M21" s="23"/>
      <c r="N21" s="23"/>
      <c r="O21" s="23"/>
      <c r="P21" s="23"/>
      <c r="Q21" s="23"/>
    </row>
    <row r="22" ht="31" customHeight="1" spans="1:17">
      <c r="A22" s="214" t="s">
        <v>263</v>
      </c>
      <c r="B22" s="82" t="s">
        <v>428</v>
      </c>
      <c r="C22" s="82" t="s">
        <v>429</v>
      </c>
      <c r="D22" s="82" t="s">
        <v>411</v>
      </c>
      <c r="E22" s="99">
        <v>1</v>
      </c>
      <c r="F22" s="23"/>
      <c r="G22" s="23">
        <v>30005.4</v>
      </c>
      <c r="H22" s="23">
        <v>30005.4</v>
      </c>
      <c r="I22" s="23"/>
      <c r="J22" s="23"/>
      <c r="K22" s="23"/>
      <c r="L22" s="23"/>
      <c r="M22" s="23"/>
      <c r="N22" s="23"/>
      <c r="O22" s="23"/>
      <c r="P22" s="23"/>
      <c r="Q22" s="23"/>
    </row>
    <row r="23" ht="18.75" customHeight="1" spans="1:17">
      <c r="A23" s="84" t="s">
        <v>122</v>
      </c>
      <c r="B23" s="85"/>
      <c r="C23" s="85"/>
      <c r="D23" s="85"/>
      <c r="E23" s="97"/>
      <c r="F23" s="23"/>
      <c r="G23" s="23">
        <v>109145.4</v>
      </c>
      <c r="H23" s="23">
        <v>109145.4</v>
      </c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16">
    <mergeCell ref="A2:Q2"/>
    <mergeCell ref="A3:F3"/>
    <mergeCell ref="G4:Q4"/>
    <mergeCell ref="L5:Q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14583333333333" right="0.354166666666667" top="0.786805555555556" bottom="0.75" header="0" footer="0"/>
  <pageSetup paperSize="9" scale="7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3" sqref="A3:C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7"/>
      <c r="N1" s="88" t="s">
        <v>430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"单位名称："&amp;"临沧市林业科学院"</f>
        <v>单位名称：临沧市林业科学院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6"/>
      <c r="M3" s="89"/>
      <c r="N3" s="88" t="s">
        <v>171</v>
      </c>
    </row>
    <row r="4" ht="18.75" customHeight="1" spans="1:14">
      <c r="A4" s="11" t="s">
        <v>393</v>
      </c>
      <c r="B4" s="73" t="s">
        <v>431</v>
      </c>
      <c r="C4" s="74" t="s">
        <v>432</v>
      </c>
      <c r="D4" s="45" t="s">
        <v>191</v>
      </c>
      <c r="E4" s="45"/>
      <c r="F4" s="45"/>
      <c r="G4" s="45"/>
      <c r="H4" s="75"/>
      <c r="I4" s="45"/>
      <c r="J4" s="45"/>
      <c r="K4" s="45"/>
      <c r="L4" s="67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399</v>
      </c>
      <c r="G5" s="76" t="s">
        <v>400</v>
      </c>
      <c r="H5" s="77" t="s">
        <v>401</v>
      </c>
      <c r="I5" s="90" t="s">
        <v>78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199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122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2">
      <c r="A11" s="28" t="s">
        <v>433</v>
      </c>
      <c r="B11" s="28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3" sqref="A3:I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30"/>
      <c r="B1" s="30"/>
      <c r="C1" s="30"/>
      <c r="D1" s="58"/>
      <c r="L1" s="39"/>
      <c r="M1" s="39"/>
      <c r="N1" s="39" t="s">
        <v>434</v>
      </c>
    </row>
    <row r="2" ht="27.75" customHeight="1" spans="1:14">
      <c r="A2" s="59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2"/>
      <c r="M2" s="52"/>
      <c r="N2" s="6"/>
    </row>
    <row r="3" ht="18.75" customHeight="1" spans="1:14">
      <c r="A3" s="60" t="str">
        <f>"单位名称："&amp;"临沧市林业科学院"</f>
        <v>单位名称：临沧市林业科学院</v>
      </c>
      <c r="B3" s="61"/>
      <c r="C3" s="61"/>
      <c r="D3" s="62"/>
      <c r="E3" s="63"/>
      <c r="F3" s="63"/>
      <c r="G3" s="63"/>
      <c r="H3" s="63"/>
      <c r="I3" s="63"/>
      <c r="L3" s="66"/>
      <c r="M3" s="66"/>
      <c r="N3" s="39" t="s">
        <v>171</v>
      </c>
    </row>
    <row r="4" ht="18.75" customHeight="1" spans="1:14">
      <c r="A4" s="31" t="s">
        <v>435</v>
      </c>
      <c r="B4" s="12" t="s">
        <v>191</v>
      </c>
      <c r="C4" s="13"/>
      <c r="D4" s="13"/>
      <c r="E4" s="12" t="s">
        <v>436</v>
      </c>
      <c r="F4" s="13"/>
      <c r="G4" s="13"/>
      <c r="H4" s="13"/>
      <c r="I4" s="13"/>
      <c r="J4" s="13"/>
      <c r="K4" s="13"/>
      <c r="L4" s="67"/>
      <c r="M4" s="67"/>
      <c r="N4" s="14"/>
    </row>
    <row r="5" ht="18.75" customHeight="1" spans="1:14">
      <c r="A5" s="33"/>
      <c r="B5" s="32" t="s">
        <v>56</v>
      </c>
      <c r="C5" s="11" t="s">
        <v>59</v>
      </c>
      <c r="D5" s="64" t="s">
        <v>437</v>
      </c>
      <c r="E5" s="65" t="s">
        <v>438</v>
      </c>
      <c r="F5" s="65" t="s">
        <v>439</v>
      </c>
      <c r="G5" s="65" t="s">
        <v>440</v>
      </c>
      <c r="H5" s="65" t="s">
        <v>441</v>
      </c>
      <c r="I5" s="65" t="s">
        <v>442</v>
      </c>
      <c r="J5" s="65" t="s">
        <v>443</v>
      </c>
      <c r="K5" s="65" t="s">
        <v>444</v>
      </c>
      <c r="L5" s="54" t="s">
        <v>445</v>
      </c>
      <c r="M5" s="54" t="s">
        <v>446</v>
      </c>
      <c r="N5" s="54" t="s">
        <v>447</v>
      </c>
    </row>
    <row r="6" ht="18.75" customHeight="1" spans="1:14">
      <c r="A6" s="65">
        <v>1</v>
      </c>
      <c r="B6" s="65">
        <v>2</v>
      </c>
      <c r="C6" s="65">
        <v>3</v>
      </c>
      <c r="D6" s="12">
        <v>4</v>
      </c>
      <c r="E6" s="65">
        <v>5</v>
      </c>
      <c r="F6" s="65">
        <v>6</v>
      </c>
      <c r="G6" s="65">
        <v>7</v>
      </c>
      <c r="H6" s="12">
        <v>8</v>
      </c>
      <c r="I6" s="65">
        <v>9</v>
      </c>
      <c r="J6" s="65">
        <v>10</v>
      </c>
      <c r="K6" s="65">
        <v>11</v>
      </c>
      <c r="L6" s="54">
        <v>12</v>
      </c>
      <c r="M6" s="54">
        <v>13</v>
      </c>
      <c r="N6" s="54">
        <v>14</v>
      </c>
    </row>
    <row r="7" ht="18.75" customHeight="1" spans="1:14">
      <c r="A7" s="3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2">
      <c r="A9" s="28" t="s">
        <v>448</v>
      </c>
      <c r="B9" s="28"/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3" sqref="A3:H3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449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"单位名称："&amp;"临沧市林业科学院"</f>
        <v>单位名称：临沧市林业科学院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294</v>
      </c>
      <c r="B4" s="47" t="s">
        <v>295</v>
      </c>
      <c r="C4" s="47" t="s">
        <v>296</v>
      </c>
      <c r="D4" s="47" t="s">
        <v>297</v>
      </c>
      <c r="E4" s="47" t="s">
        <v>298</v>
      </c>
      <c r="F4" s="54" t="s">
        <v>299</v>
      </c>
      <c r="G4" s="47" t="s">
        <v>300</v>
      </c>
      <c r="H4" s="54" t="s">
        <v>301</v>
      </c>
      <c r="I4" s="54" t="s">
        <v>302</v>
      </c>
      <c r="J4" s="47" t="s">
        <v>303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3">
      <c r="A8" s="28" t="s">
        <v>450</v>
      </c>
      <c r="B8" s="28"/>
      <c r="C8" s="28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3" sqref="A3:C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451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"单位名称："&amp;"临沧市林业科学院"</f>
        <v>单位名称：临沧市林业科学院</v>
      </c>
      <c r="B3" s="8"/>
      <c r="C3" s="3"/>
      <c r="H3" s="43" t="s">
        <v>171</v>
      </c>
    </row>
    <row r="4" ht="18.75" customHeight="1" spans="1:8">
      <c r="A4" s="11" t="s">
        <v>184</v>
      </c>
      <c r="B4" s="11" t="s">
        <v>452</v>
      </c>
      <c r="C4" s="11" t="s">
        <v>453</v>
      </c>
      <c r="D4" s="11" t="s">
        <v>454</v>
      </c>
      <c r="E4" s="11" t="s">
        <v>455</v>
      </c>
      <c r="F4" s="44" t="s">
        <v>456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397</v>
      </c>
      <c r="G5" s="47" t="s">
        <v>457</v>
      </c>
      <c r="H5" s="47" t="s">
        <v>458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5" t="s">
        <v>56</v>
      </c>
      <c r="B8" s="50"/>
      <c r="C8" s="50"/>
      <c r="D8" s="50"/>
      <c r="E8" s="51"/>
      <c r="F8" s="49"/>
      <c r="G8" s="23"/>
      <c r="H8" s="23"/>
    </row>
    <row r="9" customHeight="1" spans="1:3">
      <c r="A9" s="28" t="s">
        <v>459</v>
      </c>
      <c r="B9" s="28"/>
      <c r="C9" s="28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3" sqref="A3:G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460</v>
      </c>
    </row>
    <row r="2" ht="42.75" customHeight="1" spans="1:11">
      <c r="A2" s="5" t="str">
        <f>"2025"&amp;"中央和省转移支付补助项目支出预算表"</f>
        <v>2025中央和省转移支付补助项目支出预算表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"单位名称："&amp;"临沧市林业科学院"</f>
        <v>单位名称：临沧市林业科学院</v>
      </c>
      <c r="B3" s="8"/>
      <c r="C3" s="8"/>
      <c r="D3" s="8"/>
      <c r="E3" s="8"/>
      <c r="F3" s="8"/>
      <c r="G3" s="8"/>
      <c r="H3" s="9"/>
      <c r="I3" s="9"/>
      <c r="J3" s="9"/>
      <c r="K3" s="4" t="s">
        <v>171</v>
      </c>
    </row>
    <row r="4" ht="18.75" customHeight="1" spans="1:11">
      <c r="A4" s="10" t="s">
        <v>257</v>
      </c>
      <c r="B4" s="10" t="s">
        <v>186</v>
      </c>
      <c r="C4" s="10" t="s">
        <v>258</v>
      </c>
      <c r="D4" s="11" t="s">
        <v>187</v>
      </c>
      <c r="E4" s="11" t="s">
        <v>188</v>
      </c>
      <c r="F4" s="11" t="s">
        <v>259</v>
      </c>
      <c r="G4" s="11" t="s">
        <v>260</v>
      </c>
      <c r="H4" s="31" t="s">
        <v>56</v>
      </c>
      <c r="I4" s="12" t="s">
        <v>461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122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3">
      <c r="A11" s="38" t="s">
        <v>462</v>
      </c>
      <c r="B11" s="38"/>
      <c r="C11" s="38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3" sqref="A3:D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463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"单位名称："&amp;"临沧市林业科学院"</f>
        <v>单位名称：临沧市林业科学院</v>
      </c>
      <c r="B3" s="8"/>
      <c r="C3" s="8"/>
      <c r="D3" s="8"/>
      <c r="E3" s="9"/>
      <c r="F3" s="9"/>
      <c r="G3" s="4" t="s">
        <v>171</v>
      </c>
    </row>
    <row r="4" ht="18.75" customHeight="1" spans="1:7">
      <c r="A4" s="10" t="s">
        <v>258</v>
      </c>
      <c r="B4" s="10" t="s">
        <v>257</v>
      </c>
      <c r="C4" s="10" t="s">
        <v>186</v>
      </c>
      <c r="D4" s="11" t="s">
        <v>464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790000</v>
      </c>
      <c r="F8" s="23"/>
      <c r="G8" s="23"/>
    </row>
    <row r="9" ht="25" customHeight="1" spans="1:7">
      <c r="A9" s="21"/>
      <c r="B9" s="21" t="s">
        <v>465</v>
      </c>
      <c r="C9" s="21" t="s">
        <v>263</v>
      </c>
      <c r="D9" s="21" t="s">
        <v>466</v>
      </c>
      <c r="E9" s="23">
        <v>750000</v>
      </c>
      <c r="F9" s="23"/>
      <c r="G9" s="23"/>
    </row>
    <row r="10" ht="23" customHeight="1" spans="1:7">
      <c r="A10" s="24"/>
      <c r="B10" s="21" t="s">
        <v>467</v>
      </c>
      <c r="C10" s="21" t="s">
        <v>279</v>
      </c>
      <c r="D10" s="21" t="s">
        <v>466</v>
      </c>
      <c r="E10" s="23">
        <v>40000</v>
      </c>
      <c r="F10" s="23"/>
      <c r="G10" s="23"/>
    </row>
    <row r="11" ht="18.75" customHeight="1" spans="1:7">
      <c r="A11" s="25" t="s">
        <v>56</v>
      </c>
      <c r="B11" s="26" t="s">
        <v>468</v>
      </c>
      <c r="C11" s="26"/>
      <c r="D11" s="27"/>
      <c r="E11" s="23">
        <v>790000</v>
      </c>
      <c r="F11" s="23"/>
      <c r="G11" s="23"/>
    </row>
    <row r="12" customHeight="1" spans="1:2">
      <c r="A12" s="28"/>
      <c r="B12" s="28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2025-02-27T00:30:00Z</dcterms:created>
  <dcterms:modified xsi:type="dcterms:W3CDTF">2025-03-12T01:37:10Z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203ED543AEE942619B4C7D956791AE2E_13</vt:lpwstr>
  </property>
  <property fmtid="{D5CDD505-2E9C-101B-9397-08002B2CF9AE}" pid="3" name="KSOProductBuildVer">
    <vt:lpwstr>2052-12.1.0.20305</vt:lpwstr>
  </property>
</Properties>
</file>