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2024项目计划" sheetId="2" r:id="rId1"/>
    <sheet name="一级二级下拉" sheetId="3" state="hidden" r:id="rId2"/>
    <sheet name="三级下拉" sheetId="4"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0" hidden="1">'2024项目计划'!$A$4:$Y$77</definedName>
    <definedName name="项目类型">#REF!</definedName>
    <definedName name="公益性岗位">三级下拉!$N$2:$N$7</definedName>
    <definedName name="特色产业发展项目">#REF!</definedName>
    <definedName name="稳岗就业创业项目">#REF!</definedName>
    <definedName name="易地搬迁后续扶持项目">#REF!</definedName>
    <definedName name="乡村基础设施项目">#REF!</definedName>
    <definedName name="人居环境整治项目">#REF!</definedName>
    <definedName name="乡村公共服务项目">#REF!</definedName>
    <definedName name="巩固脱贫成果项目">#REF!</definedName>
    <definedName name="乡村治理提升项目">#REF!</definedName>
    <definedName name="生产基地项目">#REF!</definedName>
    <definedName name="加工物流项目">#REF!</definedName>
    <definedName name="产业基础设施项目">#REF!</definedName>
    <definedName name="产业服务支撑项目">三级下拉!$F$2:$F$7</definedName>
    <definedName name="金融保险配套项目">三级下拉!$G$2:$G$7</definedName>
    <definedName name="外出务工补助项目">#REF!</definedName>
    <definedName name="就业培训补助项目">#REF!</definedName>
    <definedName name="农村基础设施项目">#REF!</definedName>
    <definedName name="义务教育项目">#REF!</definedName>
    <definedName name="医疗健康项目">#REF!</definedName>
    <definedName name="综合保障项目">#REF!</definedName>
    <definedName name="乡村治理体系项目">#REF!</definedName>
    <definedName name="乡村精神文明项目">#REF!</definedName>
    <definedName name="公益性岗位" localSheetId="1">三级下拉!$N$2:$N$7</definedName>
    <definedName name="产业服务支撑项目" localSheetId="1">三级下拉!$F$2:$F$7</definedName>
    <definedName name="金融保险配套项目" localSheetId="1">三级下拉!$G$2:$G$7</definedName>
    <definedName name="生产项目">三级下拉!$C$2:$C$7</definedName>
    <definedName name="加工流通项目">三级下拉!$D$2:$D$7</definedName>
    <definedName name="配套设施项目">三级下拉!$E$2:$E$7</definedName>
    <definedName name="高质量庭院经济">三级下拉!$H$2:$H$7</definedName>
    <definedName name="新型农村集体经济发展项目">三级下拉!$I$2:$I$7</definedName>
    <definedName name="务工补助">三级下拉!$J$2:$J$7</definedName>
    <definedName name="就业">三级下拉!$K$2:$K$7</definedName>
    <definedName name="创业">三级下拉!$L$2:$L$7</definedName>
    <definedName name="乡村工匠">三级下拉!$M$2:$M$7</definedName>
    <definedName name="农村基础设施含产业配套基础设施">三级下拉!$O$2:$O$7</definedName>
    <definedName name="人居环境整治">三级下拉!$P$2:$P$7</definedName>
    <definedName name="农村公共服务">三级下拉!$Q$2:$Q$7</definedName>
    <definedName name="易地搬迁后扶">一级二级下拉!$D$2:$D$8</definedName>
    <definedName name="住房">三级下拉!$T$2:$T$7</definedName>
    <definedName name="教育">三级下拉!$U$2:$U$7</definedName>
    <definedName name="健康">三级下拉!$V$2:$V$7</definedName>
    <definedName name="综合保障">三级下拉!$W$2:$W$7</definedName>
    <definedName name="乡村治理">三级下拉!$X$2:$X$7</definedName>
    <definedName name="农村精神文明建设">三级下拉!$Y$2:$Y$7</definedName>
    <definedName name="项目管理费">一级二级下拉!$G$2:$G$8</definedName>
    <definedName name="其他">一级二级下拉!$H$2:$H$8</definedName>
    <definedName name="产业发展">一级二级下拉!$A$2:$A$8</definedName>
    <definedName name="就业项目">一级二级下拉!$B$2:$B$8</definedName>
    <definedName name="巩固三保障成果">一级二级下拉!$E$2:$E$8</definedName>
    <definedName name="乡村治理和精神文明建设">一级二级下拉!$F$2:$F$8</definedName>
    <definedName name="村庄规划编制_含修编">三级下拉!$R$2:$R$7</definedName>
    <definedName name="公益性岗位" localSheetId="2">三级下拉!$N$2:$N$7</definedName>
    <definedName name="产业服务支撑项目" localSheetId="2">三级下拉!$F$2:$F$7</definedName>
    <definedName name="金融保险配套项目" localSheetId="2">三级下拉!$G$2:$G$7</definedName>
    <definedName name="乡村建设行动">一级二级下拉!$C$2:$C$8</definedName>
    <definedName name="_xlnm.Print_Area" localSheetId="0">'2024项目计划'!$A$1:$Y$119</definedName>
    <definedName name="_xlnm.Print_Titles" localSheetId="0">'2024项目计划'!$1:$4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<sst xmlns="http://schemas.openxmlformats.org/spreadsheetml/2006/main" count="1395" uniqueCount="429">
  <si>
    <t>沧源佤族自治县2024年巩固拓展脱贫攻坚成果同乡村振兴有效衔接项目库审核表</t>
  </si>
  <si>
    <t>填报单位（公章）：</t>
  </si>
  <si>
    <t>填报人：扎迫</t>
  </si>
  <si>
    <t>联系电话：0883-7121125</t>
  </si>
  <si>
    <t>填报日期：2023.11.8</t>
  </si>
  <si>
    <t>单位：万元、人、年</t>
  </si>
  <si>
    <t>序号</t>
  </si>
  <si>
    <t>项目类型</t>
  </si>
  <si>
    <t>二级项目类型</t>
  </si>
  <si>
    <t>项目子类型</t>
  </si>
  <si>
    <t>项目名称</t>
  </si>
  <si>
    <t>项目地点</t>
  </si>
  <si>
    <t>项目投资
概算</t>
  </si>
  <si>
    <t>项目摘要</t>
  </si>
  <si>
    <t>项目绩效目标
（总体目标）</t>
  </si>
  <si>
    <t>规划年度</t>
  </si>
  <si>
    <t>年度资金总额
（计划）</t>
  </si>
  <si>
    <t>联农带农机制</t>
  </si>
  <si>
    <t>预计受益人数</t>
  </si>
  <si>
    <t>是否到户项目</t>
  </si>
  <si>
    <t>是否易地搬迁后扶项目</t>
  </si>
  <si>
    <t>是否劳动密集型产业</t>
  </si>
  <si>
    <t>项目
负责人</t>
  </si>
  <si>
    <t>联系电话</t>
  </si>
  <si>
    <t>项目主管
部门</t>
  </si>
  <si>
    <t>是否纳入年度实施计划</t>
  </si>
  <si>
    <t>县级行业主管部门审核意见</t>
  </si>
  <si>
    <t>市级行业主管部门审核意见</t>
  </si>
  <si>
    <t>备注</t>
  </si>
  <si>
    <t>乡镇</t>
  </si>
  <si>
    <t>村</t>
  </si>
  <si>
    <t>财政衔接资金</t>
  </si>
  <si>
    <t>其他
资金</t>
  </si>
  <si>
    <t>合计</t>
  </si>
  <si>
    <t>产业发展</t>
  </si>
  <si>
    <t>生产项目</t>
  </si>
  <si>
    <t>种植业基地</t>
  </si>
  <si>
    <t>芒卡镇青花椒产业发展基地建设项目（二期）</t>
  </si>
  <si>
    <t>芒卡镇</t>
  </si>
  <si>
    <t>湖广村白岩村</t>
  </si>
  <si>
    <r>
      <rPr>
        <sz val="10"/>
        <rFont val="宋体"/>
        <charset val="134"/>
      </rPr>
      <t>种植青花椒</t>
    </r>
    <r>
      <rPr>
        <sz val="10"/>
        <rFont val="Times New Roman"/>
        <charset val="134"/>
      </rPr>
      <t>1000</t>
    </r>
    <r>
      <rPr>
        <sz val="10"/>
        <rFont val="宋体"/>
        <charset val="134"/>
      </rPr>
      <t>亩，包含土地流转、苗木、肥料等</t>
    </r>
  </si>
  <si>
    <r>
      <rPr>
        <sz val="10"/>
        <color theme="1"/>
        <rFont val="宋体"/>
        <charset val="134"/>
      </rPr>
      <t>总体目标：通过该项目的实施</t>
    </r>
    <r>
      <rPr>
        <sz val="10"/>
        <color theme="1"/>
        <rFont val="Times New Roman"/>
        <charset val="134"/>
      </rPr>
      <t>,</t>
    </r>
    <r>
      <rPr>
        <sz val="10"/>
        <color theme="1"/>
        <rFont val="宋体"/>
        <charset val="134"/>
      </rPr>
      <t>使该村的产业发展得到进一步巩固提升，切实有效的增加脱贫人口、监测对象的收入。数量指标：新植青花椒1000亩；质量指标：项目资金公告公示率100%、项目完工验收合格率100%；时效指标：年内项目开工率100%、年内项目按时完工率100%；经济效益指标：农村居民人均可支配收入增幅</t>
    </r>
    <r>
      <rPr>
        <sz val="10"/>
        <color theme="1"/>
        <rFont val="Arial"/>
        <charset val="134"/>
      </rPr>
      <t>≥</t>
    </r>
    <r>
      <rPr>
        <sz val="10"/>
        <color theme="1"/>
        <rFont val="宋体"/>
        <charset val="134"/>
      </rPr>
      <t>5%；社会效益指标：脱贫人口和监测对象覆盖率≥90%；满意度指标：带动群众满意度≥96%。</t>
    </r>
  </si>
  <si>
    <t>带动生产、收益分红</t>
  </si>
  <si>
    <t>否</t>
  </si>
  <si>
    <t>石健强</t>
  </si>
  <si>
    <t>县乡村振兴局</t>
  </si>
  <si>
    <t>是</t>
  </si>
  <si>
    <t>沧源县巩固脱贫攻坚推进乡村振兴领导小组办公室组织县委组织部、县财政局、县农业农村局、县自然资源局、县林业和草原局、临沧市生态环境局沧源分局、县水务局、县发展和改革局、县民族宗教事务局于2023年10月9日统一进行了审查，10月19日领导小组进行了集中会审，同意入库。</t>
  </si>
  <si>
    <t>市级行业部门审核通过，拟同意入库。</t>
  </si>
  <si>
    <t>巩固拓展脱贫攻坚成果任务</t>
  </si>
  <si>
    <r>
      <rPr>
        <sz val="10"/>
        <rFont val="宋体"/>
        <charset val="134"/>
      </rPr>
      <t>芒卡镇咖啡基地管护房建设项目</t>
    </r>
    <r>
      <rPr>
        <sz val="10"/>
        <rFont val="Times New Roman"/>
        <charset val="134"/>
      </rPr>
      <t xml:space="preserve">
</t>
    </r>
  </si>
  <si>
    <t>白岩村</t>
  </si>
  <si>
    <r>
      <rPr>
        <sz val="10"/>
        <rFont val="宋体"/>
        <charset val="134"/>
      </rPr>
      <t>完善规划、设计等前期要素保障，管护房建设，加工设备采购，水电路网等及相关附属设施设备和对现有</t>
    </r>
    <r>
      <rPr>
        <sz val="10"/>
        <rFont val="Times New Roman"/>
        <charset val="134"/>
      </rPr>
      <t>500</t>
    </r>
    <r>
      <rPr>
        <sz val="10"/>
        <rFont val="宋体"/>
        <charset val="134"/>
      </rPr>
      <t>亩咖啡进行提质增效。</t>
    </r>
  </si>
  <si>
    <t>总体目标：通过该项目的实施,使该村的产业发展得到进一步巩固提升，切实有效的增加脱贫人口、监测对象的收入。数量指标：咖啡提质增效500亩、新建管护房1栋、采购加工设备1套、；质量指标：项目资金公告公示率100%、项目完工验收合格率100%；时效指标：年内项目开工率100%、年内项目按时完工率100%；经济效益指标：农村居民人均可支配收入增幅≥5%；社会效益指标：脱贫人口和监测对象覆盖率≥90%；满意度指标：带动群众满意度≥96%。</t>
  </si>
  <si>
    <t>加工流通项目</t>
  </si>
  <si>
    <t>加工业</t>
  </si>
  <si>
    <t>班老乡班搞村青贮饲料加工厂建设项目</t>
  </si>
  <si>
    <t>班老乡</t>
  </si>
  <si>
    <t>班搞村</t>
  </si>
  <si>
    <t>1、青储饲料加工厂房附属设施1项，投资20万元；2.购置青储饲料加工设备、输送带、地磅秤等各1套，投资30万元；3.供电设施：变压器附属设施、设备安装1项，投资40万元。计划总投资90万元。</t>
  </si>
  <si>
    <t>数量指标：青储饲料加工厂房附属设施1项；质量指标：项目资金公告公示率100%、项目完工验收合格率100%；时效指标：年内项目开工率100%、年内项目按时完工率100%；经济效益指标：农村居民人均可支配收入增幅≥5%；社会效益指标：脱贫人口和监测对象覆盖率≥90%；满意度指标：带动群众满意度≥96%。</t>
  </si>
  <si>
    <t>赵培轩</t>
  </si>
  <si>
    <t>班洪乡果蔬产业发展建设项目</t>
  </si>
  <si>
    <t>班洪乡</t>
  </si>
  <si>
    <r>
      <rPr>
        <sz val="10"/>
        <rFont val="宋体"/>
        <charset val="134"/>
      </rPr>
      <t>在班洪乡开展果蔬种植</t>
    </r>
    <r>
      <rPr>
        <sz val="10"/>
        <rFont val="Times New Roman"/>
        <charset val="134"/>
      </rPr>
      <t>500</t>
    </r>
    <r>
      <rPr>
        <sz val="10"/>
        <rFont val="宋体"/>
        <charset val="134"/>
      </rPr>
      <t>亩，</t>
    </r>
    <r>
      <rPr>
        <sz val="10"/>
        <rFont val="Times New Roman"/>
        <charset val="134"/>
      </rPr>
      <t>3000</t>
    </r>
    <r>
      <rPr>
        <sz val="10"/>
        <rFont val="宋体"/>
        <charset val="134"/>
      </rPr>
      <t>元</t>
    </r>
    <r>
      <rPr>
        <sz val="10"/>
        <rFont val="Times New Roman"/>
        <charset val="134"/>
      </rPr>
      <t>/</t>
    </r>
    <r>
      <rPr>
        <sz val="10"/>
        <rFont val="宋体"/>
        <charset val="134"/>
      </rPr>
      <t>亩，计划投资200万元</t>
    </r>
  </si>
  <si>
    <t>通过项目实施，不断挖掘利用班洪的生态资源、自然资源，通过发展果蔬产业，带动群众增收致富，让群众收入来源又多了一条渠道。数量指标：果蔬种植500亩；质量指标：项目按时完工率100%,开工率100%，验收合格率100%。效益指标：产生经济价值超过15万元，带动群众超过150户。群众满意度超过95%。</t>
  </si>
  <si>
    <t>肖华军</t>
  </si>
  <si>
    <t>班洪乡坚果产业发展建设项目</t>
  </si>
  <si>
    <r>
      <rPr>
        <sz val="10"/>
        <rFont val="宋体"/>
        <charset val="134"/>
      </rPr>
      <t>全乡坚果提质改造</t>
    </r>
    <r>
      <rPr>
        <sz val="10"/>
        <rFont val="Times New Roman"/>
        <charset val="134"/>
      </rPr>
      <t>3000</t>
    </r>
    <r>
      <rPr>
        <sz val="10"/>
        <rFont val="宋体"/>
        <charset val="134"/>
      </rPr>
      <t>亩，</t>
    </r>
    <r>
      <rPr>
        <sz val="10"/>
        <rFont val="Times New Roman"/>
        <charset val="134"/>
      </rPr>
      <t>1000</t>
    </r>
    <r>
      <rPr>
        <sz val="10"/>
        <rFont val="宋体"/>
        <charset val="134"/>
      </rPr>
      <t>元</t>
    </r>
    <r>
      <rPr>
        <sz val="10"/>
        <rFont val="Times New Roman"/>
        <charset val="134"/>
      </rPr>
      <t>/</t>
    </r>
    <r>
      <rPr>
        <sz val="10"/>
        <rFont val="宋体"/>
        <charset val="134"/>
      </rPr>
      <t>亩，计划投资</t>
    </r>
    <r>
      <rPr>
        <sz val="10"/>
        <rFont val="Times New Roman"/>
        <charset val="134"/>
      </rPr>
      <t>300</t>
    </r>
    <r>
      <rPr>
        <sz val="10"/>
        <rFont val="宋体"/>
        <charset val="134"/>
      </rPr>
      <t>万元</t>
    </r>
  </si>
  <si>
    <t>通过项目实施，挖掘利用全乡的坚果资源，对增加群众收入、扶持壮大村集体经济产生积极影响，让乡村振兴走出新路子。数量指标：坚果提质改造3000亩；质量指标：项目按时完工率100%,开工率100%，验收合格率100%。效益指标：产生经济价值超过20万元，带动群众超过300户。群众满意度超过95%。</t>
  </si>
  <si>
    <t>勐董镇刀董村菜笋种植及基础设施建设项目</t>
  </si>
  <si>
    <t>勐董镇</t>
  </si>
  <si>
    <t>刀董村</t>
  </si>
  <si>
    <r>
      <rPr>
        <sz val="10"/>
        <rFont val="宋体"/>
        <charset val="134"/>
      </rPr>
      <t>发展菜笋种植</t>
    </r>
    <r>
      <rPr>
        <sz val="10"/>
        <rFont val="Times New Roman"/>
        <charset val="134"/>
      </rPr>
      <t>200</t>
    </r>
    <r>
      <rPr>
        <sz val="10"/>
        <rFont val="宋体"/>
        <charset val="134"/>
      </rPr>
      <t>亩，购置</t>
    </r>
    <r>
      <rPr>
        <sz val="10"/>
        <rFont val="Times New Roman"/>
        <charset val="134"/>
      </rPr>
      <t>20000</t>
    </r>
    <r>
      <rPr>
        <sz val="10"/>
        <rFont val="宋体"/>
        <charset val="134"/>
      </rPr>
      <t>棵，新建水池</t>
    </r>
    <r>
      <rPr>
        <sz val="10"/>
        <rFont val="Times New Roman"/>
        <charset val="134"/>
      </rPr>
      <t>2</t>
    </r>
    <r>
      <rPr>
        <sz val="10"/>
        <rFont val="宋体"/>
        <charset val="134"/>
      </rPr>
      <t>个</t>
    </r>
    <r>
      <rPr>
        <sz val="10"/>
        <rFont val="Times New Roman"/>
        <charset val="134"/>
      </rPr>
      <t>100</t>
    </r>
    <r>
      <rPr>
        <sz val="10"/>
        <rFont val="宋体"/>
        <charset val="134"/>
      </rPr>
      <t>立方米，新建管镀锌管网</t>
    </r>
    <r>
      <rPr>
        <sz val="10"/>
        <rFont val="Times New Roman"/>
        <charset val="134"/>
      </rPr>
      <t>6000</t>
    </r>
    <r>
      <rPr>
        <sz val="10"/>
        <rFont val="宋体"/>
        <charset val="134"/>
      </rPr>
      <t>米，三面灌溉沟</t>
    </r>
    <r>
      <rPr>
        <sz val="10"/>
        <rFont val="Times New Roman"/>
        <charset val="134"/>
      </rPr>
      <t>800</t>
    </r>
    <r>
      <rPr>
        <sz val="10"/>
        <rFont val="宋体"/>
        <charset val="134"/>
      </rPr>
      <t>米</t>
    </r>
    <r>
      <rPr>
        <sz val="10"/>
        <rFont val="Times New Roman"/>
        <charset val="134"/>
      </rPr>
      <t>,</t>
    </r>
    <r>
      <rPr>
        <sz val="10"/>
        <rFont val="宋体"/>
        <charset val="134"/>
      </rPr>
      <t>产业机耕路等</t>
    </r>
  </si>
  <si>
    <t>1.数量指标。发展菜笋种植≥200亩，购置竹苗≥20000棵，新建水池≥2个100立方米，新建管镀锌管网≥6000米，三面灌溉沟≥800米               2.质量指标。工程验收合格率≥96%        3.时效指标。项目开工、完工率≥96%      4.成本指标.工程建设造价低于当地平均标准的比例≥95%。          5.经济效益指标。带动脱贫人口、监测对象增收2000元以上。       6.社会效益。脱贫人口、监测对象收益100人。7.服务对象
满意度指标。项目区群众满意度≥95%。</t>
  </si>
  <si>
    <t>王晓江</t>
  </si>
  <si>
    <t>勐省镇满坎村烤烟产业发展项目</t>
  </si>
  <si>
    <t>勐省镇</t>
  </si>
  <si>
    <t>满坎村</t>
  </si>
  <si>
    <t>1.投资60万元，用于新建设烤烟房10座，6万元/座；2.投资30万元，用场地平整、回填；3.投资30万元，用于新建500平方米编烟棚，600元/平方米；4.投资40万元，依托产业专业合社，用于修建产业路8公里，5万元/公里。</t>
  </si>
  <si>
    <r>
      <rPr>
        <sz val="10"/>
        <color theme="1"/>
        <rFont val="宋体"/>
        <charset val="134"/>
      </rPr>
      <t>认真贯彻落实</t>
    </r>
    <r>
      <rPr>
        <sz val="10"/>
        <color theme="1"/>
        <rFont val="Times New Roman"/>
        <charset val="134"/>
      </rPr>
      <t>“</t>
    </r>
    <r>
      <rPr>
        <sz val="10"/>
        <color theme="1"/>
        <rFont val="宋体"/>
        <charset val="134"/>
      </rPr>
      <t>四个不摘</t>
    </r>
    <r>
      <rPr>
        <sz val="10"/>
        <color theme="1"/>
        <rFont val="Times New Roman"/>
        <charset val="134"/>
      </rPr>
      <t>”</t>
    </r>
    <r>
      <rPr>
        <sz val="10"/>
        <color theme="1"/>
        <rFont val="宋体"/>
        <charset val="134"/>
      </rPr>
      <t>总体要求，在保持现有帮扶政策总体稳定的情况下，通过该项目的实施</t>
    </r>
    <r>
      <rPr>
        <sz val="10"/>
        <color theme="1"/>
        <rFont val="Times New Roman"/>
        <charset val="134"/>
      </rPr>
      <t>,</t>
    </r>
    <r>
      <rPr>
        <sz val="10"/>
        <color theme="1"/>
        <rFont val="宋体"/>
        <charset val="134"/>
      </rPr>
      <t>使该村的产业发展得到进一步巩固提升，切实有效的增加脱贫人口、监测对象的收入，做到守住底线、坚决不发生规模性返贫。</t>
    </r>
  </si>
  <si>
    <t>李扬震</t>
  </si>
  <si>
    <t>勐来乡英格村蔬菜种植基地建设项目</t>
  </si>
  <si>
    <t>勐来乡</t>
  </si>
  <si>
    <t>英格村</t>
  </si>
  <si>
    <r>
      <rPr>
        <sz val="10"/>
        <color theme="1"/>
        <rFont val="Times New Roman"/>
        <charset val="0"/>
      </rPr>
      <t>1.</t>
    </r>
    <r>
      <rPr>
        <sz val="10"/>
        <color rgb="FF000000"/>
        <rFont val="宋体"/>
        <charset val="0"/>
      </rPr>
      <t>新建蔬菜种植基地</t>
    </r>
    <r>
      <rPr>
        <sz val="10"/>
        <color rgb="FF000000"/>
        <rFont val="Times New Roman"/>
        <charset val="0"/>
      </rPr>
      <t>100</t>
    </r>
    <r>
      <rPr>
        <sz val="10"/>
        <color rgb="FF000000"/>
        <rFont val="宋体"/>
        <charset val="0"/>
      </rPr>
      <t>亩，</t>
    </r>
    <r>
      <rPr>
        <sz val="10"/>
        <color rgb="FF000000"/>
        <rFont val="Times New Roman"/>
        <charset val="0"/>
      </rPr>
      <t>10000</t>
    </r>
    <r>
      <rPr>
        <sz val="10"/>
        <color rgb="FF000000"/>
        <rFont val="宋体"/>
        <charset val="0"/>
      </rPr>
      <t>元</t>
    </r>
    <r>
      <rPr>
        <sz val="10"/>
        <color rgb="FF000000"/>
        <rFont val="Times New Roman"/>
        <charset val="0"/>
      </rPr>
      <t>/</t>
    </r>
    <r>
      <rPr>
        <sz val="10"/>
        <color rgb="FF000000"/>
        <rFont val="宋体"/>
        <charset val="0"/>
      </rPr>
      <t>亩，计划投资</t>
    </r>
    <r>
      <rPr>
        <sz val="10"/>
        <color rgb="FF000000"/>
        <rFont val="Times New Roman"/>
        <charset val="0"/>
      </rPr>
      <t>100</t>
    </r>
    <r>
      <rPr>
        <sz val="10"/>
        <color rgb="FF000000"/>
        <rFont val="宋体"/>
        <charset val="0"/>
      </rPr>
      <t>万元；</t>
    </r>
    <r>
      <rPr>
        <sz val="10"/>
        <color rgb="FF000000"/>
        <rFont val="Times New Roman"/>
        <charset val="0"/>
      </rPr>
      <t>2.</t>
    </r>
    <r>
      <rPr>
        <sz val="10"/>
        <color rgb="FF000000"/>
        <rFont val="宋体"/>
        <charset val="0"/>
      </rPr>
      <t>新建</t>
    </r>
    <r>
      <rPr>
        <sz val="10"/>
        <color rgb="FF000000"/>
        <rFont val="Times New Roman"/>
        <charset val="0"/>
      </rPr>
      <t>100</t>
    </r>
    <r>
      <rPr>
        <sz val="10"/>
        <color rgb="FF000000"/>
        <rFont val="宋体"/>
        <charset val="0"/>
      </rPr>
      <t>立方米灌溉水池一个，</t>
    </r>
    <r>
      <rPr>
        <sz val="10"/>
        <color rgb="FF000000"/>
        <rFont val="Times New Roman"/>
        <charset val="0"/>
      </rPr>
      <t>1200</t>
    </r>
    <r>
      <rPr>
        <sz val="10"/>
        <color rgb="FF000000"/>
        <rFont val="宋体"/>
        <charset val="0"/>
      </rPr>
      <t>元</t>
    </r>
    <r>
      <rPr>
        <sz val="10"/>
        <color rgb="FF000000"/>
        <rFont val="Times New Roman"/>
        <charset val="0"/>
      </rPr>
      <t>/</t>
    </r>
    <r>
      <rPr>
        <sz val="10"/>
        <color rgb="FF000000"/>
        <rFont val="宋体"/>
        <charset val="0"/>
      </rPr>
      <t>立方米，计划投资</t>
    </r>
    <r>
      <rPr>
        <sz val="10"/>
        <color rgb="FF000000"/>
        <rFont val="Times New Roman"/>
        <charset val="0"/>
      </rPr>
      <t>12</t>
    </r>
    <r>
      <rPr>
        <sz val="10"/>
        <color rgb="FF000000"/>
        <rFont val="宋体"/>
        <charset val="0"/>
      </rPr>
      <t>万元；</t>
    </r>
    <r>
      <rPr>
        <sz val="10"/>
        <color rgb="FF000000"/>
        <rFont val="Times New Roman"/>
        <charset val="0"/>
      </rPr>
      <t>3.</t>
    </r>
    <r>
      <rPr>
        <sz val="10"/>
        <color rgb="FF000000"/>
        <rFont val="宋体"/>
        <charset val="0"/>
      </rPr>
      <t>灌溉水管、喷灌设备配置（雾状喷头）、管理设备</t>
    </r>
    <r>
      <rPr>
        <sz val="10"/>
        <color rgb="FF000000"/>
        <rFont val="Times New Roman"/>
        <charset val="0"/>
      </rPr>
      <t>1</t>
    </r>
    <r>
      <rPr>
        <sz val="10"/>
        <color rgb="FF000000"/>
        <rFont val="宋体"/>
        <charset val="0"/>
      </rPr>
      <t>项，计划投资</t>
    </r>
    <r>
      <rPr>
        <sz val="10"/>
        <color rgb="FF000000"/>
        <rFont val="Times New Roman"/>
        <charset val="0"/>
      </rPr>
      <t>30</t>
    </r>
    <r>
      <rPr>
        <sz val="10"/>
        <color rgb="FF000000"/>
        <rFont val="宋体"/>
        <charset val="0"/>
      </rPr>
      <t>万元；</t>
    </r>
    <r>
      <rPr>
        <sz val="10"/>
        <color rgb="FF000000"/>
        <rFont val="Times New Roman"/>
        <charset val="0"/>
      </rPr>
      <t>4.</t>
    </r>
    <r>
      <rPr>
        <sz val="10"/>
        <color rgb="FF000000"/>
        <rFont val="宋体"/>
        <charset val="0"/>
      </rPr>
      <t>新建蔬菜储存房</t>
    </r>
    <r>
      <rPr>
        <sz val="10"/>
        <color rgb="FF000000"/>
        <rFont val="Times New Roman"/>
        <charset val="0"/>
      </rPr>
      <t>200</t>
    </r>
    <r>
      <rPr>
        <sz val="10"/>
        <color rgb="FF000000"/>
        <rFont val="宋体"/>
        <charset val="0"/>
      </rPr>
      <t>平方米，</t>
    </r>
    <r>
      <rPr>
        <sz val="10"/>
        <color rgb="FF000000"/>
        <rFont val="Times New Roman"/>
        <charset val="0"/>
      </rPr>
      <t>2000</t>
    </r>
    <r>
      <rPr>
        <sz val="10"/>
        <color rgb="FF000000"/>
        <rFont val="宋体"/>
        <charset val="0"/>
      </rPr>
      <t>元</t>
    </r>
    <r>
      <rPr>
        <sz val="10"/>
        <color rgb="FF000000"/>
        <rFont val="Times New Roman"/>
        <charset val="0"/>
      </rPr>
      <t>/</t>
    </r>
    <r>
      <rPr>
        <sz val="10"/>
        <color rgb="FF000000"/>
        <rFont val="宋体"/>
        <charset val="0"/>
      </rPr>
      <t>平方米，计划投资</t>
    </r>
    <r>
      <rPr>
        <sz val="10"/>
        <color rgb="FF000000"/>
        <rFont val="Times New Roman"/>
        <charset val="0"/>
      </rPr>
      <t>40</t>
    </r>
    <r>
      <rPr>
        <sz val="10"/>
        <color rgb="FF000000"/>
        <rFont val="宋体"/>
        <charset val="0"/>
      </rPr>
      <t>万元。</t>
    </r>
  </si>
  <si>
    <t>1.数量指标:蔬菜种植基地≥100亩；灌溉水池一个≥100立方米；灌溉水管、喷灌设备配置（雾状喷头）、管理设备1项；蔬菜储存房200平方米。2.质量指标:完工项目验收合格率100%;3.时效指标:年内项目开工率100%,年内项目按时完工率100%;4.成本指标：建设工程造价低于当地平均标准比例≥95%。5.经济效益指标：带动脱贫人口、监测对象人均增加收入≥1000元。6.社会效益指标:收益脱贫户、监测对象人数≥622人。7.满意度指标:项目区群众满意度≥95%。</t>
  </si>
  <si>
    <t>赵晗</t>
  </si>
  <si>
    <t>勐来乡拱弄村蔬菜种植基地建设项目</t>
  </si>
  <si>
    <t>拱弄村</t>
  </si>
  <si>
    <r>
      <rPr>
        <sz val="10"/>
        <color theme="1"/>
        <rFont val="Times New Roman"/>
        <charset val="0"/>
      </rPr>
      <t>1.</t>
    </r>
    <r>
      <rPr>
        <sz val="10"/>
        <color indexed="8"/>
        <rFont val="宋体"/>
        <charset val="134"/>
      </rPr>
      <t>新建蔬菜种植基地</t>
    </r>
    <r>
      <rPr>
        <sz val="10"/>
        <color indexed="8"/>
        <rFont val="Times New Roman"/>
        <charset val="134"/>
      </rPr>
      <t>140</t>
    </r>
    <r>
      <rPr>
        <sz val="10"/>
        <color indexed="8"/>
        <rFont val="宋体"/>
        <charset val="134"/>
      </rPr>
      <t>亩，</t>
    </r>
    <r>
      <rPr>
        <sz val="10"/>
        <color indexed="8"/>
        <rFont val="Times New Roman"/>
        <charset val="134"/>
      </rPr>
      <t>10000</t>
    </r>
    <r>
      <rPr>
        <sz val="10"/>
        <color indexed="8"/>
        <rFont val="宋体"/>
        <charset val="134"/>
      </rPr>
      <t>元</t>
    </r>
    <r>
      <rPr>
        <sz val="10"/>
        <color indexed="8"/>
        <rFont val="Times New Roman"/>
        <charset val="134"/>
      </rPr>
      <t>/</t>
    </r>
    <r>
      <rPr>
        <sz val="10"/>
        <color indexed="8"/>
        <rFont val="宋体"/>
        <charset val="134"/>
      </rPr>
      <t>亩，计划投资</t>
    </r>
    <r>
      <rPr>
        <sz val="10"/>
        <color indexed="8"/>
        <rFont val="Times New Roman"/>
        <charset val="134"/>
      </rPr>
      <t>140</t>
    </r>
    <r>
      <rPr>
        <sz val="10"/>
        <color indexed="8"/>
        <rFont val="宋体"/>
        <charset val="134"/>
      </rPr>
      <t>万元；</t>
    </r>
    <r>
      <rPr>
        <sz val="10"/>
        <color indexed="8"/>
        <rFont val="Times New Roman"/>
        <charset val="134"/>
      </rPr>
      <t>2.</t>
    </r>
    <r>
      <rPr>
        <sz val="10"/>
        <color indexed="8"/>
        <rFont val="宋体"/>
        <charset val="134"/>
      </rPr>
      <t>新建</t>
    </r>
    <r>
      <rPr>
        <sz val="10"/>
        <color indexed="8"/>
        <rFont val="Times New Roman"/>
        <charset val="134"/>
      </rPr>
      <t>100</t>
    </r>
    <r>
      <rPr>
        <sz val="10"/>
        <color indexed="8"/>
        <rFont val="宋体"/>
        <charset val="134"/>
      </rPr>
      <t>立方米灌溉水池一个，</t>
    </r>
    <r>
      <rPr>
        <sz val="10"/>
        <color indexed="8"/>
        <rFont val="Times New Roman"/>
        <charset val="134"/>
      </rPr>
      <t>1200</t>
    </r>
    <r>
      <rPr>
        <sz val="10"/>
        <color indexed="8"/>
        <rFont val="宋体"/>
        <charset val="134"/>
      </rPr>
      <t>元</t>
    </r>
    <r>
      <rPr>
        <sz val="10"/>
        <color indexed="8"/>
        <rFont val="Times New Roman"/>
        <charset val="134"/>
      </rPr>
      <t>/</t>
    </r>
    <r>
      <rPr>
        <sz val="10"/>
        <color indexed="8"/>
        <rFont val="宋体"/>
        <charset val="134"/>
      </rPr>
      <t>立方米，计划投资</t>
    </r>
    <r>
      <rPr>
        <sz val="10"/>
        <color indexed="8"/>
        <rFont val="Times New Roman"/>
        <charset val="134"/>
      </rPr>
      <t>12</t>
    </r>
    <r>
      <rPr>
        <sz val="10"/>
        <color indexed="8"/>
        <rFont val="宋体"/>
        <charset val="134"/>
      </rPr>
      <t>万元；</t>
    </r>
    <r>
      <rPr>
        <sz val="10"/>
        <color indexed="8"/>
        <rFont val="Times New Roman"/>
        <charset val="134"/>
      </rPr>
      <t>3.</t>
    </r>
    <r>
      <rPr>
        <sz val="10"/>
        <color indexed="8"/>
        <rFont val="宋体"/>
        <charset val="134"/>
      </rPr>
      <t>灌溉水管、喷灌设备配置（雾状喷头）、管理设备</t>
    </r>
    <r>
      <rPr>
        <sz val="10"/>
        <color indexed="8"/>
        <rFont val="Times New Roman"/>
        <charset val="134"/>
      </rPr>
      <t>1</t>
    </r>
    <r>
      <rPr>
        <sz val="10"/>
        <color indexed="8"/>
        <rFont val="宋体"/>
        <charset val="134"/>
      </rPr>
      <t>项，计划投资</t>
    </r>
    <r>
      <rPr>
        <sz val="10"/>
        <color indexed="8"/>
        <rFont val="Times New Roman"/>
        <charset val="134"/>
      </rPr>
      <t>40</t>
    </r>
    <r>
      <rPr>
        <sz val="10"/>
        <color indexed="8"/>
        <rFont val="宋体"/>
        <charset val="134"/>
      </rPr>
      <t>万元；</t>
    </r>
    <r>
      <rPr>
        <sz val="10"/>
        <color indexed="8"/>
        <rFont val="Times New Roman"/>
        <charset val="134"/>
      </rPr>
      <t>4.</t>
    </r>
    <r>
      <rPr>
        <sz val="10"/>
        <color indexed="8"/>
        <rFont val="宋体"/>
        <charset val="134"/>
      </rPr>
      <t>新建蔬菜储存房</t>
    </r>
    <r>
      <rPr>
        <sz val="10"/>
        <color indexed="8"/>
        <rFont val="Times New Roman"/>
        <charset val="134"/>
      </rPr>
      <t>200</t>
    </r>
    <r>
      <rPr>
        <sz val="10"/>
        <color indexed="8"/>
        <rFont val="宋体"/>
        <charset val="134"/>
      </rPr>
      <t>平方米，</t>
    </r>
    <r>
      <rPr>
        <sz val="10"/>
        <color indexed="8"/>
        <rFont val="Times New Roman"/>
        <charset val="134"/>
      </rPr>
      <t>2000</t>
    </r>
    <r>
      <rPr>
        <sz val="10"/>
        <color indexed="8"/>
        <rFont val="宋体"/>
        <charset val="134"/>
      </rPr>
      <t>元</t>
    </r>
    <r>
      <rPr>
        <sz val="10"/>
        <color indexed="8"/>
        <rFont val="Times New Roman"/>
        <charset val="134"/>
      </rPr>
      <t>/</t>
    </r>
    <r>
      <rPr>
        <sz val="10"/>
        <color indexed="8"/>
        <rFont val="宋体"/>
        <charset val="134"/>
      </rPr>
      <t>平方米，计划投资</t>
    </r>
    <r>
      <rPr>
        <sz val="10"/>
        <color indexed="8"/>
        <rFont val="Times New Roman"/>
        <charset val="134"/>
      </rPr>
      <t>40</t>
    </r>
    <r>
      <rPr>
        <sz val="10"/>
        <color indexed="8"/>
        <rFont val="宋体"/>
        <charset val="134"/>
      </rPr>
      <t>万元。</t>
    </r>
  </si>
  <si>
    <t>1.数量指标:蔬菜种植基地≥140亩；灌溉水池一个≥100亩；灌溉水管、喷灌设备配置（雾状喷头）、管理设备1项；蔬菜储存房200平方米。2.质量指标:完工项目验收合格率100%;3.时效指标:年内项目开工率100%,年内项目按时完工率100%;4.成本指标：建设工程造价低于当地平均标准比例≥95%。5.经济效益指标：带动脱贫人口、监测对象人均增加收入≥1000元。6.社会效益指标:收益脱贫户、监测对象人数≥671人。7.满意度指标:项目区群众满意度≥95%。</t>
  </si>
  <si>
    <t>勐来乡民良村蔬菜种植基地建设项目</t>
  </si>
  <si>
    <t>民良村</t>
  </si>
  <si>
    <r>
      <rPr>
        <sz val="10"/>
        <color theme="1"/>
        <rFont val="Times New Roman"/>
        <charset val="0"/>
      </rPr>
      <t>1.</t>
    </r>
    <r>
      <rPr>
        <sz val="10"/>
        <color indexed="8"/>
        <rFont val="宋体"/>
        <charset val="134"/>
      </rPr>
      <t>新建蔬菜种植基地</t>
    </r>
    <r>
      <rPr>
        <sz val="10"/>
        <color theme="1"/>
        <rFont val="Times New Roman"/>
        <charset val="0"/>
      </rPr>
      <t>100</t>
    </r>
    <r>
      <rPr>
        <sz val="10"/>
        <color indexed="8"/>
        <rFont val="宋体"/>
        <charset val="134"/>
      </rPr>
      <t>亩，</t>
    </r>
    <r>
      <rPr>
        <sz val="10"/>
        <color theme="1"/>
        <rFont val="Times New Roman"/>
        <charset val="0"/>
      </rPr>
      <t>10000</t>
    </r>
    <r>
      <rPr>
        <sz val="10"/>
        <color indexed="8"/>
        <rFont val="宋体"/>
        <charset val="134"/>
      </rPr>
      <t>元</t>
    </r>
    <r>
      <rPr>
        <sz val="10"/>
        <color theme="1"/>
        <rFont val="Times New Roman"/>
        <charset val="0"/>
      </rPr>
      <t>/</t>
    </r>
    <r>
      <rPr>
        <sz val="10"/>
        <color indexed="8"/>
        <rFont val="宋体"/>
        <charset val="134"/>
      </rPr>
      <t>亩，计划投资</t>
    </r>
    <r>
      <rPr>
        <sz val="10"/>
        <color theme="1"/>
        <rFont val="Times New Roman"/>
        <charset val="0"/>
      </rPr>
      <t>140</t>
    </r>
    <r>
      <rPr>
        <sz val="10"/>
        <color indexed="8"/>
        <rFont val="宋体"/>
        <charset val="134"/>
      </rPr>
      <t>万元；</t>
    </r>
    <r>
      <rPr>
        <sz val="10"/>
        <color theme="1"/>
        <rFont val="Times New Roman"/>
        <charset val="0"/>
      </rPr>
      <t>2.</t>
    </r>
    <r>
      <rPr>
        <sz val="10"/>
        <color indexed="8"/>
        <rFont val="宋体"/>
        <charset val="134"/>
      </rPr>
      <t>新建</t>
    </r>
    <r>
      <rPr>
        <sz val="10"/>
        <color theme="1"/>
        <rFont val="Times New Roman"/>
        <charset val="0"/>
      </rPr>
      <t>100</t>
    </r>
    <r>
      <rPr>
        <sz val="10"/>
        <color indexed="8"/>
        <rFont val="宋体"/>
        <charset val="134"/>
      </rPr>
      <t>立方米灌溉水池一个，</t>
    </r>
    <r>
      <rPr>
        <sz val="10"/>
        <color theme="1"/>
        <rFont val="Times New Roman"/>
        <charset val="0"/>
      </rPr>
      <t>1200</t>
    </r>
    <r>
      <rPr>
        <sz val="10"/>
        <color indexed="8"/>
        <rFont val="宋体"/>
        <charset val="134"/>
      </rPr>
      <t>元</t>
    </r>
    <r>
      <rPr>
        <sz val="10"/>
        <color theme="1"/>
        <rFont val="Times New Roman"/>
        <charset val="0"/>
      </rPr>
      <t>/</t>
    </r>
    <r>
      <rPr>
        <sz val="10"/>
        <color indexed="8"/>
        <rFont val="宋体"/>
        <charset val="134"/>
      </rPr>
      <t>立方米，计划投资</t>
    </r>
    <r>
      <rPr>
        <sz val="10"/>
        <color theme="1"/>
        <rFont val="Times New Roman"/>
        <charset val="0"/>
      </rPr>
      <t>12</t>
    </r>
    <r>
      <rPr>
        <sz val="10"/>
        <color indexed="8"/>
        <rFont val="宋体"/>
        <charset val="134"/>
      </rPr>
      <t>万元；</t>
    </r>
    <r>
      <rPr>
        <sz val="10"/>
        <color theme="1"/>
        <rFont val="Times New Roman"/>
        <charset val="0"/>
      </rPr>
      <t>3.</t>
    </r>
    <r>
      <rPr>
        <sz val="10"/>
        <color indexed="8"/>
        <rFont val="宋体"/>
        <charset val="134"/>
      </rPr>
      <t>灌溉水管、喷灌设备配置（雾状喷头）、管理设备</t>
    </r>
    <r>
      <rPr>
        <sz val="10"/>
        <color theme="1"/>
        <rFont val="Times New Roman"/>
        <charset val="0"/>
      </rPr>
      <t>1</t>
    </r>
    <r>
      <rPr>
        <sz val="10"/>
        <color indexed="8"/>
        <rFont val="宋体"/>
        <charset val="134"/>
      </rPr>
      <t>项，计划投资</t>
    </r>
    <r>
      <rPr>
        <sz val="10"/>
        <color theme="1"/>
        <rFont val="Times New Roman"/>
        <charset val="0"/>
      </rPr>
      <t>30</t>
    </r>
    <r>
      <rPr>
        <sz val="10"/>
        <color indexed="8"/>
        <rFont val="宋体"/>
        <charset val="134"/>
      </rPr>
      <t>万元；</t>
    </r>
    <r>
      <rPr>
        <sz val="10"/>
        <color theme="1"/>
        <rFont val="Times New Roman"/>
        <charset val="0"/>
      </rPr>
      <t>4.</t>
    </r>
    <r>
      <rPr>
        <sz val="10"/>
        <color indexed="8"/>
        <rFont val="宋体"/>
        <charset val="134"/>
      </rPr>
      <t>新建蔬菜储存房</t>
    </r>
    <r>
      <rPr>
        <sz val="10"/>
        <color theme="1"/>
        <rFont val="Times New Roman"/>
        <charset val="0"/>
      </rPr>
      <t>200</t>
    </r>
    <r>
      <rPr>
        <sz val="10"/>
        <color indexed="8"/>
        <rFont val="宋体"/>
        <charset val="134"/>
      </rPr>
      <t>平方米，</t>
    </r>
    <r>
      <rPr>
        <sz val="10"/>
        <color theme="1"/>
        <rFont val="Times New Roman"/>
        <charset val="0"/>
      </rPr>
      <t>1800</t>
    </r>
    <r>
      <rPr>
        <sz val="10"/>
        <color indexed="8"/>
        <rFont val="宋体"/>
        <charset val="134"/>
      </rPr>
      <t>元</t>
    </r>
    <r>
      <rPr>
        <sz val="10"/>
        <color theme="1"/>
        <rFont val="Times New Roman"/>
        <charset val="0"/>
      </rPr>
      <t>/</t>
    </r>
    <r>
      <rPr>
        <sz val="10"/>
        <color indexed="8"/>
        <rFont val="宋体"/>
        <charset val="134"/>
      </rPr>
      <t>平方米，计划投资</t>
    </r>
    <r>
      <rPr>
        <sz val="10"/>
        <color theme="1"/>
        <rFont val="Times New Roman"/>
        <charset val="0"/>
      </rPr>
      <t>36</t>
    </r>
    <r>
      <rPr>
        <sz val="10"/>
        <color indexed="8"/>
        <rFont val="宋体"/>
        <charset val="134"/>
      </rPr>
      <t>万元。</t>
    </r>
  </si>
  <si>
    <t>1.数量指标:蔬菜种植基地≥100亩；灌溉水池一个≥100立方米；灌溉水管、喷灌设备配置（雾状喷头）、管理设备1项；蔬菜储存房200平方米。2.质量指标:完工项目验收合格率100%;3.时效指标:年内项目开工率100%,年内项目按时完工率100%;4.成本指标：建设工程造价低于当地平均标准比例≥95%。5.经济效益指标：带动脱贫人口、监测对象人均增加收入≥1000元。6.社会效益指标:收益脱贫户、监测对象人数≥579人。7.满意度指标:项目区群众满意度≥95%。</t>
  </si>
  <si>
    <t>勐来乡曼来村蔬菜种植基地建设项目</t>
  </si>
  <si>
    <t>曼来村</t>
  </si>
  <si>
    <r>
      <rPr>
        <sz val="10"/>
        <color theme="1"/>
        <rFont val="Times New Roman"/>
        <charset val="0"/>
      </rPr>
      <t>1.</t>
    </r>
    <r>
      <rPr>
        <sz val="10"/>
        <color indexed="8"/>
        <rFont val="宋体"/>
        <charset val="134"/>
      </rPr>
      <t>新建蔬菜种植基地</t>
    </r>
    <r>
      <rPr>
        <sz val="10"/>
        <color theme="1"/>
        <rFont val="Times New Roman"/>
        <charset val="0"/>
      </rPr>
      <t>200</t>
    </r>
    <r>
      <rPr>
        <sz val="10"/>
        <color indexed="8"/>
        <rFont val="宋体"/>
        <charset val="134"/>
      </rPr>
      <t>亩，</t>
    </r>
    <r>
      <rPr>
        <sz val="10"/>
        <color theme="1"/>
        <rFont val="Times New Roman"/>
        <charset val="0"/>
      </rPr>
      <t>10000</t>
    </r>
    <r>
      <rPr>
        <sz val="10"/>
        <color indexed="8"/>
        <rFont val="宋体"/>
        <charset val="134"/>
      </rPr>
      <t>元</t>
    </r>
    <r>
      <rPr>
        <sz val="10"/>
        <color theme="1"/>
        <rFont val="Times New Roman"/>
        <charset val="0"/>
      </rPr>
      <t>/</t>
    </r>
    <r>
      <rPr>
        <sz val="10"/>
        <color indexed="8"/>
        <rFont val="宋体"/>
        <charset val="134"/>
      </rPr>
      <t>亩，计划投资</t>
    </r>
    <r>
      <rPr>
        <sz val="10"/>
        <color theme="1"/>
        <rFont val="Times New Roman"/>
        <charset val="0"/>
      </rPr>
      <t>200</t>
    </r>
    <r>
      <rPr>
        <sz val="10"/>
        <color indexed="8"/>
        <rFont val="宋体"/>
        <charset val="134"/>
      </rPr>
      <t>万元；</t>
    </r>
    <r>
      <rPr>
        <sz val="10"/>
        <color theme="1"/>
        <rFont val="Times New Roman"/>
        <charset val="0"/>
      </rPr>
      <t>2.</t>
    </r>
    <r>
      <rPr>
        <sz val="10"/>
        <color indexed="8"/>
        <rFont val="宋体"/>
        <charset val="134"/>
      </rPr>
      <t>新建</t>
    </r>
    <r>
      <rPr>
        <sz val="10"/>
        <color theme="1"/>
        <rFont val="Times New Roman"/>
        <charset val="0"/>
      </rPr>
      <t>100</t>
    </r>
    <r>
      <rPr>
        <sz val="10"/>
        <color indexed="8"/>
        <rFont val="宋体"/>
        <charset val="134"/>
      </rPr>
      <t>立方米灌溉水池一个，</t>
    </r>
    <r>
      <rPr>
        <sz val="10"/>
        <color theme="1"/>
        <rFont val="Times New Roman"/>
        <charset val="0"/>
      </rPr>
      <t>1200</t>
    </r>
    <r>
      <rPr>
        <sz val="10"/>
        <color indexed="8"/>
        <rFont val="宋体"/>
        <charset val="134"/>
      </rPr>
      <t>元</t>
    </r>
    <r>
      <rPr>
        <sz val="10"/>
        <color theme="1"/>
        <rFont val="Times New Roman"/>
        <charset val="0"/>
      </rPr>
      <t>/</t>
    </r>
    <r>
      <rPr>
        <sz val="10"/>
        <color indexed="8"/>
        <rFont val="宋体"/>
        <charset val="134"/>
      </rPr>
      <t>立方米，计划投资</t>
    </r>
    <r>
      <rPr>
        <sz val="10"/>
        <color theme="1"/>
        <rFont val="Times New Roman"/>
        <charset val="0"/>
      </rPr>
      <t>12</t>
    </r>
    <r>
      <rPr>
        <sz val="10"/>
        <color indexed="8"/>
        <rFont val="宋体"/>
        <charset val="134"/>
      </rPr>
      <t>万元；</t>
    </r>
    <r>
      <rPr>
        <sz val="10"/>
        <color theme="1"/>
        <rFont val="Times New Roman"/>
        <charset val="0"/>
      </rPr>
      <t>3.</t>
    </r>
    <r>
      <rPr>
        <sz val="10"/>
        <color indexed="8"/>
        <rFont val="宋体"/>
        <charset val="134"/>
      </rPr>
      <t>灌溉水管、喷灌设备配置（雾状喷头）、管理设备</t>
    </r>
    <r>
      <rPr>
        <sz val="10"/>
        <color theme="1"/>
        <rFont val="Times New Roman"/>
        <charset val="0"/>
      </rPr>
      <t>1</t>
    </r>
    <r>
      <rPr>
        <sz val="10"/>
        <color indexed="8"/>
        <rFont val="宋体"/>
        <charset val="134"/>
      </rPr>
      <t>项，计划投资</t>
    </r>
    <r>
      <rPr>
        <sz val="10"/>
        <color theme="1"/>
        <rFont val="Times New Roman"/>
        <charset val="0"/>
      </rPr>
      <t>30</t>
    </r>
    <r>
      <rPr>
        <sz val="10"/>
        <color indexed="8"/>
        <rFont val="宋体"/>
        <charset val="134"/>
      </rPr>
      <t>万元；</t>
    </r>
    <r>
      <rPr>
        <sz val="10"/>
        <color theme="1"/>
        <rFont val="Times New Roman"/>
        <charset val="0"/>
      </rPr>
      <t>4.</t>
    </r>
    <r>
      <rPr>
        <sz val="10"/>
        <color indexed="8"/>
        <rFont val="宋体"/>
        <charset val="134"/>
      </rPr>
      <t>新建蔬菜储存房</t>
    </r>
    <r>
      <rPr>
        <sz val="10"/>
        <color theme="1"/>
        <rFont val="Times New Roman"/>
        <charset val="0"/>
      </rPr>
      <t>200</t>
    </r>
    <r>
      <rPr>
        <sz val="10"/>
        <color indexed="8"/>
        <rFont val="宋体"/>
        <charset val="134"/>
      </rPr>
      <t>平方米，</t>
    </r>
    <r>
      <rPr>
        <sz val="10"/>
        <color theme="1"/>
        <rFont val="Times New Roman"/>
        <charset val="0"/>
      </rPr>
      <t>1800</t>
    </r>
    <r>
      <rPr>
        <sz val="10"/>
        <color indexed="8"/>
        <rFont val="宋体"/>
        <charset val="134"/>
      </rPr>
      <t>元</t>
    </r>
    <r>
      <rPr>
        <sz val="10"/>
        <color theme="1"/>
        <rFont val="Times New Roman"/>
        <charset val="0"/>
      </rPr>
      <t>/</t>
    </r>
    <r>
      <rPr>
        <sz val="10"/>
        <color indexed="8"/>
        <rFont val="宋体"/>
        <charset val="134"/>
      </rPr>
      <t>平方米，计划投资</t>
    </r>
    <r>
      <rPr>
        <sz val="10"/>
        <color theme="1"/>
        <rFont val="Times New Roman"/>
        <charset val="0"/>
      </rPr>
      <t>36</t>
    </r>
    <r>
      <rPr>
        <sz val="10"/>
        <color indexed="8"/>
        <rFont val="宋体"/>
        <charset val="134"/>
      </rPr>
      <t>万元。</t>
    </r>
  </si>
  <si>
    <t>1.数量指标:蔬菜种植基地≥200亩；灌溉水池一个≥100立方米；灌溉水管、喷灌设备配置（雾状喷头）、管理设备1项；蔬菜储存房200平方米。2.质量指标:完工项目验收合格率100%;3.时效指标:年内项目开工率100%,年内项目按时完工率100%;4.成本指标：建设工程造价低于当地平均标准比例≥95%。5.经济效益指标：带动脱贫人口、监测对象人均增加收入≥1000元。6.社会效益指标:收益脱贫户、监测对象人数≥492人。7.满意度指标:项目区群众满意度≥95%。</t>
  </si>
  <si>
    <t>糯良乡班考村茶叶提质增效建设项目</t>
  </si>
  <si>
    <t>糯良乡</t>
  </si>
  <si>
    <t>班考村</t>
  </si>
  <si>
    <r>
      <rPr>
        <sz val="10"/>
        <rFont val="宋体"/>
        <charset val="134"/>
      </rPr>
      <t>对村内茶叶初制所进行提质改造</t>
    </r>
    <r>
      <rPr>
        <sz val="10"/>
        <rFont val="Times New Roman"/>
        <charset val="134"/>
      </rPr>
      <t>600</t>
    </r>
    <r>
      <rPr>
        <sz val="10"/>
        <rFont val="宋体"/>
        <charset val="134"/>
      </rPr>
      <t>平米（含配套设施），计划投入200万元，由村集体和合作社共同运营；改造提升产业道路5公里，计划投入50万元。</t>
    </r>
  </si>
  <si>
    <t>1.数量指标：茶叶初制所改造≥600平米；改造提升产业路≥5公里；2.项目验收合格率100%；3.时效指标:年内项目开工率100%,年内项目按时完工率100%；4.成本指标：建设工程造价低于当地平均标准比例≥95%；5.经济效益指标：带动脱贫人口、监测对象人均增加收入≥1200元；6.社会效益指标:收益脱贫户、监测对象人数≥627人；7.满意度指标:项目区群众满意度≥95%。</t>
  </si>
  <si>
    <t>杨易</t>
  </si>
  <si>
    <t>岩帅镇烤烟产业发展项目</t>
  </si>
  <si>
    <t>岩帅镇</t>
  </si>
  <si>
    <t>完善烟路、烟水、烤房基础设施，按产业发展实际配套烘烤设备及购买烤烟相关物资，开发机械化种植；进行烟区土地治理。</t>
  </si>
  <si>
    <t>1.数量指标:完善烟路、烟水、烤房基础设施≥1项；2.质量指标:完工项目验收合格率100%;3.时效指标:年内项目开工率100%,年内项目按时完工率100%;4.成本指标：建设工程造价低于当地平均标准比例≥95%。5.经济效益指标：带动脱贫人口、监测对象人均增加收入≥1200元。6.社会效益指标:收益脱贫户、监测对象人数≥350人。7.满意度指标:项目区群众满意度≥95%。</t>
  </si>
  <si>
    <t>谢发元</t>
  </si>
  <si>
    <t>配套设施项目</t>
  </si>
  <si>
    <t>小型农田水利设施建设</t>
  </si>
  <si>
    <t>勐省农场社区管理委员会2024年农园社区精制茶加工厂配套设施建设项目</t>
  </si>
  <si>
    <t>勐省农场</t>
  </si>
  <si>
    <t>农园社区</t>
  </si>
  <si>
    <t>1、6000亩绿色食品茶园基地建设项目（生物防控诱虫灯），计划投资30万元。
2、厂房改造：按照绿色食品产品加工生产环境标准化、规范化建设。计划投资100万元。
3、购置设备：购买茶叶杀青机、揉捻机、解块机、烘干机、立式热风炉、链条式萎凋槽、茶叶输送带（输送机）、茶叶色选机、平面园筛机、抖筛机等洁净化绿茶生产设备。计划投资105万元。
4、开展绿色食品（茶叶）产业基地管理技能培训，计划投资5万元。</t>
  </si>
  <si>
    <t>1.数量指标：6000亩绿色食品茶园基地建设项目（生物防控诱虫灯）≥6000亩；厂房改造：按照绿色食品产品加工生产环境标准化、规范化建设≥1个；购买茶叶杀青机、揉捻机、解块机、烘干机、立式热风炉、链条式萎凋槽、茶叶输送带（输送机）、茶叶色选机、平面园筛机、抖筛机等洁净化绿茶生产设备≥10个；开展绿色食品（茶叶）产业基地管理技能培训≥1个；
2.质量指标：项目（工程）验收合格率≥99%。
3.时效指标：年内项目开工率、按时完工率≥100%。
4.成本指标：建设工程造价低于当地平均标准比例≥95%。
5.经济效益指标：农村居民人均可支配收入增幅≥1000元。
6.效益指标:受益人口数量≥304人
7.满意度指标:项目区群众满意度≥95%。</t>
  </si>
  <si>
    <t>陈俊</t>
  </si>
  <si>
    <t>欠发达国有农场巩固提升任务</t>
  </si>
  <si>
    <t>产业园区</t>
  </si>
  <si>
    <t>2024年沧源县南撒欠发达国有林场巩固提升建设项目</t>
  </si>
  <si>
    <t>南撒村</t>
  </si>
  <si>
    <t>1.新建南撒国有林场林下产业发展暨护林员培训中心100平方米。2.南撒国有林场林下种植中药材种植20亩.并配套实施林场林下产业喷灌工程，接入DN40管道3公里，DN20管道3公里，安装蓄水泵5个和喷灌1批。3.南撒国有林场林下产业设施建设（1）电子监控10台；（2）标识牌3块；（3）物理拦阻架设铁丝网100米。4.护林员、扑火队培训3期。5.南撒国有林场项目管理费1.5万元。</t>
  </si>
  <si>
    <t>田军</t>
  </si>
  <si>
    <t>县林业和草原局</t>
  </si>
  <si>
    <t>欠发达国有林场巩固提升任务</t>
  </si>
  <si>
    <t>其他</t>
  </si>
  <si>
    <t>沧源佤族自治县岩帅镇2024年以工代赈项目</t>
  </si>
  <si>
    <t>1.小型农田水利建设：改扩建三面光灌溉沟渠1条长6千米（规格40×50厘米），新建容量100立方米灌溉水池1个，计划投资250万元。计划支付劳务报酬50万元；2.村组道路硬化：新建安拐大寨自然村（一、二、三、六、七组）道路硬化2千米，浇筑混凝土厚20厘米，路面宽3.5米，计划投资145万元。计划支付劳务报酬30万元。</t>
  </si>
  <si>
    <t>1.数量指标:改扩建三面光沟渠≥6千米；新建灌溉水池≥100立方米，新建路面硬化≥2千米；2.质量指标:完工项目验收合格率100%;3.时效指标:年内项目开工率100%,年内项目按时完工率100%;4.成本指标：建设工程造价低于当地平均标准比例≥95%。5.经济效益指标：带动脱贫人口、监测对象人均增加收入≥1200元。6.社会效益指标:收益脱贫户、监测对象人数≥1250人。7.满意度指标:项目区群众满意度≥95%。</t>
  </si>
  <si>
    <t>就业务工、带动生产</t>
  </si>
  <si>
    <t>县发展和改革局</t>
  </si>
  <si>
    <t>以工代赈任务</t>
  </si>
  <si>
    <t>岩帅镇巨菌草繁种基地建设项目</t>
  </si>
  <si>
    <r>
      <rPr>
        <sz val="10"/>
        <rFont val="Times New Roman"/>
        <charset val="134"/>
      </rPr>
      <t>1.</t>
    </r>
    <r>
      <rPr>
        <sz val="10"/>
        <rFont val="宋体"/>
        <charset val="134"/>
      </rPr>
      <t>新建巨菌草种苗基地</t>
    </r>
    <r>
      <rPr>
        <sz val="10"/>
        <rFont val="Times New Roman"/>
        <charset val="134"/>
      </rPr>
      <t>300</t>
    </r>
    <r>
      <rPr>
        <sz val="10"/>
        <rFont val="宋体"/>
        <charset val="134"/>
      </rPr>
      <t>亩，</t>
    </r>
    <r>
      <rPr>
        <sz val="10"/>
        <rFont val="Times New Roman"/>
        <charset val="134"/>
      </rPr>
      <t>2000</t>
    </r>
    <r>
      <rPr>
        <sz val="10"/>
        <rFont val="宋体"/>
        <charset val="134"/>
      </rPr>
      <t>元</t>
    </r>
    <r>
      <rPr>
        <sz val="10"/>
        <rFont val="Times New Roman"/>
        <charset val="134"/>
      </rPr>
      <t>/</t>
    </r>
    <r>
      <rPr>
        <sz val="10"/>
        <rFont val="宋体"/>
        <charset val="134"/>
      </rPr>
      <t>亩，计划投资</t>
    </r>
    <r>
      <rPr>
        <sz val="10"/>
        <rFont val="Times New Roman"/>
        <charset val="134"/>
      </rPr>
      <t>60</t>
    </r>
    <r>
      <rPr>
        <sz val="10"/>
        <rFont val="宋体"/>
        <charset val="134"/>
      </rPr>
      <t>万元；</t>
    </r>
    <r>
      <rPr>
        <sz val="10"/>
        <rFont val="Times New Roman"/>
        <charset val="134"/>
      </rPr>
      <t>2.</t>
    </r>
    <r>
      <rPr>
        <sz val="10"/>
        <rFont val="宋体"/>
        <charset val="134"/>
      </rPr>
      <t>新建巨菌草管理操作房</t>
    </r>
    <r>
      <rPr>
        <sz val="10"/>
        <rFont val="Times New Roman"/>
        <charset val="134"/>
      </rPr>
      <t>800</t>
    </r>
    <r>
      <rPr>
        <sz val="10"/>
        <rFont val="宋体"/>
        <charset val="134"/>
      </rPr>
      <t>平方米，配套相关设施设备，</t>
    </r>
    <r>
      <rPr>
        <sz val="10"/>
        <rFont val="Times New Roman"/>
        <charset val="134"/>
      </rPr>
      <t>1950</t>
    </r>
    <r>
      <rPr>
        <sz val="10"/>
        <rFont val="宋体"/>
        <charset val="134"/>
      </rPr>
      <t>元</t>
    </r>
    <r>
      <rPr>
        <sz val="10"/>
        <rFont val="Times New Roman"/>
        <charset val="134"/>
      </rPr>
      <t>/</t>
    </r>
    <r>
      <rPr>
        <sz val="10"/>
        <rFont val="宋体"/>
        <charset val="134"/>
      </rPr>
      <t>平方，计划投资</t>
    </r>
    <r>
      <rPr>
        <sz val="10"/>
        <rFont val="Times New Roman"/>
        <charset val="134"/>
      </rPr>
      <t>156</t>
    </r>
    <r>
      <rPr>
        <sz val="10"/>
        <rFont val="宋体"/>
        <charset val="134"/>
      </rPr>
      <t>万元；</t>
    </r>
    <r>
      <rPr>
        <sz val="10"/>
        <rFont val="Times New Roman"/>
        <charset val="134"/>
      </rPr>
      <t>3.</t>
    </r>
    <r>
      <rPr>
        <sz val="10"/>
        <rFont val="宋体"/>
        <charset val="134"/>
      </rPr>
      <t>完善灌溉管网</t>
    </r>
    <r>
      <rPr>
        <sz val="10"/>
        <rFont val="Times New Roman"/>
        <charset val="134"/>
      </rPr>
      <t>8.7</t>
    </r>
    <r>
      <rPr>
        <sz val="10"/>
        <rFont val="宋体"/>
        <charset val="134"/>
      </rPr>
      <t>公里，</t>
    </r>
    <r>
      <rPr>
        <sz val="10"/>
        <rFont val="Times New Roman"/>
        <charset val="134"/>
      </rPr>
      <t>40</t>
    </r>
    <r>
      <rPr>
        <sz val="10"/>
        <rFont val="宋体"/>
        <charset val="134"/>
      </rPr>
      <t>万元</t>
    </r>
    <r>
      <rPr>
        <sz val="10"/>
        <rFont val="Times New Roman"/>
        <charset val="134"/>
      </rPr>
      <t>/</t>
    </r>
    <r>
      <rPr>
        <sz val="10"/>
        <rFont val="宋体"/>
        <charset val="134"/>
      </rPr>
      <t>公里，完善机耕路</t>
    </r>
    <r>
      <rPr>
        <sz val="10"/>
        <rFont val="Times New Roman"/>
        <charset val="134"/>
      </rPr>
      <t>7</t>
    </r>
    <r>
      <rPr>
        <sz val="10"/>
        <rFont val="宋体"/>
        <charset val="134"/>
      </rPr>
      <t>公里</t>
    </r>
    <r>
      <rPr>
        <sz val="10"/>
        <rFont val="Times New Roman"/>
        <charset val="134"/>
      </rPr>
      <t>,8</t>
    </r>
    <r>
      <rPr>
        <sz val="10"/>
        <rFont val="宋体"/>
        <charset val="134"/>
      </rPr>
      <t>万元</t>
    </r>
    <r>
      <rPr>
        <sz val="10"/>
        <rFont val="Times New Roman"/>
        <charset val="134"/>
      </rPr>
      <t>/</t>
    </r>
    <r>
      <rPr>
        <sz val="10"/>
        <rFont val="宋体"/>
        <charset val="134"/>
      </rPr>
      <t>公里，计划投资</t>
    </r>
    <r>
      <rPr>
        <sz val="10"/>
        <rFont val="Times New Roman"/>
        <charset val="134"/>
      </rPr>
      <t>404</t>
    </r>
    <r>
      <rPr>
        <sz val="10"/>
        <rFont val="宋体"/>
        <charset val="134"/>
      </rPr>
      <t>万元。</t>
    </r>
  </si>
  <si>
    <t>1.数量指标:新建巨菌草≥200亩；操作用房≥800平方米，灌溉管网≥8.7公里，机耕路完善≥7公里。2.质量指标:完工项目验收合格率100%;3.时效指标:年内项目开工率100%,年内项目按时完工率100%;4.成本指标：建设工程造价低于当地平均标准比例≥95%。5.经济效益指标：带动脱贫人口、监测对象人均增加收入≥1200元。6.社会效益指标:收益脱贫户、监测对象人数≥380人。7.满意度指标:项目区群众满意度≥95%。</t>
  </si>
  <si>
    <t>养殖业基地</t>
  </si>
  <si>
    <t>芒卡镇白岩村黑山羊养殖项目</t>
  </si>
  <si>
    <r>
      <rPr>
        <sz val="10"/>
        <rFont val="宋体"/>
        <charset val="134"/>
      </rPr>
      <t>依托白岩村现有黑山羊养殖厂，带动群众发展壮大养殖规模。</t>
    </r>
    <r>
      <rPr>
        <sz val="10"/>
        <rFont val="Times New Roman"/>
        <charset val="134"/>
      </rPr>
      <t>1.</t>
    </r>
    <r>
      <rPr>
        <sz val="10"/>
        <rFont val="宋体"/>
        <charset val="134"/>
      </rPr>
      <t>计划购买子母羊300对，</t>
    </r>
    <r>
      <rPr>
        <sz val="10"/>
        <rFont val="Times New Roman"/>
        <charset val="134"/>
      </rPr>
      <t>5000</t>
    </r>
    <r>
      <rPr>
        <sz val="10"/>
        <rFont val="宋体"/>
        <charset val="134"/>
      </rPr>
      <t>元</t>
    </r>
    <r>
      <rPr>
        <sz val="10"/>
        <rFont val="Times New Roman"/>
        <charset val="134"/>
      </rPr>
      <t>/</t>
    </r>
    <r>
      <rPr>
        <sz val="10"/>
        <rFont val="宋体"/>
        <charset val="134"/>
      </rPr>
      <t>对，计划投资150万元；</t>
    </r>
    <r>
      <rPr>
        <sz val="10"/>
        <rFont val="Times New Roman"/>
        <charset val="134"/>
      </rPr>
      <t>2.</t>
    </r>
    <r>
      <rPr>
        <sz val="10"/>
        <rFont val="宋体"/>
        <charset val="134"/>
      </rPr>
      <t>新建黑山羊养殖小区1000平方米，500元/平方米，计划投资50万元。</t>
    </r>
  </si>
  <si>
    <t>总体目标：通过该项目的实施,使该村的产业发展得到进一步巩固提升，切实有效的增加脱贫人口、监测对象的收入。数量指标：购买子母羊300对、新建黑山羊养殖区1000平方米；质量指标：项目资金公告公示率100%、项目完工验收合格率100%；时效指标：年内项目开工率100%、年内项目按时完工率100%；经济效益指标：农村居民人均可支配收入增幅≥5%；社会效益指标：脱贫人口和监测对象覆盖率≥90%；满意度指标：带动群众满意度≥96%。</t>
  </si>
  <si>
    <t>县民族宗教局</t>
  </si>
  <si>
    <t>班洪乡土鸡养殖产业项目</t>
  </si>
  <si>
    <r>
      <rPr>
        <sz val="10"/>
        <rFont val="宋体"/>
        <charset val="134"/>
      </rPr>
      <t>购置孵化设备</t>
    </r>
    <r>
      <rPr>
        <sz val="10"/>
        <rFont val="Times New Roman"/>
        <charset val="0"/>
      </rPr>
      <t>6</t>
    </r>
    <r>
      <rPr>
        <sz val="10"/>
        <rFont val="宋体"/>
        <charset val="134"/>
      </rPr>
      <t>台，新建孵化室两间，饲料储存房一间，脱温房八间，饲料加工厂房两间，屠宰厂房一栋，总面积：</t>
    </r>
    <r>
      <rPr>
        <sz val="10"/>
        <rFont val="Times New Roman"/>
        <charset val="0"/>
      </rPr>
      <t>1040</t>
    </r>
    <r>
      <rPr>
        <sz val="10"/>
        <rFont val="宋体"/>
        <charset val="134"/>
      </rPr>
      <t>平方米。改良本地土鸡品种，计划引进优质土鸡品种</t>
    </r>
    <r>
      <rPr>
        <sz val="10"/>
        <rFont val="Times New Roman"/>
        <charset val="0"/>
      </rPr>
      <t>3</t>
    </r>
    <r>
      <rPr>
        <sz val="10"/>
        <rFont val="宋体"/>
        <charset val="134"/>
      </rPr>
      <t>万羽。</t>
    </r>
    <r>
      <rPr>
        <sz val="10"/>
        <rFont val="Times New Roman"/>
        <charset val="0"/>
      </rPr>
      <t xml:space="preserve">               </t>
    </r>
  </si>
  <si>
    <t>通过项目实施，不断做大做强一产，厚植传统产业发展根基。通过开展养殖业，不断扶持壮大村集体经济，不断提升农民群众的职业化、专业化、现代化生产生活水平。数量指标：建成厂房1座，设备配套1套；质量指标：项目按时完工率100%,开工率100%，验收合格率100%。效益指标：产生经济价值超过20万元，带动群众超过50户。群众满意度超过95%。</t>
  </si>
  <si>
    <t>勐角乡控角村大白沙鹅养殖场项目</t>
  </si>
  <si>
    <t>勐角乡</t>
  </si>
  <si>
    <t>控角村</t>
  </si>
  <si>
    <r>
      <rPr>
        <sz val="10"/>
        <rFont val="宋体"/>
        <charset val="134"/>
      </rPr>
      <t>依托沧源县勐角乡阿郎山种养殖农民专业合作社以村党组织</t>
    </r>
    <r>
      <rPr>
        <sz val="10"/>
        <rFont val="Times New Roman"/>
        <charset val="134"/>
      </rPr>
      <t>+</t>
    </r>
    <r>
      <rPr>
        <sz val="10"/>
        <rFont val="宋体"/>
        <charset val="134"/>
      </rPr>
      <t>企业</t>
    </r>
    <r>
      <rPr>
        <sz val="10"/>
        <rFont val="Times New Roman"/>
        <charset val="134"/>
      </rPr>
      <t>+</t>
    </r>
    <r>
      <rPr>
        <sz val="10"/>
        <rFont val="宋体"/>
        <charset val="134"/>
      </rPr>
      <t>合作社</t>
    </r>
    <r>
      <rPr>
        <sz val="10"/>
        <rFont val="Times New Roman"/>
        <charset val="134"/>
      </rPr>
      <t>+</t>
    </r>
    <r>
      <rPr>
        <sz val="10"/>
        <rFont val="宋体"/>
        <charset val="134"/>
      </rPr>
      <t>农户，新建大白沙鹅养殖场</t>
    </r>
    <r>
      <rPr>
        <sz val="10"/>
        <rFont val="Times New Roman"/>
        <charset val="134"/>
      </rPr>
      <t>1</t>
    </r>
    <r>
      <rPr>
        <sz val="10"/>
        <rFont val="宋体"/>
        <charset val="134"/>
      </rPr>
      <t>个，及配套基础设施，以订单式发展养殖大白沙鹅</t>
    </r>
    <r>
      <rPr>
        <sz val="10"/>
        <rFont val="Times New Roman"/>
        <charset val="134"/>
      </rPr>
      <t>5000</t>
    </r>
    <r>
      <rPr>
        <sz val="10"/>
        <rFont val="宋体"/>
        <charset val="134"/>
      </rPr>
      <t>只。</t>
    </r>
  </si>
  <si>
    <t>1.数量指标：新建大白沙鹅养殖场1个，及配套基础设施。
2.质量指标：项目（工程）验收合格率≥100%。
3.时效指标：年内项目开工率、按时完工率≥100%。
4.成本指标：建设工程造价低于当地平均标准比例≥95%。
5.经济指标：可带动脱贫户、监测对象增加收入3000元以上。
6.社会效益指标：受益脱贫人口、监测对象≥104人。
7.满意度指标：项目区群众满意度≥100%。</t>
  </si>
  <si>
    <t>李慧</t>
  </si>
  <si>
    <t>扶持勐卡村新寨养殖专业合作社发展禽类养殖项目</t>
  </si>
  <si>
    <t>勐卡村</t>
  </si>
  <si>
    <r>
      <rPr>
        <sz val="10"/>
        <rFont val="宋体"/>
        <charset val="134"/>
      </rPr>
      <t>新建禽类养殖场</t>
    </r>
    <r>
      <rPr>
        <sz val="10"/>
        <rFont val="Times New Roman"/>
        <charset val="134"/>
      </rPr>
      <t>1</t>
    </r>
    <r>
      <rPr>
        <sz val="10"/>
        <rFont val="宋体"/>
        <charset val="134"/>
      </rPr>
      <t>个，及配套基础设施，以订单式发展养殖禽类</t>
    </r>
    <r>
      <rPr>
        <sz val="10"/>
        <rFont val="Times New Roman"/>
        <charset val="134"/>
      </rPr>
      <t>5000</t>
    </r>
    <r>
      <rPr>
        <sz val="10"/>
        <rFont val="宋体"/>
        <charset val="134"/>
      </rPr>
      <t>只。</t>
    </r>
  </si>
  <si>
    <t>1.数量指标：新建禽类养殖场1个，及配套基础设施。
2.质量指标：项目（工程）验收合格率≥100%。
3.时效指标：年内项目开工率、按时完工率≥100%。
4.成本指标：建设工程造价低于当地平均标准比例≥95%。
5.经济指标：可带动脱贫户、监测对象增加收入3000元以上。
6.社会效益指标：受益脱贫人口、监测对象≥153人。
7.满意度指标：项目区群众满意度≥100%。</t>
  </si>
  <si>
    <t>勐角民族乡糯掌村零星养殖区建设项目</t>
  </si>
  <si>
    <t>糯掌村</t>
  </si>
  <si>
    <t>新建零星生猪养殖，内容包括场地平整土方开挖、回填、浆砌石挡墙；养殖圈舍；附属设施（供水、排污、场内道路、场地硬化等）</t>
  </si>
  <si>
    <t>1.数量指标：新建零星生猪养殖，内容包括场地平整土方开挖、回填、浆砌石挡墙；养殖圈舍；附属设施（供水、排污、场内道路、场地硬化等）。
2.质量指标：项目（工程）验收合格率≥100%。
3.时效指标：年内项目开工率、按时完工率≥100%。
4.成本指标：建设工程造价低于当地平均标准比例≥95%。
5.经济指标：可带动脱贫户、监测对象增加收入3000元以上。
6.社会效益指标：受益脱贫人口、监测对象≥141人。
7.满意度指标：项目区群众满意度≥100%。</t>
  </si>
  <si>
    <t>芒公村三组丁点安置点生猪养殖基础设施项目</t>
  </si>
  <si>
    <t>芒公村三组</t>
  </si>
  <si>
    <r>
      <rPr>
        <sz val="10"/>
        <rFont val="宋体"/>
        <charset val="134"/>
      </rPr>
      <t>三组新建零星生猪养殖，内容包括场地平整土方开挖、回填、浆砌石挡墙；养殖圈舍</t>
    </r>
    <r>
      <rPr>
        <sz val="10"/>
        <rFont val="Times New Roman"/>
        <charset val="134"/>
      </rPr>
      <t>1250</t>
    </r>
    <r>
      <rPr>
        <sz val="10"/>
        <rFont val="宋体"/>
        <charset val="134"/>
      </rPr>
      <t>平方米；附属设施（供水、排污、场内道路、场地硬化等）</t>
    </r>
  </si>
  <si>
    <t>1.数量指标：新建零星生猪养殖，内容包括场地平整土方开挖、回填、浆砌石挡墙；养殖圈舍1250平方米；附属设施（供水、排污、场内道路、场地硬化等）。
2.质量指标：项目（工程）验收合格率≥100%。
3.时效指标：年内项目开工率、按时完工率≥100%。
4.成本指标：建设工程造价低于当地平均标准比例≥95%。
5.经济指标：可带动脱贫户、监测对象增加收入3000元以上。
6.社会效益指标：受益脱贫人口、监测对象≥36人。
7.满意度指标：项目区群众满意度≥100%。</t>
  </si>
  <si>
    <t>勐角乡勐角村林下养鸡项目</t>
  </si>
  <si>
    <t>勐角村</t>
  </si>
  <si>
    <r>
      <rPr>
        <sz val="10"/>
        <rFont val="宋体"/>
        <charset val="134"/>
      </rPr>
      <t>依托沧源县勐角乡勐角村群鑫种养殖专业合作社发展林下养鸡</t>
    </r>
    <r>
      <rPr>
        <sz val="10"/>
        <rFont val="Times New Roman"/>
        <charset val="134"/>
      </rPr>
      <t>30000</t>
    </r>
    <r>
      <rPr>
        <sz val="10"/>
        <rFont val="宋体"/>
        <charset val="134"/>
      </rPr>
      <t>只，采取党支部</t>
    </r>
    <r>
      <rPr>
        <sz val="10"/>
        <rFont val="Times New Roman"/>
        <charset val="134"/>
      </rPr>
      <t>+</t>
    </r>
    <r>
      <rPr>
        <sz val="10"/>
        <rFont val="宋体"/>
        <charset val="134"/>
      </rPr>
      <t>企业</t>
    </r>
    <r>
      <rPr>
        <sz val="10"/>
        <rFont val="Times New Roman"/>
        <charset val="134"/>
      </rPr>
      <t>+</t>
    </r>
    <r>
      <rPr>
        <sz val="10"/>
        <rFont val="宋体"/>
        <charset val="134"/>
      </rPr>
      <t>合作社</t>
    </r>
    <r>
      <rPr>
        <sz val="10"/>
        <rFont val="Times New Roman"/>
        <charset val="134"/>
      </rPr>
      <t>+</t>
    </r>
    <r>
      <rPr>
        <sz val="10"/>
        <rFont val="宋体"/>
        <charset val="134"/>
      </rPr>
      <t>农户模式。</t>
    </r>
  </si>
  <si>
    <t>1.数量指标：依托沧源县勐角乡勐角村群鑫种养殖专业合作社发展林下养鸡30000只。
2.质量指标：项目（工程）验收合格率≥100%。
3.时效指标：年内项目开工率、按时完工率≥100%。
4.成本指标：建设工程造价低于当地平均标准比例≥95%。
5.经济指标：可带动脱贫户、监测对象增加收入3000元以上。
6.社会效益指标：受益脱贫人口、监测对象≥261人。
7.满意度指标：项目区群众满意度≥100%。</t>
  </si>
  <si>
    <t>勐来乡永安村养牛场提质改造项目</t>
  </si>
  <si>
    <t>永安村</t>
  </si>
  <si>
    <r>
      <rPr>
        <sz val="10"/>
        <color theme="1"/>
        <rFont val="Times New Roman"/>
        <charset val="0"/>
      </rPr>
      <t>1.</t>
    </r>
    <r>
      <rPr>
        <sz val="10"/>
        <color rgb="FF000000"/>
        <rFont val="宋体"/>
        <charset val="0"/>
      </rPr>
      <t>铺设雨污分流管网</t>
    </r>
    <r>
      <rPr>
        <sz val="10"/>
        <color theme="1"/>
        <rFont val="Times New Roman"/>
        <charset val="0"/>
      </rPr>
      <t>3000</t>
    </r>
    <r>
      <rPr>
        <sz val="10"/>
        <color rgb="FF000000"/>
        <rFont val="宋体"/>
        <charset val="0"/>
      </rPr>
      <t>米，</t>
    </r>
    <r>
      <rPr>
        <sz val="10"/>
        <color theme="1"/>
        <rFont val="Times New Roman"/>
        <charset val="0"/>
      </rPr>
      <t>500</t>
    </r>
    <r>
      <rPr>
        <sz val="10"/>
        <color rgb="FF000000"/>
        <rFont val="宋体"/>
        <charset val="0"/>
      </rPr>
      <t>元</t>
    </r>
    <r>
      <rPr>
        <sz val="10"/>
        <color theme="1"/>
        <rFont val="Times New Roman"/>
        <charset val="0"/>
      </rPr>
      <t>/</t>
    </r>
    <r>
      <rPr>
        <sz val="10"/>
        <color rgb="FF000000"/>
        <rFont val="宋体"/>
        <charset val="0"/>
      </rPr>
      <t>米，计划投资</t>
    </r>
    <r>
      <rPr>
        <sz val="10"/>
        <color theme="1"/>
        <rFont val="Times New Roman"/>
        <charset val="0"/>
      </rPr>
      <t>150</t>
    </r>
    <r>
      <rPr>
        <sz val="10"/>
        <color rgb="FF000000"/>
        <rFont val="宋体"/>
        <charset val="0"/>
      </rPr>
      <t>万元；</t>
    </r>
    <r>
      <rPr>
        <sz val="10"/>
        <color theme="1"/>
        <rFont val="Times New Roman"/>
        <charset val="0"/>
      </rPr>
      <t>2.</t>
    </r>
    <r>
      <rPr>
        <sz val="10"/>
        <color rgb="FF000000"/>
        <rFont val="宋体"/>
        <charset val="0"/>
      </rPr>
      <t>新建青储窖池</t>
    </r>
    <r>
      <rPr>
        <sz val="10"/>
        <color theme="1"/>
        <rFont val="Times New Roman"/>
        <charset val="0"/>
      </rPr>
      <t>150</t>
    </r>
    <r>
      <rPr>
        <sz val="10"/>
        <color rgb="FF000000"/>
        <rFont val="宋体"/>
        <charset val="0"/>
      </rPr>
      <t>平方米，</t>
    </r>
    <r>
      <rPr>
        <sz val="10"/>
        <color theme="1"/>
        <rFont val="Times New Roman"/>
        <charset val="0"/>
      </rPr>
      <t>1000</t>
    </r>
    <r>
      <rPr>
        <sz val="10"/>
        <color rgb="FF000000"/>
        <rFont val="宋体"/>
        <charset val="0"/>
      </rPr>
      <t>元</t>
    </r>
    <r>
      <rPr>
        <sz val="10"/>
        <color theme="1"/>
        <rFont val="Times New Roman"/>
        <charset val="0"/>
      </rPr>
      <t>/</t>
    </r>
    <r>
      <rPr>
        <sz val="10"/>
        <color rgb="FF000000"/>
        <rFont val="宋体"/>
        <charset val="0"/>
      </rPr>
      <t>平方米，计划投资</t>
    </r>
    <r>
      <rPr>
        <sz val="10"/>
        <color theme="1"/>
        <rFont val="Times New Roman"/>
        <charset val="0"/>
      </rPr>
      <t>15</t>
    </r>
    <r>
      <rPr>
        <sz val="10"/>
        <color rgb="FF000000"/>
        <rFont val="宋体"/>
        <charset val="0"/>
      </rPr>
      <t>万元；</t>
    </r>
    <r>
      <rPr>
        <sz val="10"/>
        <color rgb="FF000000"/>
        <rFont val="Times New Roman"/>
        <charset val="0"/>
      </rPr>
      <t>3.</t>
    </r>
    <r>
      <rPr>
        <sz val="10"/>
        <color rgb="FF000000"/>
        <rFont val="宋体"/>
        <charset val="0"/>
      </rPr>
      <t>新建有机肥加工厂</t>
    </r>
    <r>
      <rPr>
        <sz val="10"/>
        <color rgb="FF000000"/>
        <rFont val="Times New Roman"/>
        <charset val="0"/>
      </rPr>
      <t>500</t>
    </r>
    <r>
      <rPr>
        <sz val="10"/>
        <color rgb="FF000000"/>
        <rFont val="宋体"/>
        <charset val="0"/>
      </rPr>
      <t>平方米，</t>
    </r>
    <r>
      <rPr>
        <sz val="10"/>
        <color rgb="FF000000"/>
        <rFont val="Times New Roman"/>
        <charset val="0"/>
      </rPr>
      <t>1400</t>
    </r>
    <r>
      <rPr>
        <sz val="10"/>
        <color rgb="FF000000"/>
        <rFont val="宋体"/>
        <charset val="0"/>
      </rPr>
      <t>元</t>
    </r>
    <r>
      <rPr>
        <sz val="10"/>
        <color rgb="FF000000"/>
        <rFont val="Times New Roman"/>
        <charset val="0"/>
      </rPr>
      <t>/</t>
    </r>
    <r>
      <rPr>
        <sz val="10"/>
        <color rgb="FF000000"/>
        <rFont val="宋体"/>
        <charset val="0"/>
      </rPr>
      <t>平方米，计划投资</t>
    </r>
    <r>
      <rPr>
        <sz val="10"/>
        <color rgb="FF000000"/>
        <rFont val="Times New Roman"/>
        <charset val="0"/>
      </rPr>
      <t>70</t>
    </r>
    <r>
      <rPr>
        <sz val="10"/>
        <color rgb="FF000000"/>
        <rFont val="宋体"/>
        <charset val="0"/>
      </rPr>
      <t>万元；</t>
    </r>
    <r>
      <rPr>
        <sz val="10"/>
        <color rgb="FF000000"/>
        <rFont val="Times New Roman"/>
        <charset val="0"/>
      </rPr>
      <t>4.</t>
    </r>
    <r>
      <rPr>
        <sz val="10"/>
        <color rgb="FF000000"/>
        <rFont val="宋体"/>
        <charset val="0"/>
      </rPr>
      <t>购置有机肥加工设备</t>
    </r>
    <r>
      <rPr>
        <sz val="10"/>
        <color rgb="FF000000"/>
        <rFont val="Times New Roman"/>
        <charset val="0"/>
      </rPr>
      <t>1</t>
    </r>
    <r>
      <rPr>
        <sz val="10"/>
        <color rgb="FF000000"/>
        <rFont val="宋体"/>
        <charset val="0"/>
      </rPr>
      <t>套，计划投资</t>
    </r>
    <r>
      <rPr>
        <sz val="10"/>
        <color rgb="FF000000"/>
        <rFont val="Times New Roman"/>
        <charset val="0"/>
      </rPr>
      <t>40</t>
    </r>
    <r>
      <rPr>
        <sz val="10"/>
        <color rgb="FF000000"/>
        <rFont val="宋体"/>
        <charset val="0"/>
      </rPr>
      <t>万元。</t>
    </r>
  </si>
  <si>
    <t>1.数量指标:铺设雨污分流管网≥3000米；新建青储窖池≥150平方米；新建有机肥加工厂≥500平方米；购置有机肥加工设备1套。2.质量指标:完工项目验收合格率100%;3.时效指标:年内项目开工率100%,年内项目按时完工率100%;4.成本指标：建设工程造价低于当地平均标准比例≥95%。5.经济效益指标：带动脱贫人口、监测对象人均增加收入≥1200元。6.社会效益指标:收益脱贫户、监测对象人数≥801人。7.满意度指标:项目区群众满意度≥95%。</t>
  </si>
  <si>
    <t>勐来乡永安村公嘎基养殖小区建设项目</t>
  </si>
  <si>
    <r>
      <rPr>
        <sz val="10"/>
        <color theme="1"/>
        <rFont val="宋体"/>
        <charset val="134"/>
      </rPr>
      <t>新建养殖小区</t>
    </r>
    <r>
      <rPr>
        <sz val="10"/>
        <color theme="1"/>
        <rFont val="Times New Roman"/>
        <charset val="134"/>
      </rPr>
      <t>1000</t>
    </r>
    <r>
      <rPr>
        <sz val="10"/>
        <color theme="1"/>
        <rFont val="宋体"/>
        <charset val="134"/>
      </rPr>
      <t>平方米，</t>
    </r>
    <r>
      <rPr>
        <sz val="10"/>
        <color theme="1"/>
        <rFont val="Times New Roman"/>
        <charset val="134"/>
      </rPr>
      <t>1000</t>
    </r>
    <r>
      <rPr>
        <sz val="10"/>
        <color theme="1"/>
        <rFont val="宋体"/>
        <charset val="134"/>
      </rPr>
      <t>元</t>
    </r>
    <r>
      <rPr>
        <sz val="10"/>
        <color theme="1"/>
        <rFont val="Times New Roman"/>
        <charset val="134"/>
      </rPr>
      <t>/</t>
    </r>
    <r>
      <rPr>
        <sz val="10"/>
        <color theme="1"/>
        <rFont val="宋体"/>
        <charset val="134"/>
      </rPr>
      <t>平方米，计划投资</t>
    </r>
    <r>
      <rPr>
        <sz val="10"/>
        <color theme="1"/>
        <rFont val="Times New Roman"/>
        <charset val="134"/>
      </rPr>
      <t>100</t>
    </r>
    <r>
      <rPr>
        <sz val="10"/>
        <color theme="1"/>
        <rFont val="宋体"/>
        <charset val="134"/>
      </rPr>
      <t>万元。</t>
    </r>
  </si>
  <si>
    <t>1.数量指标:新建养殖小区≥1000平方米。2.质量指标:完工项目验收合格率100%;3.时效指标:年内项目开工率100%,年内项目按时完工率100%;4.成本指标：建设工程造价低于当地平均标准比例≥95%。5.经济效益指标：带动脱贫人口、监测对象人均增加收入≥1200元。6.社会效益指标:收益脱贫户、监测对象人数≥801人。7.满意度指标:项目区群众满意度≥95%。</t>
  </si>
  <si>
    <t>岩帅镇贺勐村肉牛养殖基地建设项目</t>
  </si>
  <si>
    <t>贺勐村</t>
  </si>
  <si>
    <r>
      <rPr>
        <sz val="10"/>
        <rFont val="Times New Roman"/>
        <charset val="134"/>
      </rPr>
      <t>1</t>
    </r>
    <r>
      <rPr>
        <sz val="10"/>
        <rFont val="宋体"/>
        <charset val="134"/>
      </rPr>
      <t>、新建牛圈舍（含圈舍地基开挖平整；四周排污沟和排水沟、化粪池）</t>
    </r>
    <r>
      <rPr>
        <sz val="10"/>
        <rFont val="Times New Roman"/>
        <charset val="134"/>
      </rPr>
      <t>6000</t>
    </r>
    <r>
      <rPr>
        <sz val="10"/>
        <rFont val="宋体"/>
        <charset val="134"/>
      </rPr>
      <t>平方米，</t>
    </r>
    <r>
      <rPr>
        <sz val="10"/>
        <rFont val="Times New Roman"/>
        <charset val="134"/>
      </rPr>
      <t>800</t>
    </r>
    <r>
      <rPr>
        <sz val="10"/>
        <rFont val="宋体"/>
        <charset val="134"/>
      </rPr>
      <t>元</t>
    </r>
    <r>
      <rPr>
        <sz val="10"/>
        <rFont val="Times New Roman"/>
        <charset val="134"/>
      </rPr>
      <t>/</t>
    </r>
    <r>
      <rPr>
        <sz val="10"/>
        <rFont val="宋体"/>
        <charset val="134"/>
      </rPr>
      <t>平方米，计划投资</t>
    </r>
    <r>
      <rPr>
        <sz val="10"/>
        <rFont val="Times New Roman"/>
        <charset val="134"/>
      </rPr>
      <t>480</t>
    </r>
    <r>
      <rPr>
        <sz val="10"/>
        <rFont val="宋体"/>
        <charset val="134"/>
      </rPr>
      <t>万元；</t>
    </r>
    <r>
      <rPr>
        <sz val="10"/>
        <rFont val="Times New Roman"/>
        <charset val="134"/>
      </rPr>
      <t>2.</t>
    </r>
    <r>
      <rPr>
        <sz val="10"/>
        <rFont val="宋体"/>
        <charset val="134"/>
      </rPr>
      <t>新建青饲料加工房（含仓库）</t>
    </r>
    <r>
      <rPr>
        <sz val="10"/>
        <rFont val="Times New Roman"/>
        <charset val="134"/>
      </rPr>
      <t>600</t>
    </r>
    <r>
      <rPr>
        <sz val="10"/>
        <rFont val="宋体"/>
        <charset val="134"/>
      </rPr>
      <t>平方米，生产用房</t>
    </r>
    <r>
      <rPr>
        <sz val="10"/>
        <rFont val="Times New Roman"/>
        <charset val="134"/>
      </rPr>
      <t>200</t>
    </r>
    <r>
      <rPr>
        <sz val="10"/>
        <rFont val="宋体"/>
        <charset val="134"/>
      </rPr>
      <t>平方米；</t>
    </r>
    <r>
      <rPr>
        <sz val="10"/>
        <rFont val="Times New Roman"/>
        <charset val="134"/>
      </rPr>
      <t>1800</t>
    </r>
    <r>
      <rPr>
        <sz val="10"/>
        <rFont val="宋体"/>
        <charset val="134"/>
      </rPr>
      <t>元</t>
    </r>
    <r>
      <rPr>
        <sz val="10"/>
        <rFont val="Times New Roman"/>
        <charset val="134"/>
      </rPr>
      <t>/</t>
    </r>
    <r>
      <rPr>
        <sz val="10"/>
        <rFont val="宋体"/>
        <charset val="134"/>
      </rPr>
      <t>平方米，计划投资</t>
    </r>
    <r>
      <rPr>
        <sz val="10"/>
        <rFont val="Times New Roman"/>
        <charset val="134"/>
      </rPr>
      <t>144</t>
    </r>
    <r>
      <rPr>
        <sz val="10"/>
        <rFont val="宋体"/>
        <charset val="134"/>
      </rPr>
      <t>万元；</t>
    </r>
    <r>
      <rPr>
        <sz val="10"/>
        <rFont val="Times New Roman"/>
        <charset val="134"/>
      </rPr>
      <t>3.</t>
    </r>
    <r>
      <rPr>
        <sz val="10"/>
        <rFont val="宋体"/>
        <charset val="134"/>
      </rPr>
      <t>新建晒粪场</t>
    </r>
    <r>
      <rPr>
        <sz val="10"/>
        <rFont val="Times New Roman"/>
        <charset val="134"/>
      </rPr>
      <t>3200</t>
    </r>
    <r>
      <rPr>
        <sz val="10"/>
        <rFont val="宋体"/>
        <charset val="134"/>
      </rPr>
      <t>平方米、实施水、电（含变压器）、路等附属工程设施、配置地磅秤一台、新建消毒区</t>
    </r>
    <r>
      <rPr>
        <sz val="10"/>
        <rFont val="Times New Roman"/>
        <charset val="134"/>
      </rPr>
      <t>20</t>
    </r>
    <r>
      <rPr>
        <sz val="10"/>
        <rFont val="宋体"/>
        <charset val="134"/>
      </rPr>
      <t>平方米、雨污分流管网</t>
    </r>
    <r>
      <rPr>
        <sz val="10"/>
        <rFont val="Times New Roman"/>
        <charset val="134"/>
      </rPr>
      <t>2800</t>
    </r>
    <r>
      <rPr>
        <sz val="10"/>
        <rFont val="宋体"/>
        <charset val="134"/>
      </rPr>
      <t>米，化粪池</t>
    </r>
    <r>
      <rPr>
        <sz val="10"/>
        <rFont val="Times New Roman"/>
        <charset val="134"/>
      </rPr>
      <t>200</t>
    </r>
    <r>
      <rPr>
        <sz val="10"/>
        <rFont val="宋体"/>
        <charset val="134"/>
      </rPr>
      <t>立方米一座，计划投资</t>
    </r>
    <r>
      <rPr>
        <sz val="10"/>
        <rFont val="Times New Roman"/>
        <charset val="134"/>
      </rPr>
      <t>248</t>
    </r>
    <r>
      <rPr>
        <sz val="10"/>
        <rFont val="宋体"/>
        <charset val="134"/>
      </rPr>
      <t>万元；</t>
    </r>
    <r>
      <rPr>
        <sz val="10"/>
        <rFont val="Times New Roman"/>
        <charset val="134"/>
      </rPr>
      <t>4</t>
    </r>
    <r>
      <rPr>
        <sz val="10"/>
        <rFont val="宋体"/>
        <charset val="134"/>
      </rPr>
      <t>、购置饲养设备、青饲料加工设备一套，计划投资</t>
    </r>
    <r>
      <rPr>
        <sz val="10"/>
        <rFont val="Times New Roman"/>
        <charset val="134"/>
      </rPr>
      <t>20</t>
    </r>
    <r>
      <rPr>
        <sz val="10"/>
        <rFont val="宋体"/>
        <charset val="134"/>
      </rPr>
      <t>万元。</t>
    </r>
  </si>
  <si>
    <t>1.数量指标:新建牛圈舍≥6000平方米；新建青饲料加工房≥600平方米，新建生产用房≥200平方米，新建晒粪场≥3200平方米，新建消毒区≥200平方米，新建雨污分流管网≥2800米，新建化粪池≥200立方米。2.质量指标:完工项目验收合格率100%;3.时效指标:年内项目开工率100%,年内项目按时完工率100%;4.成本指标：建设工程造价低于当地平均标准比例≥95%。5.经济效益指标：带动脱贫人口、监测对象人均增加收入≥1200元。6.社会效益指标:收益脱贫户、监测对象人数≥190人。7.满意度指标:项目区群众满意度≥95%。</t>
  </si>
  <si>
    <t>岩帅镇中贺勐村肉牛产业发展项目</t>
  </si>
  <si>
    <t>中贺勐村</t>
  </si>
  <si>
    <r>
      <rPr>
        <sz val="10"/>
        <rFont val="宋体"/>
        <charset val="134"/>
      </rPr>
      <t>依托沧源县岩帅镇中贺勐村勐地带种养殖农民专业合作社计划投资</t>
    </r>
    <r>
      <rPr>
        <sz val="10"/>
        <rFont val="Times New Roman"/>
        <charset val="134"/>
      </rPr>
      <t>500</t>
    </r>
    <r>
      <rPr>
        <sz val="10"/>
        <rFont val="宋体"/>
        <charset val="134"/>
      </rPr>
      <t>万元用于中贺勐村肉牛产业发展。</t>
    </r>
  </si>
  <si>
    <t>1.数量指标:发展合作社≥1个。2.质量指标:完工项目验收合格率100%;3.时效指标:年内项目开工率100%,年内项目按时完工率100%;4.成本指标：建设工程造价低于当地平均标准比例≥95%。5.经济效益指标：带动脱贫人口、监测对象人均增加收入≥1200元。6.社会效益指标:收益脱贫户、监测对象人数≥350人。7.满意度指标:项目区群众满意度≥95%。</t>
  </si>
  <si>
    <t>水产养殖业发展</t>
  </si>
  <si>
    <t>水产品养殖</t>
  </si>
  <si>
    <t>在芒来、法宝等自然村开展水产品养殖</t>
  </si>
  <si>
    <t>通过项目实施，进一步丰富完善芒来田园综合体的元素和内容，让“农业+旅游”的发展模式带动三产融合发展。数量指标：水产品养殖基地大于等于4个；质量指标：项目按时完工率100%,开工率100%，验收合格率100%。效益指标：产生经济价值超过10万元，带动群众超过30户。群众满意度超过95%。</t>
  </si>
  <si>
    <t>勐董镇永和社区永莱自然村幸福村示范点建设项目</t>
  </si>
  <si>
    <t>永和社区</t>
  </si>
  <si>
    <r>
      <rPr>
        <sz val="10"/>
        <rFont val="宋体"/>
        <charset val="134"/>
      </rPr>
      <t>按照乡村旅游建设标准，完善永和社区永莱自然村基础设施建设。一是发展设施养鱼建设项目。发展设施养鱼</t>
    </r>
    <r>
      <rPr>
        <sz val="10"/>
        <rFont val="Times New Roman"/>
        <charset val="134"/>
      </rPr>
      <t>10</t>
    </r>
    <r>
      <rPr>
        <sz val="10"/>
        <rFont val="宋体"/>
        <charset val="134"/>
      </rPr>
      <t>个，配套产业基础设施，占地</t>
    </r>
    <r>
      <rPr>
        <sz val="10"/>
        <rFont val="Times New Roman"/>
        <charset val="134"/>
      </rPr>
      <t>5</t>
    </r>
    <r>
      <rPr>
        <sz val="10"/>
        <rFont val="宋体"/>
        <charset val="134"/>
      </rPr>
      <t>亩；二是蜜蜂产业基础建设，配套附属工程。三是村庄人居环境改善，新建污水处理池</t>
    </r>
    <r>
      <rPr>
        <sz val="10"/>
        <rFont val="Times New Roman"/>
        <charset val="134"/>
      </rPr>
      <t>3</t>
    </r>
    <r>
      <rPr>
        <sz val="10"/>
        <rFont val="宋体"/>
        <charset val="134"/>
      </rPr>
      <t>座</t>
    </r>
    <r>
      <rPr>
        <sz val="10"/>
        <rFont val="Times New Roman"/>
        <charset val="134"/>
      </rPr>
      <t>50</t>
    </r>
    <r>
      <rPr>
        <sz val="10"/>
        <rFont val="宋体"/>
        <charset val="134"/>
      </rPr>
      <t>立方米，沟盖板</t>
    </r>
    <r>
      <rPr>
        <sz val="10"/>
        <rFont val="Times New Roman"/>
        <charset val="134"/>
      </rPr>
      <t>2200</t>
    </r>
    <r>
      <rPr>
        <sz val="10"/>
        <rFont val="宋体"/>
        <charset val="134"/>
      </rPr>
      <t>块，钢筋沟盖板</t>
    </r>
    <r>
      <rPr>
        <sz val="10"/>
        <rFont val="Times New Roman"/>
        <charset val="134"/>
      </rPr>
      <t>550</t>
    </r>
    <r>
      <rPr>
        <sz val="10"/>
        <rFont val="宋体"/>
        <charset val="134"/>
      </rPr>
      <t>平方米，排污井盖</t>
    </r>
    <r>
      <rPr>
        <sz val="10"/>
        <rFont val="Times New Roman"/>
        <charset val="134"/>
      </rPr>
      <t>200</t>
    </r>
    <r>
      <rPr>
        <sz val="10"/>
        <rFont val="宋体"/>
        <charset val="134"/>
      </rPr>
      <t>套，混凝土路面</t>
    </r>
    <r>
      <rPr>
        <sz val="10"/>
        <rFont val="Times New Roman"/>
        <charset val="134"/>
      </rPr>
      <t>5000</t>
    </r>
    <r>
      <rPr>
        <sz val="10"/>
        <rFont val="宋体"/>
        <charset val="134"/>
      </rPr>
      <t>平方米</t>
    </r>
  </si>
  <si>
    <t>1.数量指标。产业示范基地打造 ≥1个                              2.质量指标。工程验收合格率≥96%        3.时效指标。项目开工、完工率≥96%      4.成本指标.工程建设造价低于当地平均标准的比例≥95%。              5.经济效益指标。带动脱贫人口、监测对象增收2000元以上。           6.社会效益。脱贫人口、监测对象收益562人。                          7.服务对象满意度指标。项目区群众满意度≥95%。</t>
  </si>
  <si>
    <t>勐董镇永和社区永莱自然村玫瑰花种植基础设施配套建设项目（二期）</t>
  </si>
  <si>
    <t>一是土地整治60000平方米，铺设黑色100g/㎡防草布599400㎡，田间管网系统，购置安装PE给水管220米，规格：110mm、PE100级、1.25MPa；购置安装PE给水管120米，规格：90mm、PE100级、1..25MPa；购置安装PE给水管（条管）195米，规格：63mm、PE100级、1..25MPa，二是灌水系统。购置安装毛管57000米，规格：3*5，购置安装LDPE管11880米，规格：25mm、0.4MPa、1.2mm，购置安装HDPE管规格165米，规格：25mm、1.6MPa，购置安装滴头26000个，规格：8L/h，购置安装滴箭95000个等</t>
  </si>
  <si>
    <t>1.数量指标。玫瑰花产业示范基地、乡村旅游示范点 ≥1个                              2.质量指标。工程验收合格率≥96%        3.时效指标。项目开工、完工率≥96%      4.成本指标.工程建设造价低于当地平均标准的比例≥95%。              5.经济效益指标。带动脱贫人口、监测对象增收2000元以上。           6.社会效益。脱贫人口、监测对象收益687人。                          7.服务对象满意度指标。项目区群众满意度≥95%。</t>
  </si>
  <si>
    <t>勐董镇刀董村产业发展示范点建设项目</t>
  </si>
  <si>
    <r>
      <rPr>
        <sz val="10"/>
        <rFont val="宋体"/>
        <charset val="134"/>
      </rPr>
      <t>进一步提升完善刀董村种养殖业基础设施建设，一是提升改造茶叶初制所建设1幢300平方米，购置安装茶叶生产设备；二是发展蔬菜种植</t>
    </r>
    <r>
      <rPr>
        <sz val="10"/>
        <rFont val="Times New Roman"/>
        <charset val="134"/>
      </rPr>
      <t>100</t>
    </r>
    <r>
      <rPr>
        <sz val="10"/>
        <rFont val="宋体"/>
        <charset val="134"/>
      </rPr>
      <t>亩，购置安装喷水灌溉设备。三是完善蛋鸡场厂房围墙，产业路等</t>
    </r>
  </si>
  <si>
    <t>1.数量指标。产业示范点 ≥1个                              2.质量指标。工程验收合格率≥96%        3.时效指标。项目开工、完工率≥96%      4.成本指标.工程建设造价低于当地平均标准的比例≥95%。              5.经济效益指标。带动脱贫人口、监测对象增收2000元以上。           6.社会效益。脱贫人口、监测对象收益210人。                          7.服务对象满意度指标。项目区群众满意度≥95%。</t>
  </si>
  <si>
    <r>
      <rPr>
        <sz val="10"/>
        <rFont val="宋体"/>
        <charset val="134"/>
      </rPr>
      <t>芒卡镇白岩村黑山羊养殖圈舍建设项目</t>
    </r>
    <r>
      <rPr>
        <sz val="10"/>
        <rFont val="Times New Roman"/>
        <charset val="134"/>
      </rPr>
      <t xml:space="preserve">
</t>
    </r>
  </si>
  <si>
    <r>
      <rPr>
        <sz val="10"/>
        <rFont val="Times New Roman"/>
        <charset val="0"/>
      </rPr>
      <t xml:space="preserve">
1.</t>
    </r>
    <r>
      <rPr>
        <sz val="10"/>
        <rFont val="宋体"/>
        <charset val="134"/>
      </rPr>
      <t>计划新建黑山羊养殖圈舍</t>
    </r>
    <r>
      <rPr>
        <sz val="10"/>
        <rFont val="Times New Roman"/>
        <charset val="0"/>
      </rPr>
      <t>2000</t>
    </r>
    <r>
      <rPr>
        <sz val="10"/>
        <rFont val="宋体"/>
        <charset val="134"/>
      </rPr>
      <t>㎡，按照每平方米</t>
    </r>
    <r>
      <rPr>
        <sz val="10"/>
        <rFont val="Times New Roman"/>
        <charset val="0"/>
      </rPr>
      <t>500</t>
    </r>
    <r>
      <rPr>
        <sz val="10"/>
        <rFont val="宋体"/>
        <charset val="134"/>
      </rPr>
      <t>元进行测算，计划投资</t>
    </r>
    <r>
      <rPr>
        <sz val="10"/>
        <rFont val="Times New Roman"/>
        <charset val="0"/>
      </rPr>
      <t>100</t>
    </r>
    <r>
      <rPr>
        <sz val="10"/>
        <rFont val="宋体"/>
        <charset val="134"/>
      </rPr>
      <t>万元。</t>
    </r>
  </si>
  <si>
    <t>总体目标：通过该项目的实施,使该村的产业发展得到进一步巩固提升，切实有效的增加脱贫人口、监测对象的收入。数量指标：新建黑山羊养殖圈舍2000平方米；质量指标：项目资金公告公示率100%、项目完工验收合格率100%；时效指标：年内项目开工率100%、年内项目按时完工率100%；经济效益指标：农村居民人均可支配收入增幅≥5%；社会效益指标：脱贫人口和监测对象覆盖率≥90%；满意度指标：带动群众满意度≥96%。</t>
  </si>
  <si>
    <t>芒卡镇湖广村青贮饲料收购服务站建设项目</t>
  </si>
  <si>
    <t>湖广村</t>
  </si>
  <si>
    <r>
      <rPr>
        <sz val="10"/>
        <rFont val="宋体"/>
        <charset val="134"/>
      </rPr>
      <t>新建青储饲料收购服务站</t>
    </r>
    <r>
      <rPr>
        <sz val="10"/>
        <rFont val="Times New Roman"/>
        <charset val="134"/>
      </rPr>
      <t>1</t>
    </r>
    <r>
      <rPr>
        <sz val="10"/>
        <rFont val="宋体"/>
        <charset val="134"/>
      </rPr>
      <t>座，安装给排水管网2000米、电网设施1套、购置加工设备1套及相关基础设施建设。配套规划、设计等项目前期要素保障，计划投资</t>
    </r>
    <r>
      <rPr>
        <sz val="10"/>
        <rFont val="Times New Roman"/>
        <charset val="134"/>
      </rPr>
      <t>300</t>
    </r>
    <r>
      <rPr>
        <sz val="10"/>
        <rFont val="宋体"/>
        <charset val="134"/>
      </rPr>
      <t>万元。</t>
    </r>
  </si>
  <si>
    <t>总体目标：通过该项目的实施,使该村的产业发展得到进一步巩固提升，切实有效的增加脱贫人口、监测对象的收入。数量指标：新建青储饲料收购服务站1座、安装给排水2000米、电网设施1套、加工设备1套；质量指标：项目资金公告公示率100%、项目完工验收合格率100%；时效指标：年内项目开工率100%、年内项目按时完工率100%；经济效益指标：农村居民人均可支配收入增幅≥5%；社会效益指标：脱贫人口和监测对象覆盖率≥90%；满意度指标：带动群众满意度≥96%。</t>
  </si>
  <si>
    <t>新型农村集体经济发展项目</t>
  </si>
  <si>
    <r>
      <rPr>
        <sz val="10"/>
        <rFont val="Times New Roman"/>
        <charset val="134"/>
      </rPr>
      <t>2024</t>
    </r>
    <r>
      <rPr>
        <sz val="10"/>
        <rFont val="宋体"/>
        <charset val="134"/>
      </rPr>
      <t>年中央财政扶持新型农村集体经济发展项目</t>
    </r>
  </si>
  <si>
    <r>
      <rPr>
        <sz val="10"/>
        <rFont val="宋体"/>
        <charset val="134"/>
      </rPr>
      <t>项目采取抱团的形式整合资金490万元计划扶持新型农村集体经济发展项目</t>
    </r>
    <r>
      <rPr>
        <sz val="10"/>
        <rFont val="Times New Roman"/>
        <charset val="134"/>
      </rPr>
      <t>1</t>
    </r>
    <r>
      <rPr>
        <sz val="10"/>
        <rFont val="宋体"/>
        <charset val="134"/>
      </rPr>
      <t>个。</t>
    </r>
  </si>
  <si>
    <t>1.数量指标：采取抱团的形式整合资金490万元计划扶持新型农村集体经济发展项目1个。
2.质量指标：项目（工程）验收合格率≥100%。
3.时效指标：年内项目开工率、按时完工率≥100%。
4.成本指标：建设工程造价低于当地平均标准比例≥95%。
5.经济指标：可带动脱贫户、监测对象增加收入3000元以上。
6.社会效益指标：受益脱贫人口、监测对象≥200人。
7.满意度指标：项目区群众满意度≥100%。</t>
  </si>
  <si>
    <t>县委组织部</t>
  </si>
  <si>
    <t>农产品仓储保鲜冷链基础设施建设</t>
  </si>
  <si>
    <t>糯良乡糯良村农产品冻库建设项目</t>
  </si>
  <si>
    <t>糯良村</t>
  </si>
  <si>
    <r>
      <rPr>
        <sz val="10"/>
        <rFont val="宋体"/>
        <charset val="134"/>
      </rPr>
      <t>新建冻库（配套厂房、气调式冷藏保鲜制冷设备及基础设施等）</t>
    </r>
    <r>
      <rPr>
        <sz val="10"/>
        <rFont val="Times New Roman"/>
        <charset val="134"/>
      </rPr>
      <t>1000</t>
    </r>
    <r>
      <rPr>
        <sz val="10"/>
        <rFont val="宋体"/>
        <charset val="134"/>
      </rPr>
      <t>平方米，计划投资3</t>
    </r>
    <r>
      <rPr>
        <sz val="10"/>
        <rFont val="Times New Roman"/>
        <charset val="134"/>
      </rPr>
      <t>00</t>
    </r>
    <r>
      <rPr>
        <sz val="10"/>
        <rFont val="宋体"/>
        <charset val="134"/>
      </rPr>
      <t>万元。</t>
    </r>
  </si>
  <si>
    <t>1.数量指标：新建冻库≥1000平米；2.项目验收合格率100%；3.时效指标:年内项目开工率100%,年内项目按时完工率100%；4.成本指标：建设工程造价低于当地平均标准比例≥95%；5.经济效益指标：带动脱贫人口、监测对象人均增加收入≥1200元；6.社会效益指标:收益脱贫户、监测对象人数≥228人；7.满意度指标:项目区群众满意度≥95%。</t>
  </si>
  <si>
    <t>农产品仓储保鲜冷链建设</t>
  </si>
  <si>
    <t>中小型冻库一座</t>
  </si>
  <si>
    <t>通过项目的实施，进一步优化延伸产业链，补齐产业配套设施，，有效破除农特产品保存时间不长、资源浪费利用等问题。数量指标：建成冻库1个；质量指标：项目按时完工率100%,开工率100%，验收合格率100%。效益指标：产生经济价值超过10万元，带动群众超过80户。群众满意度超过95%。</t>
  </si>
  <si>
    <t>班洪乡班莫村粮食及坚果加工厂建设</t>
  </si>
  <si>
    <t>粮食及农产品烘干设备一套，真空包装设备一套（含水、电等附属工程）；利用现有农产品集散点作为厂房购置加工设备一套</t>
  </si>
  <si>
    <t>通过项目实施，盘活班莫村土地资源、坚果资源，加快群众增收致富，不断扶持壮大村集体经济。数量指标：购置设备3套；质量指标：项目按时完工率100%,开工率100%，验收合格率100%。效益指标：产生经济价值超过15万元，带动群众超过120户。群众满意度超过95%。</t>
  </si>
  <si>
    <t>班洪乡公坎村青储饲料加工厂建设项目</t>
  </si>
  <si>
    <r>
      <rPr>
        <sz val="10"/>
        <rFont val="宋体"/>
        <charset val="134"/>
      </rPr>
      <t>在公坎村新建青储饲料加工厂</t>
    </r>
    <r>
      <rPr>
        <sz val="10"/>
        <rFont val="Times New Roman"/>
        <charset val="134"/>
      </rPr>
      <t>1</t>
    </r>
    <r>
      <rPr>
        <sz val="10"/>
        <rFont val="宋体"/>
        <charset val="134"/>
      </rPr>
      <t>个，含厂房设备、储物间等建设</t>
    </r>
  </si>
  <si>
    <t>通过项目实施，进一步夯实产业发展基础，补全产业发展配套设施，对加快二产提档升级产生积极作用。数量指标：新建厂房1个，设备购置1套；质量指标：项目按时完工率100%,开工率100%，验收合格率100%。效益指标：产生经济价值超过10万元，带动群众超过100户。群众满意度超过95%。</t>
  </si>
  <si>
    <r>
      <rPr>
        <sz val="10"/>
        <rFont val="宋体"/>
        <charset val="134"/>
      </rPr>
      <t>芒卡镇芒岗村农特产品包装服务站（二期）</t>
    </r>
    <r>
      <rPr>
        <sz val="10"/>
        <rFont val="Times New Roman"/>
        <charset val="134"/>
      </rPr>
      <t xml:space="preserve">
</t>
    </r>
  </si>
  <si>
    <t>芒岗村</t>
  </si>
  <si>
    <t>1.新建产品储存库1500平方米、锅炉房240平方米、标准化公厕一座、挡土墙200立方米，硬化场地3000平方米、道路500平方米；2、安装变压器及配套电线等相关附属设施、新建排水管网600米、检查井30座。</t>
  </si>
  <si>
    <t>总体目标：通过该项目的实施,使该村的产业发展得到进一步巩固提升，切实有效的增加脱贫人口、监测对象的收入。数量指标：新建产品储存库1500平方米、新建锅炉房240平方米、新建标准公厕1座、新建挡土墙200立方米、场地硬化3000平方米、道路硬化500平方米、安装变压器1座、新建排水管600米、新建检查井30座；质量指标：项目资金公告公示率100%、项目完工验收合格率100%；时效指标：年内项目开工率100%、年内项目按时完工率100%；经济效益指标：农村居民人均可支配收入增幅≥5%；社会效益指标：脱贫人口和监测对象覆盖率≥90%；满意度指标：带动群众满意度≥96%。</t>
  </si>
  <si>
    <t>芒卡镇农产品综合初加工场所建设项目（二期）</t>
  </si>
  <si>
    <t>南腊村</t>
  </si>
  <si>
    <t>在已建成的农产品加工场所，新添购置加工设备，完善采购程序等</t>
  </si>
  <si>
    <t>总体目标：通过该项目的实施,使该村的产业发展得到进一步巩固提升，切实有效的增加脱贫人口、监测对象的收入。数量指标：购置加工设备1套；质量指标：项目资金公告公示率100%、项目完工验收合格率100%；时效指标：年内项目开工率100%、年内项目按时完工率100%；经济效益指标：农村居民人均可支配收入增幅≥5%；社会效益指标：脱贫人口和监测对象覆盖率≥90%；满意度指标：带动群众满意度≥96%。</t>
  </si>
  <si>
    <t>勐角民族乡勐甘村饲料加工厂项目</t>
  </si>
  <si>
    <t>勐甘村</t>
  </si>
  <si>
    <r>
      <rPr>
        <sz val="10"/>
        <rFont val="宋体"/>
        <charset val="134"/>
      </rPr>
      <t>新建勐甘村饲料加工厂</t>
    </r>
    <r>
      <rPr>
        <sz val="10"/>
        <rFont val="Times New Roman"/>
        <charset val="134"/>
      </rPr>
      <t>1</t>
    </r>
    <r>
      <rPr>
        <sz val="10"/>
        <rFont val="宋体"/>
        <charset val="134"/>
      </rPr>
      <t>个，厂房</t>
    </r>
    <r>
      <rPr>
        <sz val="10"/>
        <rFont val="Times New Roman"/>
        <charset val="134"/>
      </rPr>
      <t>200</t>
    </r>
    <r>
      <rPr>
        <sz val="10"/>
        <rFont val="宋体"/>
        <charset val="134"/>
      </rPr>
      <t>平方米、及购置设备等，以生产鱼饲料为主、兼顾其他动物饲料生产需求。通过项目的实施，在发展好现有水产养殖的同时，夯实群众增收基础，稳步提高农民人均收入水平，壮大村集体经济，受益农户</t>
    </r>
    <r>
      <rPr>
        <sz val="10"/>
        <rFont val="Times New Roman"/>
        <charset val="134"/>
      </rPr>
      <t>45</t>
    </r>
    <r>
      <rPr>
        <sz val="10"/>
        <rFont val="宋体"/>
        <charset val="134"/>
      </rPr>
      <t>户</t>
    </r>
    <r>
      <rPr>
        <sz val="10"/>
        <rFont val="Times New Roman"/>
        <charset val="134"/>
      </rPr>
      <t>171</t>
    </r>
    <r>
      <rPr>
        <sz val="10"/>
        <rFont val="宋体"/>
        <charset val="134"/>
      </rPr>
      <t>人，其中脱贫户</t>
    </r>
    <r>
      <rPr>
        <sz val="10"/>
        <rFont val="Times New Roman"/>
        <charset val="134"/>
      </rPr>
      <t>18</t>
    </r>
    <r>
      <rPr>
        <sz val="10"/>
        <rFont val="宋体"/>
        <charset val="134"/>
      </rPr>
      <t>户</t>
    </r>
    <r>
      <rPr>
        <sz val="10"/>
        <rFont val="Times New Roman"/>
        <charset val="134"/>
      </rPr>
      <t>71</t>
    </r>
    <r>
      <rPr>
        <sz val="10"/>
        <rFont val="宋体"/>
        <charset val="134"/>
      </rPr>
      <t>人</t>
    </r>
  </si>
  <si>
    <t>1.数量指标：新建勐甘村饲料加工厂1个，厂房200平方米、及购置设备等。
2.质量指标：项目（工程）验收合格率≥100%。
3.时效指标：年内项目开工率、按时完工率≥100%。
4.成本指标：建设工程造价低于当地平均标准比例≥95%。
5.经济指标：可带动脱贫户、监测对象增加收入3000元以上。
6.社会效益指标：受益脱贫人口、监测对象≥170人。
7.满意度指标：项目区群众满意度≥100%。</t>
  </si>
  <si>
    <t>勐省牲畜屠宰点建设项目</t>
  </si>
  <si>
    <t>勐省村</t>
  </si>
  <si>
    <r>
      <rPr>
        <sz val="10"/>
        <rFont val="宋体"/>
        <charset val="134"/>
      </rPr>
      <t>在勐省镇勐省村投入400万元实施牲畜屠宰点建设项目。建设内容：</t>
    </r>
    <r>
      <rPr>
        <sz val="10"/>
        <rFont val="Times New Roman"/>
        <charset val="134"/>
      </rPr>
      <t>1.</t>
    </r>
    <r>
      <rPr>
        <sz val="10"/>
        <rFont val="宋体"/>
        <charset val="134"/>
      </rPr>
      <t>新建</t>
    </r>
    <r>
      <rPr>
        <sz val="10"/>
        <rFont val="Times New Roman"/>
        <charset val="134"/>
      </rPr>
      <t>3000</t>
    </r>
    <r>
      <rPr>
        <sz val="10"/>
        <rFont val="宋体"/>
        <charset val="134"/>
      </rPr>
      <t>平米左右屠宰用房，包括：待宰间、屠宰间、冷库等，投入200万元。</t>
    </r>
    <r>
      <rPr>
        <sz val="10"/>
        <rFont val="Times New Roman"/>
        <charset val="134"/>
      </rPr>
      <t>2.</t>
    </r>
    <r>
      <rPr>
        <sz val="10"/>
        <rFont val="宋体"/>
        <charset val="134"/>
      </rPr>
      <t>配套检疫检测及消毒设施、排污、给水、电力、等基础设施，投入2</t>
    </r>
    <r>
      <rPr>
        <sz val="10"/>
        <rFont val="Times New Roman"/>
        <charset val="134"/>
      </rPr>
      <t>00</t>
    </r>
    <r>
      <rPr>
        <sz val="10"/>
        <rFont val="宋体"/>
        <charset val="134"/>
      </rPr>
      <t>万元。项目建成后，产权归勐省村集体所有，以资产收益模式租赁给新型（企业）经营，资产收益用于发展村集体经济、巩固拓展脱贫攻坚成果及乡村振兴事业。</t>
    </r>
  </si>
  <si>
    <t>芒卡镇芒卡通道仓储物流园区建设项目（一期）</t>
  </si>
  <si>
    <t>莱片村</t>
  </si>
  <si>
    <r>
      <rPr>
        <sz val="10"/>
        <rFont val="宋体"/>
        <charset val="134"/>
      </rPr>
      <t>实施芒卡通道仓储物流园区建设，</t>
    </r>
    <r>
      <rPr>
        <sz val="10"/>
        <rFont val="Times New Roman"/>
        <charset val="0"/>
      </rPr>
      <t xml:space="preserve">
</t>
    </r>
    <r>
      <rPr>
        <sz val="10"/>
        <rFont val="宋体"/>
        <charset val="134"/>
      </rPr>
      <t>做好前起规划设计项目要素保障</t>
    </r>
  </si>
  <si>
    <t>总体目标：通过该项目的实施,使该村的产业发展得到进一步巩固提升，切实有效的增加脱贫人口、监测对象的收入。数量指标：新建仓储冻库1座；质量指标：项目资金公告公示率100%、项目完工验收合格率100%；时效指标：年内项目开工率100%、年内项目按时完工率100%；经济效益指标：农村居民人均可支配收入增幅≥5%；社会效益指标：脱贫人口和监测对象覆盖率≥90%；满意度指标：带动群众满意度≥96%。</t>
  </si>
  <si>
    <t>勐角民族乡翁丁村茶叶初制所提质改造项目</t>
  </si>
  <si>
    <r>
      <rPr>
        <sz val="11"/>
        <rFont val="宋体"/>
        <charset val="134"/>
      </rPr>
      <t>翁丁村</t>
    </r>
  </si>
  <si>
    <t>计划实施翁丁村茶叶初制所提升改造1项、面积651.5平方米计划投资100万元。</t>
  </si>
  <si>
    <t>1.数量指标：实施翁丁村茶叶初制所提升改造1项、面积651.5平方米。
2.质量指标：项目（工程）验收合格率≥100%。
3.时效指标：年内项目开工率、按时完工率≥100%。
4.成本指标：建设工程造价低于当地平均标准比例≥95%。
5.经济指标：可带动脱贫户、监测对象增加收入3000元以上。
6.社会效益指标：受益脱贫人口、监测对象≥166人。
7.满意度指标：项目区群众满意度≥100%。</t>
  </si>
  <si>
    <t>糯良乡坝尾村烤烟基础设施建设项目</t>
  </si>
  <si>
    <t>坝尾村</t>
  </si>
  <si>
    <r>
      <rPr>
        <sz val="10"/>
        <rFont val="宋体"/>
        <charset val="134"/>
      </rPr>
      <t>新建坝尾新村烤房附属设施挡土墙</t>
    </r>
    <r>
      <rPr>
        <sz val="10"/>
        <rFont val="Times New Roman"/>
        <charset val="134"/>
      </rPr>
      <t>1000</t>
    </r>
    <r>
      <rPr>
        <sz val="10"/>
        <rFont val="宋体"/>
        <charset val="134"/>
      </rPr>
      <t>立方米，计划投入</t>
    </r>
    <r>
      <rPr>
        <sz val="10"/>
        <rFont val="Times New Roman"/>
        <charset val="134"/>
      </rPr>
      <t>60</t>
    </r>
    <r>
      <rPr>
        <sz val="10"/>
        <rFont val="宋体"/>
        <charset val="134"/>
      </rPr>
      <t>万元；新建烤房大棚及附属工程</t>
    </r>
    <r>
      <rPr>
        <sz val="10"/>
        <rFont val="Times New Roman"/>
        <charset val="134"/>
      </rPr>
      <t>3400</t>
    </r>
    <r>
      <rPr>
        <sz val="10"/>
        <rFont val="宋体"/>
        <charset val="134"/>
      </rPr>
      <t>平方米，计划投入</t>
    </r>
    <r>
      <rPr>
        <sz val="10"/>
        <rFont val="Times New Roman"/>
        <charset val="134"/>
      </rPr>
      <t>68</t>
    </r>
    <r>
      <rPr>
        <sz val="10"/>
        <rFont val="宋体"/>
        <charset val="134"/>
      </rPr>
      <t>万元；场地硬化</t>
    </r>
    <r>
      <rPr>
        <sz val="10"/>
        <rFont val="Times New Roman"/>
        <charset val="134"/>
      </rPr>
      <t>1500</t>
    </r>
    <r>
      <rPr>
        <sz val="10"/>
        <rFont val="宋体"/>
        <charset val="134"/>
      </rPr>
      <t>平方米，计划投入</t>
    </r>
    <r>
      <rPr>
        <sz val="10"/>
        <rFont val="Times New Roman"/>
        <charset val="134"/>
      </rPr>
      <t>30</t>
    </r>
    <r>
      <rPr>
        <sz val="10"/>
        <rFont val="宋体"/>
        <charset val="134"/>
      </rPr>
      <t>万元；老烤房及附属设施维修20座，计划投入42万元；</t>
    </r>
  </si>
  <si>
    <t>1.数量指标：烤房附属设施挡土墙≥1000立方米，新建烤房大棚及附属工程≥3400平方米，场地硬化≥1500平方米；2.项目验收合格率100%；3.时效指标:年内项目开工率100%,年内项目按时完工率100%；4.成本指标：建设工程造价低于当地平均标准比例≥95%；5.经济效益指标：带动脱贫人口、监测对象人均增加收入≥1200元；6.社会效益指标:收益脱贫户、监测对象人数≥227人；7.满意度指标:项目区群众满意度≥95%。</t>
  </si>
  <si>
    <t>糯良乡怕拍村产业基础设施发展建设项目</t>
  </si>
  <si>
    <t>怕拍村</t>
  </si>
  <si>
    <r>
      <rPr>
        <sz val="10"/>
        <rFont val="Times New Roman"/>
        <charset val="134"/>
      </rPr>
      <t>1.</t>
    </r>
    <r>
      <rPr>
        <sz val="10"/>
        <rFont val="宋体"/>
        <charset val="134"/>
      </rPr>
      <t>对茶文化展示中心进行提质改造</t>
    </r>
    <r>
      <rPr>
        <sz val="10"/>
        <rFont val="Times New Roman"/>
        <charset val="134"/>
      </rPr>
      <t>100</t>
    </r>
    <r>
      <rPr>
        <sz val="10"/>
        <rFont val="宋体"/>
        <charset val="134"/>
      </rPr>
      <t>平方米，将闲置的一楼、二楼改造成特色农家乐，由村集体进行经营，对外营业服务客商，计划投入</t>
    </r>
    <r>
      <rPr>
        <sz val="10"/>
        <rFont val="Times New Roman"/>
        <charset val="134"/>
      </rPr>
      <t>70</t>
    </r>
    <r>
      <rPr>
        <sz val="10"/>
        <rFont val="宋体"/>
        <charset val="134"/>
      </rPr>
      <t>万元；</t>
    </r>
    <r>
      <rPr>
        <sz val="10"/>
        <rFont val="Times New Roman"/>
        <charset val="134"/>
      </rPr>
      <t>2.</t>
    </r>
    <r>
      <rPr>
        <sz val="10"/>
        <rFont val="宋体"/>
        <charset val="134"/>
      </rPr>
      <t>实施红茶厂附属基工程挡墙、地坪，计划投入</t>
    </r>
    <r>
      <rPr>
        <sz val="10"/>
        <rFont val="Times New Roman"/>
        <charset val="134"/>
      </rPr>
      <t>80</t>
    </r>
    <r>
      <rPr>
        <sz val="10"/>
        <rFont val="宋体"/>
        <charset val="134"/>
      </rPr>
      <t>万元；</t>
    </r>
    <r>
      <rPr>
        <sz val="10"/>
        <rFont val="Times New Roman"/>
        <charset val="134"/>
      </rPr>
      <t>3.</t>
    </r>
    <r>
      <rPr>
        <sz val="10"/>
        <rFont val="宋体"/>
        <charset val="134"/>
      </rPr>
      <t>新建产业道路</t>
    </r>
    <r>
      <rPr>
        <sz val="10"/>
        <rFont val="Times New Roman"/>
        <charset val="134"/>
      </rPr>
      <t>15</t>
    </r>
    <r>
      <rPr>
        <sz val="10"/>
        <rFont val="宋体"/>
        <charset val="134"/>
      </rPr>
      <t>公里，计划投入</t>
    </r>
    <r>
      <rPr>
        <sz val="10"/>
        <rFont val="Times New Roman"/>
        <charset val="134"/>
      </rPr>
      <t>150</t>
    </r>
    <r>
      <rPr>
        <sz val="10"/>
        <rFont val="宋体"/>
        <charset val="134"/>
      </rPr>
      <t>万元；</t>
    </r>
  </si>
  <si>
    <t>1.数量指标：茶文化展示中心进行提质改造≥100平方米，新建产业道路≥15公里；2.项目验收合格率100%；3.时效指标:年内项目开工率100%,年内项目按时完工率100%；4.成本指标：建设工程造价低于当地平均标准比例≥95%；5.经济效益指标：带动脱贫人口、监测对象人均增加收入≥1200元；6.社会效益指标:收益脱贫户、监测对象人数≥533人；7.满意度指标:项目区群众满意度≥95%。</t>
  </si>
  <si>
    <t>金融保险配套项目</t>
  </si>
  <si>
    <t>小额贷款贴息</t>
  </si>
  <si>
    <r>
      <rPr>
        <sz val="10"/>
        <rFont val="Times New Roman"/>
        <charset val="0"/>
      </rPr>
      <t>2024</t>
    </r>
    <r>
      <rPr>
        <sz val="10"/>
        <rFont val="宋体"/>
        <charset val="134"/>
      </rPr>
      <t>年小额信贷贴息</t>
    </r>
  </si>
  <si>
    <t>全县各乡镇</t>
  </si>
  <si>
    <r>
      <rPr>
        <sz val="10"/>
        <rFont val="Times New Roman"/>
        <charset val="0"/>
      </rPr>
      <t>10</t>
    </r>
    <r>
      <rPr>
        <sz val="10"/>
        <rFont val="宋体"/>
        <charset val="134"/>
      </rPr>
      <t>乡镇</t>
    </r>
  </si>
  <si>
    <r>
      <rPr>
        <sz val="10"/>
        <rFont val="Times New Roman"/>
        <charset val="0"/>
      </rPr>
      <t>2024</t>
    </r>
    <r>
      <rPr>
        <sz val="10"/>
        <rFont val="宋体"/>
        <charset val="0"/>
      </rPr>
      <t>年计划新增贷款</t>
    </r>
    <r>
      <rPr>
        <sz val="10"/>
        <rFont val="Times New Roman"/>
        <charset val="0"/>
      </rPr>
      <t>4000</t>
    </r>
    <r>
      <rPr>
        <sz val="10"/>
        <rFont val="宋体"/>
        <charset val="0"/>
      </rPr>
      <t>万元，贴息金额</t>
    </r>
    <r>
      <rPr>
        <sz val="10"/>
        <rFont val="Times New Roman"/>
        <charset val="0"/>
      </rPr>
      <t>300</t>
    </r>
    <r>
      <rPr>
        <sz val="10"/>
        <rFont val="宋体"/>
        <charset val="0"/>
      </rPr>
      <t>万元，其中一季度</t>
    </r>
    <r>
      <rPr>
        <sz val="10"/>
        <rFont val="Times New Roman"/>
        <charset val="0"/>
      </rPr>
      <t>60</t>
    </r>
    <r>
      <rPr>
        <sz val="10"/>
        <rFont val="宋体"/>
        <charset val="0"/>
      </rPr>
      <t>万元，二季度</t>
    </r>
    <r>
      <rPr>
        <sz val="10"/>
        <rFont val="Times New Roman"/>
        <charset val="0"/>
      </rPr>
      <t>60</t>
    </r>
    <r>
      <rPr>
        <sz val="10"/>
        <rFont val="宋体"/>
        <charset val="0"/>
      </rPr>
      <t>万元，三季度</t>
    </r>
    <r>
      <rPr>
        <sz val="10"/>
        <rFont val="Times New Roman"/>
        <charset val="0"/>
      </rPr>
      <t>90</t>
    </r>
    <r>
      <rPr>
        <sz val="10"/>
        <rFont val="宋体"/>
        <charset val="0"/>
      </rPr>
      <t>万元，四季度</t>
    </r>
    <r>
      <rPr>
        <sz val="10"/>
        <rFont val="Times New Roman"/>
        <charset val="0"/>
      </rPr>
      <t>90</t>
    </r>
    <r>
      <rPr>
        <sz val="10"/>
        <rFont val="宋体"/>
        <charset val="0"/>
      </rPr>
      <t>万元。</t>
    </r>
  </si>
  <si>
    <t>在保持过渡期内脱贫人口、监测对象小额信贷贴息政策总体稳定的情况下，通过项目的实施切实满足脱贫人口、监测对象小额信贷需求，减少利息支出，增加收入，做到守住底线、坚决不发生规模性返贫。</t>
  </si>
  <si>
    <t>带动生产</t>
  </si>
  <si>
    <t>扎迫</t>
  </si>
  <si>
    <t>就业项目</t>
  </si>
  <si>
    <t>就业</t>
  </si>
  <si>
    <t>技能培训</t>
  </si>
  <si>
    <r>
      <rPr>
        <sz val="10"/>
        <rFont val="Times New Roman"/>
        <charset val="0"/>
      </rPr>
      <t>2024</t>
    </r>
    <r>
      <rPr>
        <sz val="10"/>
        <rFont val="宋体"/>
        <charset val="0"/>
      </rPr>
      <t>年技能培训项目</t>
    </r>
  </si>
  <si>
    <r>
      <rPr>
        <sz val="10"/>
        <rFont val="宋体"/>
        <charset val="134"/>
      </rPr>
      <t>全县</t>
    </r>
    <r>
      <rPr>
        <sz val="10"/>
        <rFont val="Times New Roman"/>
        <charset val="0"/>
      </rPr>
      <t>10</t>
    </r>
    <r>
      <rPr>
        <sz val="10"/>
        <rFont val="宋体"/>
        <charset val="134"/>
      </rPr>
      <t>个乡镇</t>
    </r>
  </si>
  <si>
    <r>
      <rPr>
        <sz val="10"/>
        <rFont val="宋体"/>
        <charset val="0"/>
      </rPr>
      <t>计划实施全县脱贫人口、监测对象技能培训</t>
    </r>
    <r>
      <rPr>
        <sz val="10"/>
        <rFont val="Times New Roman"/>
        <charset val="0"/>
      </rPr>
      <t>1300</t>
    </r>
    <r>
      <rPr>
        <sz val="10"/>
        <rFont val="宋体"/>
        <charset val="0"/>
      </rPr>
      <t>人次</t>
    </r>
  </si>
  <si>
    <t>通过项目的实施切实有效的帮助外出务工的脱贫人口、监测对象增加劳动技能，增加就业率增加收入。</t>
  </si>
  <si>
    <t>就业务工</t>
  </si>
  <si>
    <t>保署华</t>
  </si>
  <si>
    <t>务工补助</t>
  </si>
  <si>
    <t>交通费补助</t>
  </si>
  <si>
    <r>
      <rPr>
        <sz val="10"/>
        <rFont val="Times New Roman"/>
        <charset val="0"/>
      </rPr>
      <t>2024</t>
    </r>
    <r>
      <rPr>
        <sz val="10"/>
        <rFont val="宋体"/>
        <charset val="134"/>
      </rPr>
      <t>年跨省外出务工交通补助</t>
    </r>
  </si>
  <si>
    <r>
      <rPr>
        <sz val="10"/>
        <rFont val="宋体"/>
        <charset val="134"/>
      </rPr>
      <t>计划发放全县脱贫人口、监测对象跨省外出务工交通补助6</t>
    </r>
    <r>
      <rPr>
        <sz val="10"/>
        <rFont val="Times New Roman"/>
        <charset val="134"/>
      </rPr>
      <t>000</t>
    </r>
    <r>
      <rPr>
        <sz val="10"/>
        <rFont val="宋体"/>
        <charset val="134"/>
      </rPr>
      <t>人次</t>
    </r>
    <r>
      <rPr>
        <sz val="10"/>
        <rFont val="Times New Roman"/>
        <charset val="134"/>
      </rPr>
      <t>,1000</t>
    </r>
    <r>
      <rPr>
        <sz val="10"/>
        <rFont val="宋体"/>
        <charset val="134"/>
      </rPr>
      <t>元</t>
    </r>
    <r>
      <rPr>
        <sz val="10"/>
        <rFont val="Times New Roman"/>
        <charset val="134"/>
      </rPr>
      <t>/</t>
    </r>
    <r>
      <rPr>
        <sz val="10"/>
        <rFont val="宋体"/>
        <charset val="134"/>
      </rPr>
      <t>人。次</t>
    </r>
  </si>
  <si>
    <t>通过项目的实施切实有效的帮助跨省务工的脱贫人口、监测对象减少支出增加收入，做到守住底线、坚决不发生规模性返贫。</t>
  </si>
  <si>
    <t>乡村建设行动</t>
  </si>
  <si>
    <t>人居环境整治</t>
  </si>
  <si>
    <t>村容村貌提升</t>
  </si>
  <si>
    <t>芒卡镇芒岗村村庄人居环境整治项目</t>
  </si>
  <si>
    <t>新建和改造农村公厕3座；新建入户路900平方米，长300米，路面宽3米，混凝土厚15公分；新建入户路，新安装和路灯修缮50盏，村庄净化；改善农村人居环境，配套建设垃圾收集中转站1座；新建农村污水管网1500米；新建氧化塘1座，配套相关污水处理设备；新建三格式污水沉淀池3座。</t>
  </si>
  <si>
    <t>总体目标：通过项目实施提升村寨内村容村貌，改善居住环境，增强群众的满意度和幸福感。数量指标：新建和改造公厕3座、新建入户路900平方米、安装修缮路灯50盏、新建垃圾中转站1座、新建污水管网1500米、新建氧化塘1座、新建三格式沉淀池3座；质量指标：项目资金公告公示率100%、项目完工验收合格率100%；时效指标：年内项目开工率100%、年内项目按时完工率100%；社会效益指标：脱贫人口和监测对象覆盖率≥98%；满意度指标：带动群众满意度≥98%。</t>
  </si>
  <si>
    <t>芒卡镇莱片村村庄人居环境整治项目</t>
  </si>
  <si>
    <t>新建和改造农村公厕3座；新建入户路300平方米，长100米，路面宽3米，混凝土厚15公分；新建入户路，新安装和路灯修缮50盏；村庄净化；改善农村人居环境，配套建设垃圾收集中转站1座；新建农村污水管网1500米；新建氧化塘1座，配套相关污水处理设备；新建三格式污水沉淀池2座。</t>
  </si>
  <si>
    <t>总体目标：通过项目实施提升村寨内村容村貌，改善居住环境，增强群众的满意度和幸福感。数量指标：新建和改造公厕3座、新建入户路300平方米、安装修缮路灯50盏、新建垃圾中转站1座、新建污水管网1500米、新建氧化塘1座、新建三格式沉淀池2座；质量指标：项目资金公告公示率100%、项目完工验收合格率100%；时效指标：年内项目开工率100%、年内项目按时完工率100%；社会效益指标：脱贫人口和监测对象覆盖率≥98%；满意度指标：带动群众满意度≥98%。</t>
  </si>
  <si>
    <t>芒卡镇白岩村村庄人居环境整治项目</t>
  </si>
  <si>
    <t>新建和改造农村公厕3座；新建入户路300平方米，长100米，路面宽3米，混凝土厚15公分；新安装和路灯修缮50盏，村庄净化；改善农村人居环境，配套建设垃圾收集中转站1座；新建农村污水管网1500米；新建氧化塘1座，配套相关污水处理设备；新建三格式污水沉淀池3座。</t>
  </si>
  <si>
    <t>总体目标：通过项目实施提升村寨内村容村貌，改善居住环境，增强群众的满意度和幸福感。数量指标：新建和改造公厕3座、新建入户路300平方米、安装修缮路灯50盏、新建垃圾中转站1座、新建污水管网1500米、新建氧化塘1座、新建三格式沉淀池3座；质量指标：项目资金公告公示率100%、项目完工验收合格率100%；时效指标：年内项目开工率100%、年内项目按时完工率100%；社会效益指标：脱贫人口和监测对象覆盖率≥98%；满意度指标：带动群众满意度≥98%。</t>
  </si>
  <si>
    <t>芒卡镇焦山村村庄人居环境整治项目</t>
  </si>
  <si>
    <t>焦山村</t>
  </si>
  <si>
    <t>新建和改造农村公厕3座；新建入户路600平方米，长200米，路面宽3米，混凝土厚15公分；新安装和路灯修缮50盏，村庄净化；改善农村人居环境，配套建设垃圾收集中转站1座；新建农村污水管网1500米；新建氧化塘1座，配套相关污水处理设备；新建三格式污水沉淀池2座。</t>
  </si>
  <si>
    <t>总体目标：通过项目实施提升村寨内村容村貌，改善居住环境，增强群众的满意度和幸福感。数量指标：新建和改造公厕3座、新建入户路600平方米、安装修缮路灯50盏、新建垃圾中转站1座、新建污水管网1500米、新建氧化塘1座、新建三格式沉淀池2座；质量指标：项目资金公告公示率100%、项目完工验收合格率100%；时效指标：年内项目开工率100%、年内项目按时完工率100%；社会效益指标：脱贫人口和监测对象覆盖率≥98%；满意度指标：带动群众满意度≥98%。</t>
  </si>
  <si>
    <t>班洪乡芒库村人居环境提升项目</t>
  </si>
  <si>
    <t>含入户道路、排污管网、排水沟等建设</t>
  </si>
  <si>
    <t>通过项目实施提升村寨内村容村貌，改善居住环境，增强群众的满意度和幸福感.数量指标：入户道路建设超过1000平方米，排水沟建设超过1公里，排污管网铺设超过1公里；质量指标：项目按时完工率100%,开工率100%，验收合格率100%。效益指标：受益农户大于等于200户。群众满意度超过95%。</t>
  </si>
  <si>
    <t>勐省镇下班奈村人居环境整治项目</t>
  </si>
  <si>
    <t>下班奈村</t>
  </si>
  <si>
    <r>
      <rPr>
        <sz val="10"/>
        <rFont val="宋体"/>
        <charset val="134"/>
      </rPr>
      <t>一是投资</t>
    </r>
    <r>
      <rPr>
        <sz val="10"/>
        <rFont val="Times New Roman"/>
        <charset val="134"/>
      </rPr>
      <t>6</t>
    </r>
    <r>
      <rPr>
        <sz val="10"/>
        <rFont val="宋体"/>
        <charset val="134"/>
      </rPr>
      <t>万元，用于购买垃圾箱</t>
    </r>
    <r>
      <rPr>
        <sz val="10"/>
        <rFont val="Times New Roman"/>
        <charset val="134"/>
      </rPr>
      <t>15</t>
    </r>
    <r>
      <rPr>
        <sz val="10"/>
        <rFont val="宋体"/>
        <charset val="134"/>
      </rPr>
      <t>个，</t>
    </r>
    <r>
      <rPr>
        <sz val="10"/>
        <rFont val="Times New Roman"/>
        <charset val="134"/>
      </rPr>
      <t>4000</t>
    </r>
    <r>
      <rPr>
        <sz val="10"/>
        <rFont val="宋体"/>
        <charset val="134"/>
      </rPr>
      <t>元</t>
    </r>
    <r>
      <rPr>
        <sz val="10"/>
        <rFont val="Times New Roman"/>
        <charset val="134"/>
      </rPr>
      <t>/</t>
    </r>
    <r>
      <rPr>
        <sz val="10"/>
        <rFont val="宋体"/>
        <charset val="134"/>
      </rPr>
      <t>个；二是投资</t>
    </r>
    <r>
      <rPr>
        <sz val="10"/>
        <rFont val="Times New Roman"/>
        <charset val="134"/>
      </rPr>
      <t>20</t>
    </r>
    <r>
      <rPr>
        <sz val="10"/>
        <rFont val="宋体"/>
        <charset val="134"/>
      </rPr>
      <t>万元，用于新建</t>
    </r>
    <r>
      <rPr>
        <sz val="10"/>
        <rFont val="Times New Roman"/>
        <charset val="134"/>
      </rPr>
      <t>2</t>
    </r>
    <r>
      <rPr>
        <sz val="10"/>
        <rFont val="宋体"/>
        <charset val="134"/>
      </rPr>
      <t>组厕所两座；三是投资</t>
    </r>
    <r>
      <rPr>
        <sz val="10"/>
        <rFont val="Times New Roman"/>
        <charset val="134"/>
      </rPr>
      <t>42</t>
    </r>
    <r>
      <rPr>
        <sz val="10"/>
        <rFont val="宋体"/>
        <charset val="134"/>
      </rPr>
      <t>万元，用于新建永西白跌大寨自然村硬板路；四是投资</t>
    </r>
    <r>
      <rPr>
        <sz val="10"/>
        <rFont val="Times New Roman"/>
        <charset val="134"/>
      </rPr>
      <t>82</t>
    </r>
    <r>
      <rPr>
        <sz val="10"/>
        <rFont val="宋体"/>
        <charset val="134"/>
      </rPr>
      <t>万元用于下班奈村村容村貌功能提升。</t>
    </r>
  </si>
  <si>
    <t>通过项目实施提升村寨内村容村貌，改善居住环境，增强群众的满意度和幸福感</t>
  </si>
  <si>
    <t>糯良乡坝尾村（水闸）人居环境提升整治项目</t>
  </si>
  <si>
    <r>
      <rPr>
        <sz val="10"/>
        <rFont val="宋体"/>
        <charset val="134"/>
      </rPr>
      <t>实施人居环境提升整治</t>
    </r>
    <r>
      <rPr>
        <sz val="10"/>
        <rFont val="Times New Roman"/>
        <charset val="134"/>
      </rPr>
      <t>1</t>
    </r>
    <r>
      <rPr>
        <sz val="10"/>
        <rFont val="宋体"/>
        <charset val="134"/>
      </rPr>
      <t>项</t>
    </r>
  </si>
  <si>
    <t>1.数量指标：实施人居环境提升整治≥1项；2.项目验收合格率100%；3.时效指标:年内项目开工率100%,年内项目按时完工率100%；4.成本指标：建设工程造价低于当地平均标准比例≥95%；5.经济效益指标：带动脱贫人口、监测对象人均增加收入≥1200元；6.社会效益指标:收益脱贫户、监测对象人数≥227人；7.满意度指标:项目区群众满意度≥95%。</t>
  </si>
  <si>
    <t>农村公共服务</t>
  </si>
  <si>
    <t>开展县乡村公共服务一体化示范创建</t>
  </si>
  <si>
    <t>糯良乡南撒村旅游基础设施建设项目</t>
  </si>
  <si>
    <r>
      <rPr>
        <sz val="10"/>
        <rFont val="宋体"/>
        <charset val="134"/>
      </rPr>
      <t>实施村庄功能提升</t>
    </r>
    <r>
      <rPr>
        <sz val="10"/>
        <rFont val="Times New Roman"/>
        <charset val="134"/>
      </rPr>
      <t>1</t>
    </r>
    <r>
      <rPr>
        <sz val="10"/>
        <rFont val="宋体"/>
        <charset val="134"/>
      </rPr>
      <t>项</t>
    </r>
  </si>
  <si>
    <t>1.数量指标：实施村庄功能提升≥1项；2.项目验收合格率100%；3.时效指标:年内项目开工率100%,年内项目按时完工率100%；4.成本指标：建设工程造价低于当地平均标准比例≥95%；5.经济效益指标：带动脱贫人口、监测对象人均增加收入≥1200元；6.社会效益指标:收益脱贫户、监测对象人数≥294人；7.满意度指标:项目区群众满意度≥95%。</t>
  </si>
  <si>
    <t>巩固三保障成果</t>
  </si>
  <si>
    <t>教育</t>
  </si>
  <si>
    <t>享受“雨露计划”职业教育补助</t>
  </si>
  <si>
    <t>全县脱贫户、边缘易致贫户、突发严重困难户在校生“雨露计划”</t>
  </si>
  <si>
    <t>全县10个乡镇</t>
  </si>
  <si>
    <t>实施雨露计划职业教育项目，接受全日制职业高中中等职业教育的学生按3000元/人/年的标准进行补助；接受全日制普通中专、技工院校中等职业教育的学生按4000元/人年的标准进行补助；接受全日制普通大专、高职院校、技师学院、职业本科院等高等职业教育的学生按5000元/人/年的标准进行补助。2024年春季学期、秋季学期两个学期计划补助2200人次。</t>
  </si>
  <si>
    <t>通过雨露计划工作，对全县10个乡镇符合条件的脱贫户（含监测对象）学生接受全日制普通大专、高职院校、技师学院、职业本科院校等高等职业教育进行补助，预计补助学生4000人次，包括2024年春季、秋季2个学期。切实减轻脱贫人口和监测对象家庭教育支出负担，为促进学生按时毕业、稳定就业提供支持。</t>
  </si>
  <si>
    <t>李正国</t>
  </si>
  <si>
    <t>沧源县乡村振兴局、沧源县教育体育局</t>
  </si>
  <si>
    <t>勐董镇芒摆村永刀米自然村民族团结进步示范村建设项目</t>
  </si>
  <si>
    <t>芒摆村</t>
  </si>
  <si>
    <r>
      <rPr>
        <sz val="10"/>
        <rFont val="宋体"/>
        <charset val="134"/>
      </rPr>
      <t>一是基础设施。投入30万元。新建避难场所</t>
    </r>
    <r>
      <rPr>
        <sz val="10"/>
        <rFont val="Times New Roman"/>
        <charset val="134"/>
      </rPr>
      <t>850</t>
    </r>
    <r>
      <rPr>
        <sz val="10"/>
        <rFont val="宋体"/>
        <charset val="134"/>
      </rPr>
      <t>平方米，新建挡墙</t>
    </r>
    <r>
      <rPr>
        <sz val="10"/>
        <rFont val="Times New Roman"/>
        <charset val="134"/>
      </rPr>
      <t>300</t>
    </r>
    <r>
      <rPr>
        <sz val="10"/>
        <rFont val="宋体"/>
        <charset val="134"/>
      </rPr>
      <t>立方米；二是发展产业。投入70万元，发展肉牛养殖40头</t>
    </r>
  </si>
  <si>
    <t>1.数量指标。新建避难场所≥850平方米，新建挡墙≥300立方米                              2.质量指标。工程验收合格率≥96%        3.时效指标。项目开工、完工率≥96%      4.成本指标.工程建设造价低于当地平均标准的比例≥95%。              5.经济效益指标。带动脱贫人口、监测对象增收1000元以上。           6.社会效益。脱贫人口、监测对象收益120人。                          7.服务对象满意度指标。项目区群众满意度≥95%。</t>
  </si>
  <si>
    <t>少数民族发展任务</t>
  </si>
  <si>
    <t>勐董镇白塔社区允茂组民族团结进步示范村建设项目</t>
  </si>
  <si>
    <t>白塔社区</t>
  </si>
  <si>
    <t>新建农产品服务中心一幢200平方米，单价2000元/平方米，计划投资40万元；发展蜜蜂养殖200箱，单价1000元/箱，计划投资20万元；场地硬化2000平方米，单价150元/平方米，计划投资30万元；新建卫生公厕1座，计划投资10万元</t>
  </si>
  <si>
    <t>1.数量指标。新建农产品服务中心一幢≥200平方米；发展蜜蜂养殖≥200箱；场地硬化≥2000平方米；新建卫生公厕≥1座                              2.质量指标。工程验收合格率≥96%        3.时效指标。项目开工、完工率≥96%      4.成本指标.工程建设造价低于当地平均标准的比例≥95%。              5.经济效益指标。带动脱贫人口、监测对象增收1000元以上。           6.社会效益。脱贫人口、监测对象收益150人。                          7.服务对象满意度指标。项目区群众满意度≥95%。</t>
  </si>
  <si>
    <t>勐董镇白塔社区民族团结进步示范社区建设项目</t>
  </si>
  <si>
    <t>农产品服务中心提升改造一幢200平方米；发展肉牛养殖养殖40头</t>
  </si>
  <si>
    <t>1.数量指标。农场品服务中心提升改造一幢≥200平方米；发展肉牛养殖养殖≥40头                           2.质量指标。工程验收合格率≥96%        3.时效指标。项目开工、完工率≥96%      4.成本指标.工程建设造价低于当地平均标准的比例≥95%。              5.经济效益指标。带动脱贫人口、监测对象增收1500元以上。           6.社会效益。脱贫人口、监测对象收益164人。                          7.服务对象满意度指标。项目区群众满意度≥95%。</t>
  </si>
  <si>
    <t>勐董社区往俄民民族团结进步示范村建设项目</t>
  </si>
  <si>
    <t>勐董社区</t>
  </si>
  <si>
    <t>一是基础设施。投入20万元，新建厕所一座6个蹲位，电力设施改造等；二是产业发展。投入80万元。发展肉牛养殖养殖50头</t>
  </si>
  <si>
    <t>1.数量指标。新建厕所≥1座；发展肉牛养殖养殖≥50头                        2.质量指标。工程验收合格率≥96%        3.时效指标。项目开工、完工率≥96%      4.成本指标.工程建设造价低于当地平均标准的比例≥95%。              5.经济效益指标。带动脱贫人口、监测对象增收1500元以上。           6.社会效益。脱贫人口、监测对象收益114人。                          7.服务对象满意度指标。项目区群众满意度≥95%。</t>
  </si>
  <si>
    <t>勐董镇坝卡村弄赛自然村民族团结进步示范村建设项目</t>
  </si>
  <si>
    <t>坝卡村</t>
  </si>
  <si>
    <r>
      <rPr>
        <sz val="10"/>
        <rFont val="宋体"/>
        <charset val="134"/>
      </rPr>
      <t>一是基础设施建设。投入35万元，道路两侧防护栏</t>
    </r>
    <r>
      <rPr>
        <sz val="10"/>
        <rFont val="Times New Roman"/>
        <charset val="134"/>
      </rPr>
      <t>80</t>
    </r>
    <r>
      <rPr>
        <sz val="10"/>
        <rFont val="宋体"/>
        <charset val="134"/>
      </rPr>
      <t>米，村内道路道路硬化</t>
    </r>
    <r>
      <rPr>
        <sz val="10"/>
        <rFont val="Times New Roman"/>
        <charset val="134"/>
      </rPr>
      <t>200</t>
    </r>
    <r>
      <rPr>
        <sz val="10"/>
        <rFont val="宋体"/>
        <charset val="134"/>
      </rPr>
      <t>米；二是产业发展。投入65万元。发展甜竹种植100亩，配套基础设施建设</t>
    </r>
  </si>
  <si>
    <t>1.数量指标。防护栏≥80米，村内道路道路硬化≥200米 ；展甜竹种植≥100亩。                         2.质量指标。工程验收合格率≥96%        3.时效指标。项目开工、完工率≥96%      4.成本指标.工程建设造价低于当地平均标准的比例≥95%。              5.经济效益指标。带动脱贫人口、监测对象增收1500元以上。           6.社会效益。脱贫人口、监测对象收益152人。                          7.服务对象满意度指标。项目区群众满意度≥95%。</t>
  </si>
  <si>
    <t>勐董镇刀董村羊巩自然村民族团结进步示范村建设项目</t>
  </si>
  <si>
    <r>
      <rPr>
        <sz val="10"/>
        <rFont val="宋体"/>
        <charset val="134"/>
      </rPr>
      <t>一是基础设施建设。投入35万元，新建村内道路</t>
    </r>
    <r>
      <rPr>
        <sz val="10"/>
        <rFont val="Times New Roman"/>
        <charset val="134"/>
      </rPr>
      <t>200</t>
    </r>
    <r>
      <rPr>
        <sz val="10"/>
        <rFont val="宋体"/>
        <charset val="134"/>
      </rPr>
      <t>米，宽度</t>
    </r>
    <r>
      <rPr>
        <sz val="10"/>
        <rFont val="Times New Roman"/>
        <charset val="134"/>
      </rPr>
      <t>4</t>
    </r>
    <r>
      <rPr>
        <sz val="10"/>
        <rFont val="宋体"/>
        <charset val="134"/>
      </rPr>
      <t>米，共计</t>
    </r>
    <r>
      <rPr>
        <sz val="10"/>
        <rFont val="Times New Roman"/>
        <charset val="134"/>
      </rPr>
      <t>800</t>
    </r>
    <r>
      <rPr>
        <sz val="10"/>
        <rFont val="宋体"/>
        <charset val="134"/>
      </rPr>
      <t>平方米；新建挡墙500立方米。二是产业发展。投入65万元，发展高产甜竹种植</t>
    </r>
    <r>
      <rPr>
        <sz val="10"/>
        <rFont val="Times New Roman"/>
        <charset val="134"/>
      </rPr>
      <t>546</t>
    </r>
    <r>
      <rPr>
        <sz val="10"/>
        <rFont val="宋体"/>
        <charset val="134"/>
      </rPr>
      <t>亩，配套产业基础设施建设。</t>
    </r>
  </si>
  <si>
    <t>1.数量指标。新建村内道路≥200米；挡墙≥500立方米 ；发展高产甜竹种植≥546亩                     2.质量指标。工程验收合格率≥96%        3.时效指标。项目开工、完工率≥96%      4.成本指标.工程建设造价低于当地平均标准的比例≥95%。              5.经济效益指标。带动脱贫人口、监测对象增收2000元以上。           6.社会效益。脱贫人口、监测对象收益256人。                          7.服务对象满意度指标。项目区群众满意度≥95%。</t>
  </si>
  <si>
    <t>勐角民族乡勐角村贺苦组民族团结进步示范项目</t>
  </si>
  <si>
    <r>
      <rPr>
        <sz val="10"/>
        <color theme="1"/>
        <rFont val="Times New Roman"/>
        <charset val="0"/>
      </rPr>
      <t xml:space="preserve"> </t>
    </r>
    <r>
      <rPr>
        <sz val="10"/>
        <color theme="1"/>
        <rFont val="宋体"/>
        <charset val="134"/>
      </rPr>
      <t>一、村容村貌整治：（一）新建村民文体活动广场</t>
    </r>
    <r>
      <rPr>
        <sz val="10"/>
        <color theme="1"/>
        <rFont val="Times New Roman"/>
        <charset val="134"/>
      </rPr>
      <t>1</t>
    </r>
    <r>
      <rPr>
        <sz val="10"/>
        <color theme="1"/>
        <rFont val="宋体"/>
        <charset val="134"/>
      </rPr>
      <t>块</t>
    </r>
    <r>
      <rPr>
        <sz val="10"/>
        <color theme="1"/>
        <rFont val="Times New Roman"/>
        <charset val="0"/>
      </rPr>
      <t>400</t>
    </r>
    <r>
      <rPr>
        <sz val="10"/>
        <color theme="1"/>
        <rFont val="宋体"/>
        <charset val="134"/>
      </rPr>
      <t>㎡，购置安装文体活动设施</t>
    </r>
    <r>
      <rPr>
        <sz val="10"/>
        <color theme="1"/>
        <rFont val="Times New Roman"/>
        <charset val="134"/>
      </rPr>
      <t>1</t>
    </r>
    <r>
      <rPr>
        <sz val="10"/>
        <color theme="1"/>
        <rFont val="宋体"/>
        <charset val="134"/>
      </rPr>
      <t>批，投资</t>
    </r>
    <r>
      <rPr>
        <sz val="10"/>
        <color theme="1"/>
        <rFont val="Times New Roman"/>
        <charset val="0"/>
      </rPr>
      <t>10</t>
    </r>
    <r>
      <rPr>
        <sz val="10"/>
        <color theme="1"/>
        <rFont val="宋体"/>
        <charset val="134"/>
      </rPr>
      <t>万元；（二）新建公共厕所</t>
    </r>
    <r>
      <rPr>
        <sz val="10"/>
        <color theme="1"/>
        <rFont val="Times New Roman"/>
        <charset val="0"/>
      </rPr>
      <t>2</t>
    </r>
    <r>
      <rPr>
        <sz val="10"/>
        <color theme="1"/>
        <rFont val="宋体"/>
        <charset val="134"/>
      </rPr>
      <t>幢，共</t>
    </r>
    <r>
      <rPr>
        <sz val="10"/>
        <color theme="1"/>
        <rFont val="Times New Roman"/>
        <charset val="134"/>
      </rPr>
      <t>6</t>
    </r>
    <r>
      <rPr>
        <sz val="10"/>
        <color theme="1"/>
        <rFont val="宋体"/>
        <charset val="134"/>
      </rPr>
      <t>个蹲位，</t>
    </r>
    <r>
      <rPr>
        <sz val="10"/>
        <color theme="1"/>
        <rFont val="Times New Roman"/>
        <charset val="134"/>
      </rPr>
      <t>10000</t>
    </r>
    <r>
      <rPr>
        <sz val="10"/>
        <color theme="1"/>
        <rFont val="宋体"/>
        <charset val="134"/>
      </rPr>
      <t>元</t>
    </r>
    <r>
      <rPr>
        <sz val="10"/>
        <color theme="1"/>
        <rFont val="Times New Roman"/>
        <charset val="134"/>
      </rPr>
      <t>/</t>
    </r>
    <r>
      <rPr>
        <sz val="10"/>
        <color theme="1"/>
        <rFont val="宋体"/>
        <charset val="134"/>
      </rPr>
      <t>蹲位，投资</t>
    </r>
    <r>
      <rPr>
        <sz val="10"/>
        <color theme="1"/>
        <rFont val="Times New Roman"/>
        <charset val="0"/>
      </rPr>
      <t>12</t>
    </r>
    <r>
      <rPr>
        <sz val="10"/>
        <color theme="1"/>
        <rFont val="宋体"/>
        <charset val="134"/>
      </rPr>
      <t>万元。二、产业发展：新建肉牛养殖基地</t>
    </r>
    <r>
      <rPr>
        <sz val="10"/>
        <color theme="1"/>
        <rFont val="Times New Roman"/>
        <charset val="0"/>
      </rPr>
      <t>1</t>
    </r>
    <r>
      <rPr>
        <sz val="10"/>
        <color theme="1"/>
        <rFont val="宋体"/>
        <charset val="134"/>
      </rPr>
      <t>个，建筑面积</t>
    </r>
    <r>
      <rPr>
        <sz val="10"/>
        <color theme="1"/>
        <rFont val="Times New Roman"/>
        <charset val="0"/>
      </rPr>
      <t>1000</t>
    </r>
    <r>
      <rPr>
        <sz val="10"/>
        <color theme="1"/>
        <rFont val="宋体"/>
        <charset val="134"/>
      </rPr>
      <t>㎡，配套附属设施，投资</t>
    </r>
    <r>
      <rPr>
        <sz val="10"/>
        <color theme="1"/>
        <rFont val="Times New Roman"/>
        <charset val="0"/>
      </rPr>
      <t>200</t>
    </r>
    <r>
      <rPr>
        <sz val="10"/>
        <color theme="1"/>
        <rFont val="宋体"/>
        <charset val="134"/>
      </rPr>
      <t>万元。</t>
    </r>
  </si>
  <si>
    <t>通过项目的实施，使少数民族地区加快脱贫发展、同步小康进程；使少数民族和民族地区发展实现新跨越，民族团结进步事业实现新跨越，边疆繁荣开放实现新跨越。</t>
  </si>
  <si>
    <t>勐省镇勐省村九组一组自然村民族团结示范村建设项目</t>
  </si>
  <si>
    <r>
      <rPr>
        <sz val="10"/>
        <rFont val="宋体"/>
        <charset val="134"/>
      </rPr>
      <t>一是新建村内道路硬板化</t>
    </r>
    <r>
      <rPr>
        <sz val="10"/>
        <rFont val="Times New Roman"/>
        <charset val="134"/>
      </rPr>
      <t>600</t>
    </r>
    <r>
      <rPr>
        <sz val="10"/>
        <rFont val="宋体"/>
        <charset val="134"/>
      </rPr>
      <t>米，宽</t>
    </r>
    <r>
      <rPr>
        <sz val="10"/>
        <rFont val="Times New Roman"/>
        <charset val="134"/>
      </rPr>
      <t>3.5</t>
    </r>
    <r>
      <rPr>
        <sz val="10"/>
        <rFont val="宋体"/>
        <charset val="134"/>
      </rPr>
      <t>米，面积</t>
    </r>
    <r>
      <rPr>
        <sz val="10"/>
        <rFont val="Times New Roman"/>
        <charset val="134"/>
      </rPr>
      <t>2100</t>
    </r>
    <r>
      <rPr>
        <sz val="10"/>
        <rFont val="宋体"/>
        <charset val="134"/>
      </rPr>
      <t>平方米，</t>
    </r>
    <r>
      <rPr>
        <sz val="10"/>
        <rFont val="Times New Roman"/>
        <charset val="134"/>
      </rPr>
      <t>150</t>
    </r>
    <r>
      <rPr>
        <sz val="10"/>
        <rFont val="宋体"/>
        <charset val="134"/>
      </rPr>
      <t>元</t>
    </r>
    <r>
      <rPr>
        <sz val="10"/>
        <rFont val="Times New Roman"/>
        <charset val="134"/>
      </rPr>
      <t>/</t>
    </r>
    <r>
      <rPr>
        <sz val="10"/>
        <rFont val="宋体"/>
        <charset val="134"/>
      </rPr>
      <t>平方米，</t>
    </r>
    <r>
      <rPr>
        <sz val="10"/>
        <rFont val="Times New Roman"/>
        <charset val="134"/>
      </rPr>
      <t>31.5</t>
    </r>
    <r>
      <rPr>
        <sz val="10"/>
        <rFont val="宋体"/>
        <charset val="134"/>
      </rPr>
      <t>万元；二是投资</t>
    </r>
    <r>
      <rPr>
        <sz val="10"/>
        <rFont val="Times New Roman"/>
        <charset val="134"/>
      </rPr>
      <t>10</t>
    </r>
    <r>
      <rPr>
        <sz val="10"/>
        <rFont val="宋体"/>
        <charset val="134"/>
      </rPr>
      <t>万元用于新建水冲式厕所一座；三是投资</t>
    </r>
    <r>
      <rPr>
        <sz val="10"/>
        <rFont val="Times New Roman"/>
        <charset val="134"/>
      </rPr>
      <t>58.5</t>
    </r>
    <r>
      <rPr>
        <sz val="10"/>
        <rFont val="宋体"/>
        <charset val="134"/>
      </rPr>
      <t>万元用于热带水果增值提效。</t>
    </r>
  </si>
  <si>
    <t>勐省镇民族团结进步示范乡镇建设项目</t>
  </si>
  <si>
    <r>
      <rPr>
        <sz val="10"/>
        <rFont val="Times New Roman"/>
        <charset val="134"/>
      </rPr>
      <t>8</t>
    </r>
    <r>
      <rPr>
        <sz val="10"/>
        <rFont val="宋体"/>
        <charset val="134"/>
      </rPr>
      <t>个行政村</t>
    </r>
  </si>
  <si>
    <t>创建民族团结进步示范乡镇：扶持产业发展、实施产业基础配套设施、完善村公共设施及人居环境整治、民族团结进步知识、民间传统文化、实用科技培训、自我发展能力培训等。</t>
  </si>
  <si>
    <t>勐省镇回珠村三组自然村民族团结示范村建设项目</t>
  </si>
  <si>
    <t>回珠村</t>
  </si>
  <si>
    <r>
      <rPr>
        <sz val="10"/>
        <rFont val="宋体"/>
        <charset val="134"/>
      </rPr>
      <t>创建民族团结进步示范村：扶持产业发展、实施产业基础配套设施、完善村公共设施及人居环境整治、扶持示范户</t>
    </r>
    <r>
      <rPr>
        <sz val="10"/>
        <rFont val="Times New Roman"/>
        <charset val="134"/>
      </rPr>
      <t>10</t>
    </r>
    <r>
      <rPr>
        <sz val="10"/>
        <rFont val="宋体"/>
        <charset val="134"/>
      </rPr>
      <t>户等。</t>
    </r>
  </si>
  <si>
    <t>备注：1.此表根据现行全国防返贫信息系统入库要素制定，各县可在此基础上增加项目要素</t>
  </si>
  <si>
    <t xml:space="preserve">      2.项目绩效目标在表中只填报总体目标，绩效目标具体指标的一、二、三级指标模板按全国防返贫信息系统内置模板导出，每个项目附一个单独绩效表，具体指标需要全面反映建设内容</t>
  </si>
  <si>
    <t xml:space="preserve">      3.按照全国防返贫信息系统项目类型分为：产业发展、就业项目、乡村建设行动、易地搬迁后续后扶、巩固三保障成果、乡村治理和精神文明建设、项目管理费、其他</t>
  </si>
  <si>
    <t>易地搬迁后扶</t>
  </si>
  <si>
    <t>乡村治理和精神文明建设</t>
  </si>
  <si>
    <t>项目管理费</t>
  </si>
  <si>
    <t>农村基础设施含产业配套基础设施</t>
  </si>
  <si>
    <t>住房</t>
  </si>
  <si>
    <t>乡村治理</t>
  </si>
  <si>
    <t>农村精神文明建设</t>
  </si>
  <si>
    <t>创业</t>
  </si>
  <si>
    <t>健康</t>
  </si>
  <si>
    <t>产业服务支撑项目</t>
  </si>
  <si>
    <t>乡村工匠</t>
  </si>
  <si>
    <t>村庄规划编制（含修编）</t>
  </si>
  <si>
    <t>综合保障</t>
  </si>
  <si>
    <t>公益性岗位</t>
  </si>
  <si>
    <t>高质量庭院经济</t>
  </si>
  <si>
    <t>智慧农业</t>
  </si>
  <si>
    <t>庭院特色种植</t>
  </si>
  <si>
    <t>帮扶车间（特色手工基地）建设</t>
  </si>
  <si>
    <t>创业培训</t>
  </si>
  <si>
    <t>乡村工匠培育培训</t>
  </si>
  <si>
    <t>农村道路建设通村路通户路小型桥梁</t>
  </si>
  <si>
    <t>农村卫生厕所改造（用户、公共厕所）</t>
  </si>
  <si>
    <t>学校建设或改造含幼儿园</t>
  </si>
  <si>
    <t>村庄规划编制含修编</t>
  </si>
  <si>
    <t>农村危房改造</t>
  </si>
  <si>
    <t>参加城乡居民基本医疗保险</t>
  </si>
  <si>
    <t>享受农村居民最低生活保障</t>
  </si>
  <si>
    <t>开展乡村治理示范创建</t>
  </si>
  <si>
    <t>培养“四有”新时代农民</t>
  </si>
  <si>
    <t>科技服务</t>
  </si>
  <si>
    <t>小额贷款风险补偿金</t>
  </si>
  <si>
    <t>庭院特色养殖</t>
  </si>
  <si>
    <t>生产奖补、劳务补助</t>
  </si>
  <si>
    <t>创业奖补</t>
  </si>
  <si>
    <t>乡村工匠大师工作室</t>
  </si>
  <si>
    <t>产业路资源路旅游路建设</t>
  </si>
  <si>
    <t>农村污水治理</t>
  </si>
  <si>
    <t>村卫生室标准化建设</t>
  </si>
  <si>
    <t>参与“学前学会普通话”行动</t>
  </si>
  <si>
    <t>参加大病保险</t>
  </si>
  <si>
    <t>参加城乡居民基本养老保险</t>
  </si>
  <si>
    <t>推进“积分制”、“清单式”等管理方式</t>
  </si>
  <si>
    <t>移风易俗俗</t>
  </si>
  <si>
    <t>市场建设和农村物流</t>
  </si>
  <si>
    <t>人才培养</t>
  </si>
  <si>
    <t>特色产业保险保费补助</t>
  </si>
  <si>
    <t>庭院特色手工</t>
  </si>
  <si>
    <t>以工代训</t>
  </si>
  <si>
    <t>乡村工匠传习所</t>
  </si>
  <si>
    <t>农村电网建设通生产生活用电提高综合电压和供电可靠性</t>
  </si>
  <si>
    <t>农村垃圾治理</t>
  </si>
  <si>
    <t>农村养老设施建设养老院幸福院日间照料中心等</t>
  </si>
  <si>
    <t>其他教育类项目</t>
  </si>
  <si>
    <t>参加意外保险</t>
  </si>
  <si>
    <t>享受特困人员救助供养</t>
  </si>
  <si>
    <t>科技文化卫生“三下乡”</t>
  </si>
  <si>
    <t>林草基地建设</t>
  </si>
  <si>
    <t>品牌打造和展销平台</t>
  </si>
  <si>
    <t>农业社会化服务</t>
  </si>
  <si>
    <t>新型经营主体贷款贴息</t>
  </si>
  <si>
    <t>庭院特色休闲旅游</t>
  </si>
  <si>
    <t>数字乡村建设信息通信基础设施建设数字化智能化建设</t>
  </si>
  <si>
    <t>公共照明设施</t>
  </si>
  <si>
    <t>参加其他补充医疗保险</t>
  </si>
  <si>
    <t>接受留守关爱服务</t>
  </si>
  <si>
    <t>农村文化体育项目</t>
  </si>
  <si>
    <t>休闲农业与乡村旅游</t>
  </si>
  <si>
    <t>庭院生产生活服务</t>
  </si>
  <si>
    <t>农村清洁能源设施建设燃气户用光伏风电水电农村生物质能源北方地区清洁取暖等</t>
  </si>
  <si>
    <t>接受医疗救助</t>
  </si>
  <si>
    <t>接受临时救助</t>
  </si>
  <si>
    <t>光伏电站建设</t>
  </si>
  <si>
    <t>农业农村基础设施中长期贷款贴息</t>
  </si>
  <si>
    <t>其他便民综合服务设施文化活动广场体育设施村级客运站农村公益性殡葬实施建设等</t>
  </si>
  <si>
    <t>接受大病、慢性病（地方病）救治</t>
  </si>
  <si>
    <t>防贫保险（基金）</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</si>
</sst>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47">
    <font>
      <sz val="11"/>
      <color theme="1"/>
      <name val="宋体"/>
      <charset val="134"/>
      <scheme val="minor"/>
    </font>
    <font>
      <sz val="12"/>
      <name val="宋体"/>
      <charset val="134"/>
    </font>
    <font>
      <b/>
      <sz val="10"/>
      <name val="宋体"/>
      <charset val="134"/>
    </font>
    <font>
      <sz val="10"/>
      <name val="宋体"/>
      <charset val="134"/>
    </font>
    <font>
      <sz val="10"/>
      <name val="宋体"/>
      <charset val="134"/>
      <scheme val="minor"/>
    </font>
    <font>
      <b/>
      <sz val="10"/>
      <name val="宋体"/>
      <charset val="134"/>
      <scheme val="minor"/>
    </font>
    <font>
      <b/>
      <sz val="24"/>
      <color theme="1"/>
      <name val="方正小标宋_GBK"/>
      <charset val="134"/>
    </font>
    <font>
      <b/>
      <sz val="11"/>
      <color theme="1"/>
      <name val="宋体"/>
      <charset val="134"/>
      <scheme val="minor"/>
    </font>
    <font>
      <b/>
      <sz val="10"/>
      <color theme="1"/>
      <name val="宋体"/>
      <charset val="134"/>
    </font>
    <font>
      <b/>
      <sz val="10"/>
      <color theme="1"/>
      <name val="Times New Roman"/>
      <charset val="134"/>
    </font>
    <font>
      <sz val="10"/>
      <color theme="1"/>
      <name val="Times New Roman"/>
      <charset val="134"/>
    </font>
    <font>
      <sz val="10"/>
      <name val="Times New Roman"/>
      <charset val="134"/>
    </font>
    <font>
      <sz val="10"/>
      <color theme="1"/>
      <name val="宋体"/>
      <charset val="134"/>
    </font>
    <font>
      <sz val="10"/>
      <color rgb="FF000000"/>
      <name val="宋体"/>
      <charset val="134"/>
    </font>
    <font>
      <sz val="10"/>
      <color indexed="8"/>
      <name val="宋体"/>
      <charset val="134"/>
    </font>
    <font>
      <sz val="10"/>
      <color theme="1"/>
      <name val="宋体"/>
      <charset val="0"/>
    </font>
    <font>
      <sz val="10"/>
      <name val="Times New Roman"/>
      <charset val="0"/>
    </font>
    <font>
      <sz val="10"/>
      <name val="宋体"/>
      <charset val="0"/>
    </font>
    <font>
      <b/>
      <sz val="10"/>
      <name val="Times New Roman"/>
      <charset val="0"/>
    </font>
    <font>
      <sz val="11"/>
      <name val="Times New Roman"/>
      <charset val="0"/>
    </font>
    <font>
      <sz val="10"/>
      <color theme="1"/>
      <name val="Times New Roman"/>
      <charset val="0"/>
    </font>
    <font>
      <sz val="10"/>
      <color theme="1"/>
      <name val="宋体"/>
      <charset val="134"/>
      <scheme val="minor"/>
    </font>
    <font>
      <sz val="11"/>
      <color indexed="8"/>
      <name val="宋体"/>
      <charset val="134"/>
    </font>
    <font>
      <sz val="11"/>
      <name val="宋体"/>
      <charset val="134"/>
    </font>
    <font>
      <sz val="11"/>
      <color theme="1"/>
      <name val="Times New Roman"/>
      <charset val="134"/>
    </font>
    <font>
      <u/>
      <sz val="11"/>
      <color rgb="FF0000FF"/>
      <name val="宋体"/>
      <charset val="134"/>
      <scheme val="minor"/>
    </font>
    <font>
      <u/>
      <sz val="11"/>
      <color rgb="FF800080"/>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2"/>
      <name val="Times New Roman"/>
      <charset val="0"/>
    </font>
    <font>
      <sz val="10"/>
      <color theme="1"/>
      <name val="Arial"/>
      <charset val="134"/>
    </font>
    <font>
      <sz val="10"/>
      <color rgb="FF000000"/>
      <name val="宋体"/>
      <charset val="0"/>
    </font>
    <font>
      <sz val="10"/>
      <color rgb="FF000000"/>
      <name val="Times New Roman"/>
      <charset val="0"/>
    </font>
    <font>
      <sz val="10"/>
      <color indexed="8"/>
      <name val="Times New Roman"/>
      <charset val="134"/>
    </font>
  </fonts>
  <fills count="35">
    <fill>
      <patternFill patternType="none"/>
    </fill>
    <fill>
      <patternFill patternType="gray125"/>
    </fill>
    <fill>
      <patternFill patternType="solid">
        <fgColor rgb="FFFFFF00"/>
        <bgColor indexed="64"/>
      </patternFill>
    </fill>
    <fill>
      <patternFill patternType="solid">
        <fgColor rgb="FFFF00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0" fillId="4" borderId="8" applyNumberFormat="0" applyFont="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9" applyNumberFormat="0" applyFill="0" applyAlignment="0" applyProtection="0">
      <alignment vertical="center"/>
    </xf>
    <xf numFmtId="0" fontId="31" fillId="0" borderId="9" applyNumberFormat="0" applyFill="0" applyAlignment="0" applyProtection="0">
      <alignment vertical="center"/>
    </xf>
    <xf numFmtId="0" fontId="32" fillId="0" borderId="10" applyNumberFormat="0" applyFill="0" applyAlignment="0" applyProtection="0">
      <alignment vertical="center"/>
    </xf>
    <xf numFmtId="0" fontId="32" fillId="0" borderId="0" applyNumberFormat="0" applyFill="0" applyBorder="0" applyAlignment="0" applyProtection="0">
      <alignment vertical="center"/>
    </xf>
    <xf numFmtId="0" fontId="33" fillId="5" borderId="11" applyNumberFormat="0" applyAlignment="0" applyProtection="0">
      <alignment vertical="center"/>
    </xf>
    <xf numFmtId="0" fontId="34" fillId="6" borderId="12" applyNumberFormat="0" applyAlignment="0" applyProtection="0">
      <alignment vertical="center"/>
    </xf>
    <xf numFmtId="0" fontId="35" fillId="6" borderId="11" applyNumberFormat="0" applyAlignment="0" applyProtection="0">
      <alignment vertical="center"/>
    </xf>
    <xf numFmtId="0" fontId="36" fillId="7" borderId="13" applyNumberFormat="0" applyAlignment="0" applyProtection="0">
      <alignment vertical="center"/>
    </xf>
    <xf numFmtId="0" fontId="37" fillId="0" borderId="14" applyNumberFormat="0" applyFill="0" applyAlignment="0" applyProtection="0">
      <alignment vertical="center"/>
    </xf>
    <xf numFmtId="0" fontId="7" fillId="0" borderId="15" applyNumberFormat="0" applyFill="0" applyAlignment="0" applyProtection="0">
      <alignment vertical="center"/>
    </xf>
    <xf numFmtId="0" fontId="38" fillId="8" borderId="0" applyNumberFormat="0" applyBorder="0" applyAlignment="0" applyProtection="0">
      <alignment vertical="center"/>
    </xf>
    <xf numFmtId="0" fontId="39" fillId="9" borderId="0" applyNumberFormat="0" applyBorder="0" applyAlignment="0" applyProtection="0">
      <alignment vertical="center"/>
    </xf>
    <xf numFmtId="0" fontId="40" fillId="10" borderId="0" applyNumberFormat="0" applyBorder="0" applyAlignment="0" applyProtection="0">
      <alignment vertical="center"/>
    </xf>
    <xf numFmtId="0" fontId="41" fillId="11" borderId="0" applyNumberFormat="0" applyBorder="0" applyAlignment="0" applyProtection="0">
      <alignment vertical="center"/>
    </xf>
    <xf numFmtId="0" fontId="0" fillId="12" borderId="0" applyNumberFormat="0" applyBorder="0" applyAlignment="0" applyProtection="0">
      <alignment vertical="center"/>
    </xf>
    <xf numFmtId="0" fontId="0" fillId="13" borderId="0" applyNumberFormat="0" applyBorder="0" applyAlignment="0" applyProtection="0">
      <alignment vertical="center"/>
    </xf>
    <xf numFmtId="0" fontId="41" fillId="14" borderId="0" applyNumberFormat="0" applyBorder="0" applyAlignment="0" applyProtection="0">
      <alignment vertical="center"/>
    </xf>
    <xf numFmtId="0" fontId="41" fillId="15" borderId="0" applyNumberFormat="0" applyBorder="0" applyAlignment="0" applyProtection="0">
      <alignment vertical="center"/>
    </xf>
    <xf numFmtId="0" fontId="0" fillId="16" borderId="0" applyNumberFormat="0" applyBorder="0" applyAlignment="0" applyProtection="0">
      <alignment vertical="center"/>
    </xf>
    <xf numFmtId="0" fontId="0" fillId="17" borderId="0" applyNumberFormat="0" applyBorder="0" applyAlignment="0" applyProtection="0">
      <alignment vertical="center"/>
    </xf>
    <xf numFmtId="0" fontId="41" fillId="18" borderId="0" applyNumberFormat="0" applyBorder="0" applyAlignment="0" applyProtection="0">
      <alignment vertical="center"/>
    </xf>
    <xf numFmtId="0" fontId="41" fillId="19" borderId="0" applyNumberFormat="0" applyBorder="0" applyAlignment="0" applyProtection="0">
      <alignment vertical="center"/>
    </xf>
    <xf numFmtId="0" fontId="0" fillId="20" borderId="0" applyNumberFormat="0" applyBorder="0" applyAlignment="0" applyProtection="0">
      <alignment vertical="center"/>
    </xf>
    <xf numFmtId="0" fontId="0" fillId="21" borderId="0" applyNumberFormat="0" applyBorder="0" applyAlignment="0" applyProtection="0">
      <alignment vertical="center"/>
    </xf>
    <xf numFmtId="0" fontId="41" fillId="22" borderId="0" applyNumberFormat="0" applyBorder="0" applyAlignment="0" applyProtection="0">
      <alignment vertical="center"/>
    </xf>
    <xf numFmtId="0" fontId="41" fillId="23" borderId="0" applyNumberFormat="0" applyBorder="0" applyAlignment="0" applyProtection="0">
      <alignment vertical="center"/>
    </xf>
    <xf numFmtId="0" fontId="0" fillId="24" borderId="0" applyNumberFormat="0" applyBorder="0" applyAlignment="0" applyProtection="0">
      <alignment vertical="center"/>
    </xf>
    <xf numFmtId="0" fontId="0" fillId="25" borderId="0" applyNumberFormat="0" applyBorder="0" applyAlignment="0" applyProtection="0">
      <alignment vertical="center"/>
    </xf>
    <xf numFmtId="0" fontId="41" fillId="26" borderId="0" applyNumberFormat="0" applyBorder="0" applyAlignment="0" applyProtection="0">
      <alignment vertical="center"/>
    </xf>
    <xf numFmtId="0" fontId="41" fillId="27" borderId="0" applyNumberFormat="0" applyBorder="0" applyAlignment="0" applyProtection="0">
      <alignment vertical="center"/>
    </xf>
    <xf numFmtId="0" fontId="0" fillId="28" borderId="0" applyNumberFormat="0" applyBorder="0" applyAlignment="0" applyProtection="0">
      <alignment vertical="center"/>
    </xf>
    <xf numFmtId="0" fontId="0" fillId="29" borderId="0" applyNumberFormat="0" applyBorder="0" applyAlignment="0" applyProtection="0">
      <alignment vertical="center"/>
    </xf>
    <xf numFmtId="0" fontId="41" fillId="30" borderId="0" applyNumberFormat="0" applyBorder="0" applyAlignment="0" applyProtection="0">
      <alignment vertical="center"/>
    </xf>
    <xf numFmtId="0" fontId="41" fillId="31" borderId="0" applyNumberFormat="0" applyBorder="0" applyAlignment="0" applyProtection="0">
      <alignment vertical="center"/>
    </xf>
    <xf numFmtId="0" fontId="0" fillId="32" borderId="0" applyNumberFormat="0" applyBorder="0" applyAlignment="0" applyProtection="0">
      <alignment vertical="center"/>
    </xf>
    <xf numFmtId="0" fontId="0" fillId="33" borderId="0" applyNumberFormat="0" applyBorder="0" applyAlignment="0" applyProtection="0">
      <alignment vertical="center"/>
    </xf>
    <xf numFmtId="0" fontId="41" fillId="34" borderId="0" applyNumberFormat="0" applyBorder="0" applyAlignment="0" applyProtection="0">
      <alignment vertical="center"/>
    </xf>
    <xf numFmtId="0" fontId="42" fillId="0" borderId="0"/>
  </cellStyleXfs>
  <cellXfs count="77">
    <xf numFmtId="0" fontId="0" fillId="0" borderId="0" xfId="0">
      <alignment vertical="center"/>
    </xf>
    <xf numFmtId="0" fontId="1" fillId="0" borderId="0" xfId="0" applyFont="1" applyFill="1" applyBorder="1" applyAlignment="1">
      <alignment vertical="center"/>
    </xf>
    <xf numFmtId="0" fontId="2" fillId="2" borderId="1" xfId="0" applyFont="1" applyFill="1" applyBorder="1" applyAlignment="1">
      <alignment horizontal="center" vertical="center" wrapText="1"/>
    </xf>
    <xf numFmtId="0" fontId="3" fillId="0" borderId="2" xfId="0" applyFont="1" applyFill="1" applyBorder="1" applyAlignment="1">
      <alignment vertical="center" wrapText="1"/>
    </xf>
    <xf numFmtId="0" fontId="3" fillId="0" borderId="1" xfId="0" applyFont="1" applyFill="1" applyBorder="1" applyAlignment="1">
      <alignment vertical="center" wrapText="1"/>
    </xf>
    <xf numFmtId="0" fontId="3" fillId="0" borderId="1" xfId="0" applyFont="1" applyFill="1" applyBorder="1" applyAlignment="1">
      <alignment horizontal="center" vertical="center" wrapText="1"/>
    </xf>
    <xf numFmtId="0" fontId="4" fillId="0" borderId="3" xfId="0" applyFont="1" applyFill="1" applyBorder="1" applyAlignment="1" applyProtection="1">
      <alignment vertical="center" wrapText="1"/>
      <protection locked="0"/>
    </xf>
    <xf numFmtId="0" fontId="3" fillId="0" borderId="1" xfId="0" applyFont="1" applyFill="1" applyBorder="1" applyAlignment="1">
      <alignment vertical="center"/>
    </xf>
    <xf numFmtId="0" fontId="4" fillId="0" borderId="4" xfId="0" applyFont="1" applyFill="1" applyBorder="1" applyAlignment="1" applyProtection="1">
      <alignment vertical="center" wrapText="1"/>
      <protection locked="0"/>
    </xf>
    <xf numFmtId="0" fontId="3" fillId="0" borderId="3" xfId="0" applyFont="1" applyFill="1" applyBorder="1" applyAlignment="1">
      <alignment vertical="center" wrapText="1"/>
    </xf>
    <xf numFmtId="0" fontId="2" fillId="2" borderId="1" xfId="0" applyFont="1" applyFill="1" applyBorder="1" applyAlignment="1" applyProtection="1">
      <alignment horizontal="center" vertical="center" wrapText="1"/>
      <protection locked="0"/>
    </xf>
    <xf numFmtId="0" fontId="5" fillId="2" borderId="3" xfId="0" applyFont="1" applyFill="1" applyBorder="1" applyAlignment="1" applyProtection="1">
      <alignment horizontal="center" vertical="center" wrapText="1"/>
      <protection locked="0"/>
    </xf>
    <xf numFmtId="0" fontId="5" fillId="2" borderId="1" xfId="0" applyFont="1" applyFill="1" applyBorder="1" applyAlignment="1" applyProtection="1">
      <alignment horizontal="center" vertical="center" wrapText="1"/>
      <protection locked="0"/>
    </xf>
    <xf numFmtId="0" fontId="4" fillId="0" borderId="1" xfId="0" applyFont="1" applyFill="1" applyBorder="1" applyAlignment="1" applyProtection="1">
      <alignment vertical="center" wrapText="1"/>
      <protection locked="0"/>
    </xf>
    <xf numFmtId="0" fontId="3" fillId="0" borderId="1" xfId="0" applyFont="1" applyFill="1" applyBorder="1" applyAlignment="1" applyProtection="1">
      <alignment vertical="center" wrapText="1"/>
      <protection locked="0"/>
    </xf>
    <xf numFmtId="0" fontId="3" fillId="0" borderId="0" xfId="0" applyFont="1" applyFill="1" applyBorder="1" applyAlignment="1">
      <alignment vertical="center"/>
    </xf>
    <xf numFmtId="0" fontId="2" fillId="3" borderId="2"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1" xfId="0" applyFont="1" applyFill="1" applyBorder="1" applyAlignment="1" applyProtection="1">
      <alignment horizontal="center" vertical="center" wrapText="1"/>
      <protection locked="0"/>
    </xf>
    <xf numFmtId="0" fontId="3" fillId="0" borderId="1" xfId="0" applyFont="1" applyFill="1" applyBorder="1" applyAlignment="1" applyProtection="1">
      <alignment horizontal="center" vertical="center" wrapText="1"/>
      <protection locked="0"/>
    </xf>
    <xf numFmtId="0" fontId="3" fillId="0" borderId="0" xfId="0" applyFont="1" applyFill="1" applyBorder="1" applyAlignment="1">
      <alignment vertical="center" wrapText="1"/>
    </xf>
    <xf numFmtId="0" fontId="0" fillId="0" borderId="0" xfId="0" applyFill="1" applyAlignment="1">
      <alignment horizontal="center" vertical="center"/>
    </xf>
    <xf numFmtId="0" fontId="0" fillId="0" borderId="0" xfId="0" applyFill="1">
      <alignment vertical="center"/>
    </xf>
    <xf numFmtId="0" fontId="0" fillId="0" borderId="0" xfId="0" applyFill="1" applyAlignment="1">
      <alignment horizontal="left" vertical="center"/>
    </xf>
    <xf numFmtId="0" fontId="6" fillId="0" borderId="0" xfId="0" applyFont="1" applyFill="1" applyAlignment="1">
      <alignment horizontal="center" vertical="center" wrapText="1"/>
    </xf>
    <xf numFmtId="0" fontId="0" fillId="0" borderId="0" xfId="0" applyFill="1" applyAlignment="1">
      <alignment horizontal="left" vertical="center" wrapText="1"/>
    </xf>
    <xf numFmtId="0" fontId="7" fillId="0" borderId="1"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9" fillId="0" borderId="6"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9" fillId="0" borderId="1" xfId="0" applyFont="1" applyFill="1" applyBorder="1" applyAlignment="1">
      <alignment horizontal="center" vertical="center" wrapText="1"/>
    </xf>
    <xf numFmtId="176" fontId="9" fillId="0" borderId="1" xfId="0" applyNumberFormat="1" applyFont="1" applyFill="1" applyBorder="1" applyAlignment="1">
      <alignment horizontal="center" vertical="center" wrapText="1"/>
    </xf>
    <xf numFmtId="0" fontId="10" fillId="0" borderId="1" xfId="0" applyFont="1" applyFill="1" applyBorder="1" applyAlignment="1">
      <alignment horizontal="center" vertical="center"/>
    </xf>
    <xf numFmtId="0" fontId="3" fillId="0" borderId="1" xfId="0" applyFont="1" applyFill="1" applyBorder="1" applyAlignment="1">
      <alignment horizontal="left" vertical="center" wrapText="1"/>
    </xf>
    <xf numFmtId="176" fontId="11" fillId="0" borderId="1" xfId="0" applyNumberFormat="1" applyFont="1" applyFill="1" applyBorder="1" applyAlignment="1">
      <alignment horizontal="center" vertical="center"/>
    </xf>
    <xf numFmtId="0" fontId="3" fillId="0" borderId="1" xfId="0" applyFont="1" applyFill="1" applyBorder="1" applyAlignment="1">
      <alignment horizontal="justify" vertical="center" wrapText="1"/>
    </xf>
    <xf numFmtId="0" fontId="11"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3" fillId="0" borderId="1" xfId="0" applyNumberFormat="1" applyFont="1" applyFill="1" applyBorder="1" applyAlignment="1">
      <alignment horizontal="left" vertical="center" wrapText="1"/>
    </xf>
    <xf numFmtId="0" fontId="11" fillId="0" borderId="1" xfId="0" applyFont="1" applyFill="1" applyBorder="1" applyAlignment="1">
      <alignment horizontal="left" vertical="center" wrapText="1"/>
    </xf>
    <xf numFmtId="0" fontId="3" fillId="0" borderId="1" xfId="0" applyFont="1" applyFill="1" applyBorder="1" applyAlignment="1">
      <alignment horizontal="center" vertical="center"/>
    </xf>
    <xf numFmtId="0" fontId="19" fillId="0" borderId="1" xfId="0" applyFont="1" applyFill="1" applyBorder="1" applyAlignment="1">
      <alignment horizontal="center" vertical="center" wrapText="1"/>
    </xf>
    <xf numFmtId="0" fontId="16" fillId="0" borderId="1" xfId="0" applyFont="1" applyFill="1" applyBorder="1" applyAlignment="1">
      <alignment vertical="center" wrapText="1"/>
    </xf>
    <xf numFmtId="0" fontId="16" fillId="0" borderId="1" xfId="0" applyFont="1" applyFill="1" applyBorder="1" applyAlignment="1">
      <alignment vertical="center"/>
    </xf>
    <xf numFmtId="0" fontId="3" fillId="0" borderId="1" xfId="0" applyNumberFormat="1" applyFont="1" applyFill="1" applyBorder="1" applyAlignment="1">
      <alignment horizontal="justify" vertical="center" wrapText="1"/>
    </xf>
    <xf numFmtId="0" fontId="11" fillId="0" borderId="1" xfId="0" applyNumberFormat="1" applyFont="1" applyFill="1" applyBorder="1" applyAlignment="1">
      <alignment horizontal="justify" vertical="center" wrapText="1"/>
    </xf>
    <xf numFmtId="0" fontId="6" fillId="0" borderId="0" xfId="0" applyFont="1" applyFill="1" applyAlignment="1">
      <alignment horizontal="left" vertical="center" wrapText="1"/>
    </xf>
    <xf numFmtId="0" fontId="0" fillId="0" borderId="0" xfId="0" applyFill="1" applyAlignment="1">
      <alignment vertical="center" wrapText="1"/>
    </xf>
    <xf numFmtId="0" fontId="12" fillId="0" borderId="1" xfId="0" applyFont="1" applyFill="1" applyBorder="1" applyAlignment="1">
      <alignment vertical="center" wrapText="1"/>
    </xf>
    <xf numFmtId="176" fontId="10" fillId="0" borderId="1" xfId="0" applyNumberFormat="1" applyFont="1" applyFill="1" applyBorder="1" applyAlignment="1">
      <alignment horizontal="center" vertical="center"/>
    </xf>
    <xf numFmtId="176" fontId="10" fillId="0" borderId="1" xfId="0" applyNumberFormat="1" applyFont="1" applyFill="1" applyBorder="1">
      <alignment vertical="center"/>
    </xf>
    <xf numFmtId="0" fontId="12" fillId="0" borderId="1" xfId="0" applyFont="1" applyFill="1" applyBorder="1" applyAlignment="1">
      <alignment horizontal="center" vertical="center"/>
    </xf>
    <xf numFmtId="0" fontId="20" fillId="0" borderId="1" xfId="0" applyFont="1" applyFill="1" applyBorder="1" applyAlignment="1">
      <alignment horizontal="left" vertical="center" wrapText="1"/>
    </xf>
    <xf numFmtId="176" fontId="3" fillId="0" borderId="1" xfId="0" applyNumberFormat="1" applyFont="1" applyFill="1" applyBorder="1" applyAlignment="1">
      <alignment horizontal="left" vertical="top" wrapText="1"/>
    </xf>
    <xf numFmtId="0" fontId="12" fillId="0" borderId="1" xfId="0" applyFont="1" applyFill="1" applyBorder="1" applyAlignment="1">
      <alignment horizontal="left" vertical="center" wrapText="1"/>
    </xf>
    <xf numFmtId="0" fontId="16" fillId="0" borderId="1" xfId="0" applyFont="1" applyFill="1" applyBorder="1" applyAlignment="1">
      <alignment horizontal="left" vertical="center" wrapText="1"/>
    </xf>
    <xf numFmtId="0" fontId="21" fillId="0" borderId="0" xfId="0" applyFont="1" applyFill="1" applyAlignment="1">
      <alignment vertical="center" wrapText="1"/>
    </xf>
    <xf numFmtId="0" fontId="17" fillId="0" borderId="1" xfId="0" applyFont="1" applyFill="1" applyBorder="1" applyAlignment="1">
      <alignment horizontal="left" vertical="center" wrapText="1"/>
    </xf>
    <xf numFmtId="0" fontId="22" fillId="0" borderId="1" xfId="0" applyFont="1" applyFill="1" applyBorder="1" applyAlignment="1">
      <alignment horizontal="center" vertical="center" wrapText="1"/>
    </xf>
    <xf numFmtId="0" fontId="23" fillId="0" borderId="1" xfId="0" applyFont="1" applyFill="1" applyBorder="1" applyAlignment="1">
      <alignment horizontal="center" vertical="center" wrapText="1"/>
    </xf>
    <xf numFmtId="0" fontId="9" fillId="0" borderId="1" xfId="0" applyFont="1" applyFill="1" applyBorder="1" applyAlignment="1">
      <alignment horizontal="center" vertical="center"/>
    </xf>
    <xf numFmtId="0" fontId="7" fillId="0" borderId="1" xfId="0" applyFont="1" applyFill="1" applyBorder="1" applyAlignment="1">
      <alignment vertical="center" wrapText="1"/>
    </xf>
    <xf numFmtId="0" fontId="10" fillId="0" borderId="1" xfId="0" applyFont="1" applyFill="1" applyBorder="1">
      <alignment vertical="center"/>
    </xf>
    <xf numFmtId="176" fontId="3" fillId="0" borderId="1" xfId="0" applyNumberFormat="1" applyFont="1" applyFill="1" applyBorder="1" applyAlignment="1" applyProtection="1">
      <alignment horizontal="center" vertical="center" wrapText="1"/>
    </xf>
    <xf numFmtId="0" fontId="12" fillId="0" borderId="1" xfId="0" applyFont="1" applyFill="1" applyBorder="1" applyAlignment="1" applyProtection="1">
      <alignment horizontal="center" vertical="center" wrapText="1"/>
      <protection locked="0"/>
    </xf>
    <xf numFmtId="176" fontId="12" fillId="0" borderId="1" xfId="0" applyNumberFormat="1" applyFont="1" applyFill="1" applyBorder="1" applyAlignment="1">
      <alignment horizontal="left" vertical="center" wrapText="1"/>
    </xf>
    <xf numFmtId="176" fontId="12" fillId="0" borderId="1" xfId="0" applyNumberFormat="1" applyFont="1" applyFill="1" applyBorder="1" applyAlignment="1">
      <alignment horizontal="center" vertical="center" wrapText="1"/>
    </xf>
    <xf numFmtId="176" fontId="20" fillId="0" borderId="1" xfId="0" applyNumberFormat="1" applyFont="1" applyFill="1" applyBorder="1" applyAlignment="1">
      <alignment horizontal="left" vertical="center" wrapText="1"/>
    </xf>
    <xf numFmtId="0" fontId="24" fillId="0" borderId="0" xfId="0" applyFont="1" applyFill="1" applyBorder="1" applyAlignment="1">
      <alignment horizontal="center"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Sheet1" xfId="49"/>
  </cellStyles>
  <tableStyles count="0" defaultTableStyle="TableStyleMedium2" defaultPivotStyle="PivotStyleLight16"/>
  <colors>
    <mruColors>
      <color rgb="00FFFFFF"/>
      <color rgb="0000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externalLink" Target="externalLinks/externalLink6.xml"/><Relationship Id="rId8" Type="http://schemas.openxmlformats.org/officeDocument/2006/relationships/externalLink" Target="externalLinks/externalLink5.xml"/><Relationship Id="rId7" Type="http://schemas.openxmlformats.org/officeDocument/2006/relationships/externalLink" Target="externalLinks/externalLink4.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20020;&#26102;&#25991;&#20214;\WeChat%20Files\cy10810\FileStorage\File\2023-11\&#12304;&#31983;&#33391;&#20065;&#12305;&#27815;&#28304;&#20324;&#26063;&#33258;&#27835;&#21439;2024&#24180;&#24041;&#22266;&#25299;&#23637;&#33073;&#36139;&#25915;&#22362;&#25104;&#26524;&#21516;&#20065;&#26449;&#25391;&#20852;&#26377;&#25928;&#34900;&#25509;&#39033;&#30446;&#24211;&#23457;&#26680;&#34920;(10.31&#23450;&#3129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20020;&#26102;&#25991;&#20214;\WeChat%20Files\cy10810\FileStorage\File\2023-11\&#65288;&#33426;&#21345;&#38215;&#65289;&#38468;&#20214;%20%20%20&#27815;&#28304;&#20324;&#26063;&#33258;&#27835;&#21439;2024&#24180;&#24041;&#22266;&#25299;&#23637;&#33073;&#36139;&#25915;&#22362;&#25104;&#26524;&#21516;&#20065;&#26449;&#25391;&#20852;&#26377;&#25928;&#34900;&#25509;&#39033;&#30446;&#24211;&#23457;&#26680;&#34920;(10.31&#23450;&#31295;)(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20020;&#26102;&#25991;&#20214;\WeChat%20Files\cy10810\FileStorage\File\2023-11\&#38468;&#20214;%20%20%20&#27815;&#28304;&#20324;&#26063;&#33258;&#27835;&#21439;2024&#24180;&#24041;&#22266;&#25299;&#23637;&#33073;&#36139;&#25915;&#22362;&#25104;&#26524;&#21516;&#20065;&#26449;&#25391;&#20852;&#26377;&#25928;&#34900;&#25509;&#39033;&#30446;&#24211;&#23457;&#26680;&#34920;(&#21200;&#35282;&#27665;&#26063;&#20065;)(1).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20020;&#26102;&#25991;&#20214;\WeChat%20Files\cy10810\FileStorage\File\2023-11\&#65288;&#21200;&#33891;&#38215;&#65289;&#38468;&#20214;%20%20%20&#27815;&#28304;&#20324;&#26063;&#33258;&#27835;&#21439;2024&#24180;&#24041;&#22266;&#25299;&#23637;&#33073;&#36139;&#25915;&#22362;&#25104;&#26524;&#21516;&#20065;&#26449;&#25391;&#20852;&#26377;&#25928;&#34900;&#25509;&#39033;&#30446;&#24211;&#23457;&#26680;&#34920;(10.31&#23450;&#31295;)(4).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D:\linshiwejian\All%20Users\WeChat%20Files\cy10810\FileStorage\File\2023-11\&#38468;&#20214;%20%20%20&#27815;&#28304;&#20324;&#26063;&#33258;&#27835;&#21439;2024&#24180;&#24041;&#22266;&#25299;&#23637;&#33073;&#36139;&#25915;&#22362;&#25104;&#26524;&#21516;&#20065;&#26449;&#25391;&#20852;&#26377;&#25928;&#34900;&#25509;&#39033;&#30446;&#24211;&#23457;&#26680;&#34920;(10.31&#23450;&#31295;)(2)(2)(2).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D:\linshiwejian\All%20Users\WeChat%20Files\cy10810\FileStorage\File\2023-11\&#38468;&#20214;%20%20%20&#27815;&#28304;&#20324;&#26063;&#33258;&#27835;&#21439;2024&#24180;&#24041;&#22266;&#25299;&#23637;&#33073;&#36139;&#25915;&#22362;&#25104;&#26524;&#21516;&#20065;&#26449;&#25391;&#20852;&#26377;&#25928;&#34900;&#25509;&#39033;&#30446;&#24211;&#23457;&#26680;&#34920;(10.31&#23450;&#31295;)(2)(2).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2024项目计划"/>
      <sheetName val="一级二级下拉"/>
      <sheetName val="三级下拉"/>
    </sheetNames>
    <sheetDataSet>
      <sheetData sheetId="0"/>
      <sheetData sheetId="1"/>
      <sheetData sheetId="2"/>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2024项目计划"/>
      <sheetName val="一级二级下拉"/>
      <sheetName val="三级下拉"/>
    </sheetNames>
    <sheetDataSet>
      <sheetData sheetId="0"/>
      <sheetData sheetId="1"/>
      <sheetData sheetId="2"/>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2024项目计划"/>
      <sheetName val="一级二级下拉"/>
      <sheetName val="三级下拉"/>
    </sheetNames>
    <sheetDataSet>
      <sheetData sheetId="0"/>
      <sheetData sheetId="1"/>
      <sheetData sheetId="2"/>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2024项目计划"/>
      <sheetName val="一级二级下拉"/>
      <sheetName val="三级下拉"/>
    </sheetNames>
    <sheetDataSet>
      <sheetData sheetId="0"/>
      <sheetData sheetId="1"/>
      <sheetData sheetId="2"/>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2024项目计划"/>
      <sheetName val="一级二级下拉"/>
      <sheetName val="三级下拉"/>
    </sheetNames>
    <sheetDataSet>
      <sheetData sheetId="0"/>
      <sheetData sheetId="1"/>
      <sheetData sheetId="2"/>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2024项目计划"/>
      <sheetName val="一级二级下拉"/>
      <sheetName val="三级下拉"/>
    </sheetNames>
    <sheetDataSet>
      <sheetData sheetId="0"/>
      <sheetData sheetId="1"/>
      <sheetData sheetId="2"/>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77"/>
  <sheetViews>
    <sheetView tabSelected="1" view="pageBreakPreview" zoomScale="80" zoomScaleNormal="100" topLeftCell="B1" workbookViewId="0">
      <pane ySplit="5" topLeftCell="A75" activePane="bottomLeft" state="frozen"/>
      <selection/>
      <selection pane="bottomLeft" activeCell="U7" sqref="U7"/>
    </sheetView>
  </sheetViews>
  <sheetFormatPr defaultColWidth="9" defaultRowHeight="13.5"/>
  <cols>
    <col min="1" max="1" width="5.125" style="22" customWidth="1"/>
    <col min="2" max="2" width="6.76666666666667" style="22" customWidth="1"/>
    <col min="3" max="3" width="6.90833333333333" style="22" customWidth="1"/>
    <col min="4" max="4" width="7.625" style="22" customWidth="1"/>
    <col min="5" max="5" width="12.375" style="22" customWidth="1"/>
    <col min="6" max="6" width="6" style="22" customWidth="1"/>
    <col min="7" max="7" width="5.875" style="22" customWidth="1"/>
    <col min="8" max="8" width="9.25833333333333" style="22" customWidth="1"/>
    <col min="9" max="9" width="21.125" style="23" customWidth="1"/>
    <col min="10" max="10" width="17.2" style="22" customWidth="1"/>
    <col min="11" max="12" width="8.5" style="22" customWidth="1"/>
    <col min="13" max="13" width="8.375" style="22" customWidth="1"/>
    <col min="14" max="14" width="15.4333333333333" style="22" customWidth="1"/>
    <col min="15" max="15" width="8.66666666666667" style="22" customWidth="1"/>
    <col min="16" max="16" width="7.34166666666667" style="22" customWidth="1"/>
    <col min="17" max="17" width="8.66666666666667" style="22" customWidth="1"/>
    <col min="18" max="18" width="6.03333333333333" style="22" customWidth="1"/>
    <col min="19" max="19" width="9" style="22"/>
    <col min="20" max="20" width="11.725" style="22"/>
    <col min="21" max="21" width="11.3166666666667" style="22" customWidth="1"/>
    <col min="22" max="22" width="9" style="22"/>
    <col min="23" max="23" width="33.2333333333333" style="22" customWidth="1"/>
    <col min="24" max="24" width="13.9666666666667" style="22" customWidth="1"/>
    <col min="25" max="16384" width="9" style="22"/>
  </cols>
  <sheetData>
    <row r="1" ht="71" customHeight="1" spans="1:25">
      <c r="A1" s="24" t="s">
        <v>0</v>
      </c>
      <c r="B1" s="24"/>
      <c r="C1" s="24"/>
      <c r="D1" s="24"/>
      <c r="E1" s="24"/>
      <c r="F1" s="24"/>
      <c r="G1" s="24"/>
      <c r="H1" s="24"/>
      <c r="I1" s="54"/>
      <c r="J1" s="24"/>
      <c r="K1" s="24"/>
      <c r="L1" s="24"/>
      <c r="M1" s="24"/>
      <c r="N1" s="24"/>
      <c r="O1" s="24"/>
      <c r="P1" s="24"/>
      <c r="Q1" s="24"/>
      <c r="R1" s="24"/>
      <c r="S1" s="24"/>
      <c r="T1" s="24"/>
      <c r="U1" s="24"/>
      <c r="V1" s="24"/>
      <c r="W1" s="24"/>
      <c r="X1" s="24"/>
      <c r="Y1" s="24"/>
    </row>
    <row r="2" ht="29" customHeight="1" spans="1:25">
      <c r="A2" s="23" t="s">
        <v>1</v>
      </c>
      <c r="B2" s="23"/>
      <c r="C2" s="23"/>
      <c r="D2" s="23"/>
      <c r="E2" s="25"/>
      <c r="F2" s="25"/>
      <c r="G2" s="25"/>
      <c r="H2" s="25"/>
      <c r="I2" s="25"/>
      <c r="J2" s="25" t="s">
        <v>2</v>
      </c>
      <c r="K2" s="25"/>
      <c r="L2" s="25"/>
      <c r="M2" s="25"/>
      <c r="N2" s="55" t="s">
        <v>3</v>
      </c>
      <c r="O2" s="25"/>
      <c r="P2" s="25"/>
      <c r="Q2" s="25"/>
      <c r="R2" s="25" t="s">
        <v>4</v>
      </c>
      <c r="S2" s="25"/>
      <c r="T2" s="25"/>
      <c r="U2" s="25"/>
      <c r="W2" s="23" t="s">
        <v>5</v>
      </c>
      <c r="X2" s="23"/>
      <c r="Y2" s="55"/>
    </row>
    <row r="3" s="21" customFormat="1" ht="28" customHeight="1" spans="1:25">
      <c r="A3" s="26" t="s">
        <v>6</v>
      </c>
      <c r="B3" s="26" t="s">
        <v>7</v>
      </c>
      <c r="C3" s="26" t="s">
        <v>8</v>
      </c>
      <c r="D3" s="26" t="s">
        <v>9</v>
      </c>
      <c r="E3" s="26" t="s">
        <v>10</v>
      </c>
      <c r="F3" s="26" t="s">
        <v>11</v>
      </c>
      <c r="G3" s="26"/>
      <c r="H3" s="26" t="s">
        <v>12</v>
      </c>
      <c r="I3" s="26" t="s">
        <v>13</v>
      </c>
      <c r="J3" s="26" t="s">
        <v>14</v>
      </c>
      <c r="K3" s="26" t="s">
        <v>15</v>
      </c>
      <c r="L3" s="26" t="s">
        <v>16</v>
      </c>
      <c r="M3" s="26"/>
      <c r="N3" s="26" t="s">
        <v>17</v>
      </c>
      <c r="O3" s="26" t="s">
        <v>18</v>
      </c>
      <c r="P3" s="26" t="s">
        <v>19</v>
      </c>
      <c r="Q3" s="26" t="s">
        <v>20</v>
      </c>
      <c r="R3" s="26" t="s">
        <v>21</v>
      </c>
      <c r="S3" s="26" t="s">
        <v>22</v>
      </c>
      <c r="T3" s="26" t="s">
        <v>23</v>
      </c>
      <c r="U3" s="26" t="s">
        <v>24</v>
      </c>
      <c r="V3" s="26" t="s">
        <v>25</v>
      </c>
      <c r="W3" s="26" t="s">
        <v>26</v>
      </c>
      <c r="X3" s="26" t="s">
        <v>27</v>
      </c>
      <c r="Y3" s="26" t="s">
        <v>28</v>
      </c>
    </row>
    <row r="4" ht="47" customHeight="1" spans="1:25">
      <c r="A4" s="26"/>
      <c r="B4" s="26"/>
      <c r="C4" s="26"/>
      <c r="D4" s="26"/>
      <c r="E4" s="26"/>
      <c r="F4" s="26" t="s">
        <v>29</v>
      </c>
      <c r="G4" s="26" t="s">
        <v>30</v>
      </c>
      <c r="H4" s="26"/>
      <c r="I4" s="26"/>
      <c r="J4" s="26"/>
      <c r="K4" s="26"/>
      <c r="L4" s="26" t="s">
        <v>31</v>
      </c>
      <c r="M4" s="26" t="s">
        <v>32</v>
      </c>
      <c r="N4" s="26"/>
      <c r="O4" s="26"/>
      <c r="P4" s="26"/>
      <c r="Q4" s="26"/>
      <c r="R4" s="26"/>
      <c r="S4" s="26"/>
      <c r="T4" s="26"/>
      <c r="U4" s="26"/>
      <c r="V4" s="26"/>
      <c r="W4" s="26"/>
      <c r="X4" s="26"/>
      <c r="Y4" s="26"/>
    </row>
    <row r="5" ht="28" customHeight="1" spans="1:25">
      <c r="A5" s="27" t="s">
        <v>33</v>
      </c>
      <c r="B5" s="28"/>
      <c r="C5" s="28"/>
      <c r="D5" s="29"/>
      <c r="E5" s="30"/>
      <c r="F5" s="30"/>
      <c r="G5" s="30"/>
      <c r="H5" s="31">
        <f>SUM(H6:H74)</f>
        <v>16871</v>
      </c>
      <c r="I5" s="30"/>
      <c r="J5" s="30"/>
      <c r="K5" s="30"/>
      <c r="L5" s="31">
        <f>SUM(L6:L74)</f>
        <v>16871</v>
      </c>
      <c r="M5" s="31">
        <f>SUM(M6:M74)</f>
        <v>0</v>
      </c>
      <c r="N5" s="30"/>
      <c r="O5" s="30">
        <f>SUM(O6:O74)</f>
        <v>22956</v>
      </c>
      <c r="P5" s="30"/>
      <c r="Q5" s="30"/>
      <c r="R5" s="30"/>
      <c r="S5" s="68"/>
      <c r="T5" s="30"/>
      <c r="U5" s="30"/>
      <c r="V5" s="30"/>
      <c r="W5" s="30"/>
      <c r="X5" s="30"/>
      <c r="Y5" s="30"/>
    </row>
    <row r="6" ht="180" customHeight="1" spans="1:25">
      <c r="A6" s="32">
        <v>1</v>
      </c>
      <c r="B6" s="5" t="s">
        <v>34</v>
      </c>
      <c r="C6" s="5" t="s">
        <v>35</v>
      </c>
      <c r="D6" s="5" t="s">
        <v>36</v>
      </c>
      <c r="E6" s="33" t="s">
        <v>37</v>
      </c>
      <c r="F6" s="5" t="s">
        <v>38</v>
      </c>
      <c r="G6" s="5" t="s">
        <v>39</v>
      </c>
      <c r="H6" s="34">
        <f>L6</f>
        <v>300</v>
      </c>
      <c r="I6" s="33" t="s">
        <v>40</v>
      </c>
      <c r="J6" s="56" t="s">
        <v>41</v>
      </c>
      <c r="K6" s="32">
        <v>2024</v>
      </c>
      <c r="L6" s="57">
        <v>300</v>
      </c>
      <c r="M6" s="58"/>
      <c r="N6" s="37" t="s">
        <v>42</v>
      </c>
      <c r="O6" s="32">
        <v>320</v>
      </c>
      <c r="P6" s="59" t="s">
        <v>43</v>
      </c>
      <c r="Q6" s="59" t="s">
        <v>43</v>
      </c>
      <c r="R6" s="59" t="s">
        <v>43</v>
      </c>
      <c r="S6" s="59" t="s">
        <v>44</v>
      </c>
      <c r="T6" s="32"/>
      <c r="U6" s="5" t="s">
        <v>45</v>
      </c>
      <c r="V6" s="59" t="s">
        <v>46</v>
      </c>
      <c r="W6" s="62" t="s">
        <v>47</v>
      </c>
      <c r="X6" s="69" t="s">
        <v>48</v>
      </c>
      <c r="Y6" s="37" t="s">
        <v>49</v>
      </c>
    </row>
    <row r="7" ht="180" customHeight="1" spans="1:25">
      <c r="A7" s="32">
        <v>2</v>
      </c>
      <c r="B7" s="5" t="s">
        <v>34</v>
      </c>
      <c r="C7" s="5" t="s">
        <v>35</v>
      </c>
      <c r="D7" s="5" t="s">
        <v>36</v>
      </c>
      <c r="E7" s="33" t="s">
        <v>50</v>
      </c>
      <c r="F7" s="5" t="s">
        <v>38</v>
      </c>
      <c r="G7" s="5" t="s">
        <v>51</v>
      </c>
      <c r="H7" s="34">
        <f>L7</f>
        <v>200</v>
      </c>
      <c r="I7" s="33" t="s">
        <v>52</v>
      </c>
      <c r="J7" s="56" t="s">
        <v>53</v>
      </c>
      <c r="K7" s="32">
        <v>2024</v>
      </c>
      <c r="L7" s="57">
        <v>200</v>
      </c>
      <c r="M7" s="58"/>
      <c r="N7" s="37" t="s">
        <v>42</v>
      </c>
      <c r="O7" s="32">
        <v>150</v>
      </c>
      <c r="P7" s="59" t="s">
        <v>43</v>
      </c>
      <c r="Q7" s="59" t="s">
        <v>43</v>
      </c>
      <c r="R7" s="59" t="s">
        <v>43</v>
      </c>
      <c r="S7" s="59" t="s">
        <v>44</v>
      </c>
      <c r="T7" s="32"/>
      <c r="U7" s="5" t="s">
        <v>45</v>
      </c>
      <c r="V7" s="59" t="s">
        <v>46</v>
      </c>
      <c r="W7" s="62" t="s">
        <v>47</v>
      </c>
      <c r="X7" s="69" t="s">
        <v>48</v>
      </c>
      <c r="Y7" s="37" t="s">
        <v>49</v>
      </c>
    </row>
    <row r="8" ht="180" customHeight="1" spans="1:25">
      <c r="A8" s="32">
        <v>3</v>
      </c>
      <c r="B8" s="5" t="s">
        <v>34</v>
      </c>
      <c r="C8" s="5" t="s">
        <v>54</v>
      </c>
      <c r="D8" s="5" t="s">
        <v>55</v>
      </c>
      <c r="E8" s="33" t="s">
        <v>56</v>
      </c>
      <c r="F8" s="5" t="s">
        <v>57</v>
      </c>
      <c r="G8" s="5" t="s">
        <v>58</v>
      </c>
      <c r="H8" s="34">
        <f t="shared" ref="H6:H20" si="0">L8</f>
        <v>90</v>
      </c>
      <c r="I8" s="33" t="s">
        <v>59</v>
      </c>
      <c r="J8" s="56" t="s">
        <v>60</v>
      </c>
      <c r="K8" s="32">
        <v>2024</v>
      </c>
      <c r="L8" s="57">
        <v>90</v>
      </c>
      <c r="M8" s="58"/>
      <c r="N8" s="37" t="s">
        <v>42</v>
      </c>
      <c r="O8" s="32">
        <v>332</v>
      </c>
      <c r="P8" s="59" t="s">
        <v>43</v>
      </c>
      <c r="Q8" s="59" t="s">
        <v>43</v>
      </c>
      <c r="R8" s="59" t="s">
        <v>43</v>
      </c>
      <c r="S8" s="59" t="s">
        <v>61</v>
      </c>
      <c r="T8" s="32"/>
      <c r="U8" s="5" t="s">
        <v>45</v>
      </c>
      <c r="V8" s="59" t="s">
        <v>46</v>
      </c>
      <c r="W8" s="62" t="s">
        <v>47</v>
      </c>
      <c r="X8" s="69" t="s">
        <v>48</v>
      </c>
      <c r="Y8" s="37" t="s">
        <v>49</v>
      </c>
    </row>
    <row r="9" ht="180" customHeight="1" spans="1:25">
      <c r="A9" s="32">
        <v>4</v>
      </c>
      <c r="B9" s="5" t="s">
        <v>34</v>
      </c>
      <c r="C9" s="5" t="s">
        <v>35</v>
      </c>
      <c r="D9" s="5" t="s">
        <v>36</v>
      </c>
      <c r="E9" s="35" t="s">
        <v>62</v>
      </c>
      <c r="F9" s="5" t="s">
        <v>63</v>
      </c>
      <c r="G9" s="36"/>
      <c r="H9" s="34">
        <f t="shared" si="0"/>
        <v>200</v>
      </c>
      <c r="I9" s="33" t="s">
        <v>64</v>
      </c>
      <c r="J9" s="56" t="s">
        <v>65</v>
      </c>
      <c r="K9" s="32">
        <v>2024</v>
      </c>
      <c r="L9" s="57">
        <v>200</v>
      </c>
      <c r="M9" s="58"/>
      <c r="N9" s="37" t="s">
        <v>42</v>
      </c>
      <c r="O9" s="32">
        <v>580</v>
      </c>
      <c r="P9" s="59" t="s">
        <v>43</v>
      </c>
      <c r="Q9" s="59" t="s">
        <v>43</v>
      </c>
      <c r="R9" s="59" t="s">
        <v>43</v>
      </c>
      <c r="S9" s="59" t="s">
        <v>66</v>
      </c>
      <c r="T9" s="70"/>
      <c r="U9" s="5" t="s">
        <v>45</v>
      </c>
      <c r="V9" s="59" t="s">
        <v>46</v>
      </c>
      <c r="W9" s="62" t="s">
        <v>47</v>
      </c>
      <c r="X9" s="69" t="s">
        <v>48</v>
      </c>
      <c r="Y9" s="37" t="s">
        <v>49</v>
      </c>
    </row>
    <row r="10" ht="180" customHeight="1" spans="1:25">
      <c r="A10" s="32">
        <v>5</v>
      </c>
      <c r="B10" s="5" t="s">
        <v>34</v>
      </c>
      <c r="C10" s="5" t="s">
        <v>35</v>
      </c>
      <c r="D10" s="5" t="s">
        <v>36</v>
      </c>
      <c r="E10" s="35" t="s">
        <v>67</v>
      </c>
      <c r="F10" s="37" t="s">
        <v>63</v>
      </c>
      <c r="G10" s="38"/>
      <c r="H10" s="34">
        <f t="shared" si="0"/>
        <v>300</v>
      </c>
      <c r="I10" s="33" t="s">
        <v>68</v>
      </c>
      <c r="J10" s="56" t="s">
        <v>69</v>
      </c>
      <c r="K10" s="32">
        <v>2024</v>
      </c>
      <c r="L10" s="57">
        <v>300</v>
      </c>
      <c r="M10" s="58"/>
      <c r="N10" s="37" t="s">
        <v>42</v>
      </c>
      <c r="O10" s="32">
        <v>850</v>
      </c>
      <c r="P10" s="59" t="s">
        <v>43</v>
      </c>
      <c r="Q10" s="59" t="s">
        <v>43</v>
      </c>
      <c r="R10" s="59" t="s">
        <v>43</v>
      </c>
      <c r="S10" s="59" t="s">
        <v>66</v>
      </c>
      <c r="T10" s="70"/>
      <c r="U10" s="5" t="s">
        <v>45</v>
      </c>
      <c r="V10" s="59" t="s">
        <v>46</v>
      </c>
      <c r="W10" s="62" t="s">
        <v>47</v>
      </c>
      <c r="X10" s="69" t="s">
        <v>48</v>
      </c>
      <c r="Y10" s="37" t="s">
        <v>49</v>
      </c>
    </row>
    <row r="11" s="22" customFormat="1" ht="258" customHeight="1" spans="1:25">
      <c r="A11" s="32">
        <v>6</v>
      </c>
      <c r="B11" s="5" t="s">
        <v>34</v>
      </c>
      <c r="C11" s="5" t="s">
        <v>35</v>
      </c>
      <c r="D11" s="5" t="s">
        <v>36</v>
      </c>
      <c r="E11" s="33" t="s">
        <v>70</v>
      </c>
      <c r="F11" s="5" t="s">
        <v>71</v>
      </c>
      <c r="G11" s="5" t="s">
        <v>72</v>
      </c>
      <c r="H11" s="34">
        <f t="shared" si="0"/>
        <v>200</v>
      </c>
      <c r="I11" s="33" t="s">
        <v>73</v>
      </c>
      <c r="J11" s="56" t="s">
        <v>74</v>
      </c>
      <c r="K11" s="32">
        <v>2024</v>
      </c>
      <c r="L11" s="57">
        <v>200</v>
      </c>
      <c r="M11" s="58"/>
      <c r="N11" s="37" t="s">
        <v>42</v>
      </c>
      <c r="O11" s="32">
        <v>320</v>
      </c>
      <c r="P11" s="59" t="s">
        <v>43</v>
      </c>
      <c r="Q11" s="59" t="s">
        <v>43</v>
      </c>
      <c r="R11" s="59" t="s">
        <v>43</v>
      </c>
      <c r="S11" s="59" t="s">
        <v>75</v>
      </c>
      <c r="T11" s="32"/>
      <c r="U11" s="5" t="s">
        <v>45</v>
      </c>
      <c r="V11" s="59" t="s">
        <v>46</v>
      </c>
      <c r="W11" s="62" t="s">
        <v>47</v>
      </c>
      <c r="X11" s="69" t="s">
        <v>48</v>
      </c>
      <c r="Y11" s="37" t="s">
        <v>49</v>
      </c>
    </row>
    <row r="12" ht="315" customHeight="1" spans="1:25">
      <c r="A12" s="32">
        <v>7</v>
      </c>
      <c r="B12" s="5" t="s">
        <v>34</v>
      </c>
      <c r="C12" s="5" t="s">
        <v>35</v>
      </c>
      <c r="D12" s="5" t="s">
        <v>36</v>
      </c>
      <c r="E12" s="33" t="s">
        <v>76</v>
      </c>
      <c r="F12" s="5" t="s">
        <v>77</v>
      </c>
      <c r="G12" s="5" t="s">
        <v>78</v>
      </c>
      <c r="H12" s="34">
        <f t="shared" si="0"/>
        <v>160</v>
      </c>
      <c r="I12" s="33" t="s">
        <v>79</v>
      </c>
      <c r="J12" s="56" t="s">
        <v>80</v>
      </c>
      <c r="K12" s="32">
        <v>2024</v>
      </c>
      <c r="L12" s="57">
        <v>160</v>
      </c>
      <c r="M12" s="57"/>
      <c r="N12" s="37" t="s">
        <v>42</v>
      </c>
      <c r="O12" s="32">
        <v>160</v>
      </c>
      <c r="P12" s="59" t="s">
        <v>43</v>
      </c>
      <c r="Q12" s="59" t="s">
        <v>43</v>
      </c>
      <c r="R12" s="59" t="s">
        <v>43</v>
      </c>
      <c r="S12" s="59" t="s">
        <v>81</v>
      </c>
      <c r="T12" s="32"/>
      <c r="U12" s="5" t="s">
        <v>45</v>
      </c>
      <c r="V12" s="59" t="s">
        <v>46</v>
      </c>
      <c r="W12" s="62" t="s">
        <v>47</v>
      </c>
      <c r="X12" s="69" t="s">
        <v>48</v>
      </c>
      <c r="Y12" s="37" t="s">
        <v>49</v>
      </c>
    </row>
    <row r="13" ht="180" customHeight="1" spans="1:25">
      <c r="A13" s="32">
        <v>8</v>
      </c>
      <c r="B13" s="5" t="s">
        <v>34</v>
      </c>
      <c r="C13" s="5" t="s">
        <v>35</v>
      </c>
      <c r="D13" s="5" t="s">
        <v>36</v>
      </c>
      <c r="E13" s="39" t="s">
        <v>82</v>
      </c>
      <c r="F13" s="40" t="s">
        <v>83</v>
      </c>
      <c r="G13" s="41" t="s">
        <v>84</v>
      </c>
      <c r="H13" s="34">
        <f t="shared" si="0"/>
        <v>300</v>
      </c>
      <c r="I13" s="60" t="s">
        <v>85</v>
      </c>
      <c r="J13" s="56" t="s">
        <v>86</v>
      </c>
      <c r="K13" s="32">
        <v>2024</v>
      </c>
      <c r="L13" s="57">
        <v>300</v>
      </c>
      <c r="M13" s="58"/>
      <c r="N13" s="37" t="s">
        <v>42</v>
      </c>
      <c r="O13" s="32">
        <v>130</v>
      </c>
      <c r="P13" s="59" t="s">
        <v>43</v>
      </c>
      <c r="Q13" s="59" t="s">
        <v>43</v>
      </c>
      <c r="R13" s="59" t="s">
        <v>43</v>
      </c>
      <c r="S13" s="59" t="s">
        <v>87</v>
      </c>
      <c r="T13" s="32"/>
      <c r="U13" s="5" t="s">
        <v>45</v>
      </c>
      <c r="V13" s="59" t="s">
        <v>46</v>
      </c>
      <c r="W13" s="62" t="s">
        <v>47</v>
      </c>
      <c r="X13" s="69" t="s">
        <v>48</v>
      </c>
      <c r="Y13" s="37" t="s">
        <v>49</v>
      </c>
    </row>
    <row r="14" ht="180" customHeight="1" spans="1:25">
      <c r="A14" s="32">
        <v>9</v>
      </c>
      <c r="B14" s="5" t="s">
        <v>34</v>
      </c>
      <c r="C14" s="5" t="s">
        <v>35</v>
      </c>
      <c r="D14" s="5" t="s">
        <v>36</v>
      </c>
      <c r="E14" s="39" t="s">
        <v>88</v>
      </c>
      <c r="F14" s="40" t="s">
        <v>83</v>
      </c>
      <c r="G14" s="41" t="s">
        <v>89</v>
      </c>
      <c r="H14" s="34">
        <f t="shared" si="0"/>
        <v>250</v>
      </c>
      <c r="I14" s="60" t="s">
        <v>90</v>
      </c>
      <c r="J14" s="56" t="s">
        <v>91</v>
      </c>
      <c r="K14" s="32">
        <v>2024</v>
      </c>
      <c r="L14" s="57">
        <v>250</v>
      </c>
      <c r="M14" s="58"/>
      <c r="N14" s="37" t="s">
        <v>42</v>
      </c>
      <c r="O14" s="32">
        <v>118</v>
      </c>
      <c r="P14" s="59" t="s">
        <v>43</v>
      </c>
      <c r="Q14" s="59" t="s">
        <v>43</v>
      </c>
      <c r="R14" s="59" t="s">
        <v>43</v>
      </c>
      <c r="S14" s="59" t="s">
        <v>87</v>
      </c>
      <c r="T14" s="32"/>
      <c r="U14" s="5" t="s">
        <v>45</v>
      </c>
      <c r="V14" s="59" t="s">
        <v>46</v>
      </c>
      <c r="W14" s="62" t="s">
        <v>47</v>
      </c>
      <c r="X14" s="69" t="s">
        <v>48</v>
      </c>
      <c r="Y14" s="37" t="s">
        <v>49</v>
      </c>
    </row>
    <row r="15" ht="180" customHeight="1" spans="1:25">
      <c r="A15" s="32">
        <v>10</v>
      </c>
      <c r="B15" s="5" t="s">
        <v>34</v>
      </c>
      <c r="C15" s="5" t="s">
        <v>35</v>
      </c>
      <c r="D15" s="5" t="s">
        <v>36</v>
      </c>
      <c r="E15" s="39" t="s">
        <v>92</v>
      </c>
      <c r="F15" s="42" t="s">
        <v>83</v>
      </c>
      <c r="G15" s="41" t="s">
        <v>93</v>
      </c>
      <c r="H15" s="34">
        <f t="shared" si="0"/>
        <v>220</v>
      </c>
      <c r="I15" s="60" t="s">
        <v>94</v>
      </c>
      <c r="J15" s="56" t="s">
        <v>95</v>
      </c>
      <c r="K15" s="32">
        <v>2024</v>
      </c>
      <c r="L15" s="57">
        <v>220</v>
      </c>
      <c r="M15" s="58"/>
      <c r="N15" s="37" t="s">
        <v>42</v>
      </c>
      <c r="O15" s="32">
        <v>146</v>
      </c>
      <c r="P15" s="59" t="s">
        <v>43</v>
      </c>
      <c r="Q15" s="59" t="s">
        <v>43</v>
      </c>
      <c r="R15" s="59" t="s">
        <v>43</v>
      </c>
      <c r="S15" s="59" t="s">
        <v>87</v>
      </c>
      <c r="T15" s="32"/>
      <c r="U15" s="5" t="s">
        <v>45</v>
      </c>
      <c r="V15" s="59" t="s">
        <v>46</v>
      </c>
      <c r="W15" s="62" t="s">
        <v>47</v>
      </c>
      <c r="X15" s="69" t="s">
        <v>48</v>
      </c>
      <c r="Y15" s="37" t="s">
        <v>49</v>
      </c>
    </row>
    <row r="16" ht="180" customHeight="1" spans="1:25">
      <c r="A16" s="32">
        <v>11</v>
      </c>
      <c r="B16" s="5" t="s">
        <v>34</v>
      </c>
      <c r="C16" s="5" t="s">
        <v>35</v>
      </c>
      <c r="D16" s="5" t="s">
        <v>36</v>
      </c>
      <c r="E16" s="39" t="s">
        <v>96</v>
      </c>
      <c r="F16" s="42" t="s">
        <v>83</v>
      </c>
      <c r="G16" s="41" t="s">
        <v>97</v>
      </c>
      <c r="H16" s="34">
        <f t="shared" si="0"/>
        <v>250</v>
      </c>
      <c r="I16" s="60" t="s">
        <v>98</v>
      </c>
      <c r="J16" s="56" t="s">
        <v>99</v>
      </c>
      <c r="K16" s="32">
        <v>2024</v>
      </c>
      <c r="L16" s="57">
        <v>250</v>
      </c>
      <c r="M16" s="58"/>
      <c r="N16" s="37" t="s">
        <v>42</v>
      </c>
      <c r="O16" s="32">
        <v>190</v>
      </c>
      <c r="P16" s="59" t="s">
        <v>43</v>
      </c>
      <c r="Q16" s="59" t="s">
        <v>43</v>
      </c>
      <c r="R16" s="59" t="s">
        <v>43</v>
      </c>
      <c r="S16" s="59" t="s">
        <v>87</v>
      </c>
      <c r="T16" s="32"/>
      <c r="U16" s="5" t="s">
        <v>45</v>
      </c>
      <c r="V16" s="59" t="s">
        <v>46</v>
      </c>
      <c r="W16" s="62" t="s">
        <v>47</v>
      </c>
      <c r="X16" s="69" t="s">
        <v>48</v>
      </c>
      <c r="Y16" s="37" t="s">
        <v>49</v>
      </c>
    </row>
    <row r="17" ht="226" customHeight="1" spans="1:25">
      <c r="A17" s="32">
        <v>12</v>
      </c>
      <c r="B17" s="5" t="s">
        <v>34</v>
      </c>
      <c r="C17" s="5" t="s">
        <v>35</v>
      </c>
      <c r="D17" s="5" t="s">
        <v>36</v>
      </c>
      <c r="E17" s="4" t="s">
        <v>100</v>
      </c>
      <c r="F17" s="5" t="s">
        <v>101</v>
      </c>
      <c r="G17" s="5" t="s">
        <v>102</v>
      </c>
      <c r="H17" s="34">
        <f t="shared" si="0"/>
        <v>250</v>
      </c>
      <c r="I17" s="33" t="s">
        <v>103</v>
      </c>
      <c r="J17" s="56" t="s">
        <v>104</v>
      </c>
      <c r="K17" s="32">
        <v>2024</v>
      </c>
      <c r="L17" s="57">
        <v>250</v>
      </c>
      <c r="M17" s="58"/>
      <c r="N17" s="37" t="s">
        <v>42</v>
      </c>
      <c r="O17" s="32">
        <v>350</v>
      </c>
      <c r="P17" s="59" t="s">
        <v>43</v>
      </c>
      <c r="Q17" s="59" t="s">
        <v>43</v>
      </c>
      <c r="R17" s="59" t="s">
        <v>43</v>
      </c>
      <c r="S17" s="59" t="s">
        <v>105</v>
      </c>
      <c r="T17" s="32"/>
      <c r="U17" s="5" t="s">
        <v>45</v>
      </c>
      <c r="V17" s="59" t="s">
        <v>46</v>
      </c>
      <c r="W17" s="62" t="s">
        <v>47</v>
      </c>
      <c r="X17" s="69" t="s">
        <v>48</v>
      </c>
      <c r="Y17" s="37" t="s">
        <v>49</v>
      </c>
    </row>
    <row r="18" s="22" customFormat="1" ht="180" customHeight="1" spans="1:25">
      <c r="A18" s="32">
        <v>13</v>
      </c>
      <c r="B18" s="5" t="s">
        <v>34</v>
      </c>
      <c r="C18" s="5" t="s">
        <v>35</v>
      </c>
      <c r="D18" s="5" t="s">
        <v>36</v>
      </c>
      <c r="E18" s="33" t="s">
        <v>106</v>
      </c>
      <c r="F18" s="5" t="s">
        <v>107</v>
      </c>
      <c r="G18" s="43"/>
      <c r="H18" s="34">
        <f t="shared" si="0"/>
        <v>250</v>
      </c>
      <c r="I18" s="33" t="s">
        <v>108</v>
      </c>
      <c r="J18" s="56" t="s">
        <v>109</v>
      </c>
      <c r="K18" s="32">
        <v>2024</v>
      </c>
      <c r="L18" s="57">
        <v>250</v>
      </c>
      <c r="M18" s="58"/>
      <c r="N18" s="37" t="s">
        <v>42</v>
      </c>
      <c r="O18" s="32">
        <v>350</v>
      </c>
      <c r="P18" s="59" t="s">
        <v>43</v>
      </c>
      <c r="Q18" s="59" t="s">
        <v>43</v>
      </c>
      <c r="R18" s="59" t="s">
        <v>43</v>
      </c>
      <c r="S18" s="59" t="s">
        <v>110</v>
      </c>
      <c r="T18" s="32"/>
      <c r="U18" s="5" t="s">
        <v>45</v>
      </c>
      <c r="V18" s="59" t="s">
        <v>46</v>
      </c>
      <c r="W18" s="62" t="s">
        <v>47</v>
      </c>
      <c r="X18" s="69" t="s">
        <v>48</v>
      </c>
      <c r="Y18" s="37" t="s">
        <v>49</v>
      </c>
    </row>
    <row r="19" ht="222" customHeight="1" spans="1:25">
      <c r="A19" s="32">
        <v>14</v>
      </c>
      <c r="B19" s="5" t="s">
        <v>34</v>
      </c>
      <c r="C19" s="5" t="s">
        <v>111</v>
      </c>
      <c r="D19" s="5" t="s">
        <v>112</v>
      </c>
      <c r="E19" s="33" t="s">
        <v>113</v>
      </c>
      <c r="F19" s="5" t="s">
        <v>114</v>
      </c>
      <c r="G19" s="44" t="s">
        <v>115</v>
      </c>
      <c r="H19" s="34">
        <v>240</v>
      </c>
      <c r="I19" s="33" t="s">
        <v>116</v>
      </c>
      <c r="J19" s="56" t="s">
        <v>117</v>
      </c>
      <c r="K19" s="32">
        <v>2024</v>
      </c>
      <c r="L19" s="57">
        <v>240</v>
      </c>
      <c r="M19" s="58"/>
      <c r="N19" s="37" t="s">
        <v>42</v>
      </c>
      <c r="O19" s="32"/>
      <c r="P19" s="59" t="s">
        <v>43</v>
      </c>
      <c r="Q19" s="59" t="s">
        <v>43</v>
      </c>
      <c r="R19" s="59" t="s">
        <v>43</v>
      </c>
      <c r="S19" s="59" t="s">
        <v>118</v>
      </c>
      <c r="T19" s="32"/>
      <c r="U19" s="5" t="s">
        <v>45</v>
      </c>
      <c r="V19" s="59" t="s">
        <v>46</v>
      </c>
      <c r="W19" s="62" t="s">
        <v>47</v>
      </c>
      <c r="X19" s="69" t="s">
        <v>48</v>
      </c>
      <c r="Y19" s="37" t="s">
        <v>119</v>
      </c>
    </row>
    <row r="20" ht="222" customHeight="1" spans="1:25">
      <c r="A20" s="32">
        <v>15</v>
      </c>
      <c r="B20" s="5" t="s">
        <v>34</v>
      </c>
      <c r="C20" s="5" t="s">
        <v>111</v>
      </c>
      <c r="D20" s="5" t="s">
        <v>120</v>
      </c>
      <c r="E20" s="33" t="s">
        <v>121</v>
      </c>
      <c r="F20" s="5" t="s">
        <v>101</v>
      </c>
      <c r="G20" s="43" t="s">
        <v>122</v>
      </c>
      <c r="H20" s="34">
        <f t="shared" si="0"/>
        <v>150</v>
      </c>
      <c r="I20" s="33" t="s">
        <v>123</v>
      </c>
      <c r="J20" s="56" t="s">
        <v>80</v>
      </c>
      <c r="K20" s="32">
        <v>2024</v>
      </c>
      <c r="L20" s="57">
        <v>150</v>
      </c>
      <c r="M20" s="58"/>
      <c r="N20" s="37" t="s">
        <v>42</v>
      </c>
      <c r="O20" s="32">
        <v>35</v>
      </c>
      <c r="P20" s="59" t="s">
        <v>43</v>
      </c>
      <c r="Q20" s="59" t="s">
        <v>43</v>
      </c>
      <c r="R20" s="59" t="s">
        <v>43</v>
      </c>
      <c r="S20" s="59" t="s">
        <v>124</v>
      </c>
      <c r="T20" s="38"/>
      <c r="U20" s="5" t="s">
        <v>125</v>
      </c>
      <c r="V20" s="59" t="s">
        <v>46</v>
      </c>
      <c r="W20" s="62" t="s">
        <v>47</v>
      </c>
      <c r="X20" s="69" t="s">
        <v>48</v>
      </c>
      <c r="Y20" s="37" t="s">
        <v>126</v>
      </c>
    </row>
    <row r="21" s="22" customFormat="1" ht="222" customHeight="1" spans="1:25">
      <c r="A21" s="32">
        <v>16</v>
      </c>
      <c r="B21" s="5" t="s">
        <v>127</v>
      </c>
      <c r="C21" s="5" t="s">
        <v>127</v>
      </c>
      <c r="D21" s="5" t="s">
        <v>127</v>
      </c>
      <c r="E21" s="33" t="s">
        <v>128</v>
      </c>
      <c r="F21" s="5" t="s">
        <v>107</v>
      </c>
      <c r="G21" s="43"/>
      <c r="H21" s="34">
        <v>395</v>
      </c>
      <c r="I21" s="33" t="s">
        <v>129</v>
      </c>
      <c r="J21" s="56" t="s">
        <v>130</v>
      </c>
      <c r="K21" s="32">
        <v>2024</v>
      </c>
      <c r="L21" s="57">
        <v>395</v>
      </c>
      <c r="M21" s="58"/>
      <c r="N21" s="40" t="s">
        <v>131</v>
      </c>
      <c r="O21" s="32">
        <v>1250</v>
      </c>
      <c r="P21" s="59" t="s">
        <v>43</v>
      </c>
      <c r="Q21" s="59" t="s">
        <v>43</v>
      </c>
      <c r="R21" s="59" t="s">
        <v>43</v>
      </c>
      <c r="S21" s="59" t="s">
        <v>110</v>
      </c>
      <c r="T21" s="32"/>
      <c r="U21" s="5" t="s">
        <v>132</v>
      </c>
      <c r="V21" s="59" t="s">
        <v>46</v>
      </c>
      <c r="W21" s="62" t="s">
        <v>47</v>
      </c>
      <c r="X21" s="69" t="s">
        <v>48</v>
      </c>
      <c r="Y21" s="37" t="s">
        <v>133</v>
      </c>
    </row>
    <row r="22" s="22" customFormat="1" ht="180" customHeight="1" spans="1:25">
      <c r="A22" s="32">
        <v>17</v>
      </c>
      <c r="B22" s="5" t="s">
        <v>34</v>
      </c>
      <c r="C22" s="5" t="s">
        <v>35</v>
      </c>
      <c r="D22" s="5" t="s">
        <v>36</v>
      </c>
      <c r="E22" s="4" t="s">
        <v>134</v>
      </c>
      <c r="F22" s="5" t="s">
        <v>107</v>
      </c>
      <c r="G22" s="36"/>
      <c r="H22" s="34">
        <f t="shared" ref="H22:H31" si="1">L22</f>
        <v>450</v>
      </c>
      <c r="I22" s="47" t="s">
        <v>135</v>
      </c>
      <c r="J22" s="56" t="s">
        <v>136</v>
      </c>
      <c r="K22" s="32">
        <v>2024</v>
      </c>
      <c r="L22" s="57">
        <v>450</v>
      </c>
      <c r="M22" s="58"/>
      <c r="N22" s="37" t="s">
        <v>42</v>
      </c>
      <c r="O22" s="32">
        <v>380</v>
      </c>
      <c r="P22" s="59" t="s">
        <v>43</v>
      </c>
      <c r="Q22" s="59" t="s">
        <v>43</v>
      </c>
      <c r="R22" s="59" t="s">
        <v>43</v>
      </c>
      <c r="S22" s="59" t="s">
        <v>110</v>
      </c>
      <c r="T22" s="32"/>
      <c r="U22" s="5" t="s">
        <v>45</v>
      </c>
      <c r="V22" s="59" t="s">
        <v>46</v>
      </c>
      <c r="W22" s="62" t="s">
        <v>47</v>
      </c>
      <c r="X22" s="69" t="s">
        <v>48</v>
      </c>
      <c r="Y22" s="37" t="s">
        <v>49</v>
      </c>
    </row>
    <row r="23" ht="180" customHeight="1" spans="1:25">
      <c r="A23" s="32">
        <v>18</v>
      </c>
      <c r="B23" s="5" t="s">
        <v>34</v>
      </c>
      <c r="C23" s="5" t="s">
        <v>35</v>
      </c>
      <c r="D23" s="5" t="s">
        <v>137</v>
      </c>
      <c r="E23" s="33" t="s">
        <v>138</v>
      </c>
      <c r="F23" s="5" t="s">
        <v>38</v>
      </c>
      <c r="G23" s="5" t="s">
        <v>51</v>
      </c>
      <c r="H23" s="34">
        <f t="shared" si="1"/>
        <v>200</v>
      </c>
      <c r="I23" s="33" t="s">
        <v>139</v>
      </c>
      <c r="J23" s="56" t="s">
        <v>140</v>
      </c>
      <c r="K23" s="32">
        <v>2024</v>
      </c>
      <c r="L23" s="57">
        <v>200</v>
      </c>
      <c r="M23" s="58"/>
      <c r="N23" s="37" t="s">
        <v>42</v>
      </c>
      <c r="O23" s="32">
        <v>210</v>
      </c>
      <c r="P23" s="59" t="s">
        <v>43</v>
      </c>
      <c r="Q23" s="59" t="s">
        <v>43</v>
      </c>
      <c r="R23" s="59" t="s">
        <v>43</v>
      </c>
      <c r="S23" s="59" t="s">
        <v>44</v>
      </c>
      <c r="T23" s="32"/>
      <c r="U23" s="5" t="s">
        <v>141</v>
      </c>
      <c r="V23" s="59" t="s">
        <v>46</v>
      </c>
      <c r="W23" s="62" t="s">
        <v>47</v>
      </c>
      <c r="X23" s="69" t="s">
        <v>48</v>
      </c>
      <c r="Y23" s="37" t="s">
        <v>49</v>
      </c>
    </row>
    <row r="24" ht="215" customHeight="1" spans="1:25">
      <c r="A24" s="32">
        <v>19</v>
      </c>
      <c r="B24" s="5" t="s">
        <v>34</v>
      </c>
      <c r="C24" s="5" t="s">
        <v>35</v>
      </c>
      <c r="D24" s="5" t="s">
        <v>137</v>
      </c>
      <c r="E24" s="4" t="s">
        <v>142</v>
      </c>
      <c r="F24" s="37" t="s">
        <v>63</v>
      </c>
      <c r="G24" s="45"/>
      <c r="H24" s="34">
        <f t="shared" si="1"/>
        <v>150</v>
      </c>
      <c r="I24" s="33" t="s">
        <v>143</v>
      </c>
      <c r="J24" s="56" t="s">
        <v>144</v>
      </c>
      <c r="K24" s="32">
        <v>2024</v>
      </c>
      <c r="L24" s="57">
        <v>150</v>
      </c>
      <c r="M24" s="58"/>
      <c r="N24" s="37" t="s">
        <v>42</v>
      </c>
      <c r="O24" s="32">
        <v>118</v>
      </c>
      <c r="P24" s="59" t="s">
        <v>43</v>
      </c>
      <c r="Q24" s="59" t="s">
        <v>43</v>
      </c>
      <c r="R24" s="59" t="s">
        <v>43</v>
      </c>
      <c r="S24" s="59" t="s">
        <v>66</v>
      </c>
      <c r="T24" s="70"/>
      <c r="U24" s="5" t="s">
        <v>45</v>
      </c>
      <c r="V24" s="59" t="s">
        <v>46</v>
      </c>
      <c r="W24" s="62" t="s">
        <v>47</v>
      </c>
      <c r="X24" s="69" t="s">
        <v>48</v>
      </c>
      <c r="Y24" s="37" t="s">
        <v>49</v>
      </c>
    </row>
    <row r="25" ht="180" customHeight="1" spans="1:25">
      <c r="A25" s="32">
        <v>20</v>
      </c>
      <c r="B25" s="5" t="s">
        <v>34</v>
      </c>
      <c r="C25" s="5" t="s">
        <v>35</v>
      </c>
      <c r="D25" s="5" t="s">
        <v>137</v>
      </c>
      <c r="E25" s="33" t="s">
        <v>145</v>
      </c>
      <c r="F25" s="5" t="s">
        <v>146</v>
      </c>
      <c r="G25" s="5" t="s">
        <v>147</v>
      </c>
      <c r="H25" s="34">
        <f t="shared" si="1"/>
        <v>200</v>
      </c>
      <c r="I25" s="33" t="s">
        <v>148</v>
      </c>
      <c r="J25" s="61" t="s">
        <v>149</v>
      </c>
      <c r="K25" s="32">
        <v>2024</v>
      </c>
      <c r="L25" s="57">
        <v>200</v>
      </c>
      <c r="M25" s="58"/>
      <c r="N25" s="37" t="s">
        <v>42</v>
      </c>
      <c r="O25" s="32">
        <v>146</v>
      </c>
      <c r="P25" s="59" t="s">
        <v>43</v>
      </c>
      <c r="Q25" s="59" t="s">
        <v>43</v>
      </c>
      <c r="R25" s="59" t="s">
        <v>43</v>
      </c>
      <c r="S25" s="59" t="s">
        <v>150</v>
      </c>
      <c r="T25" s="32"/>
      <c r="U25" s="5" t="s">
        <v>45</v>
      </c>
      <c r="V25" s="59" t="s">
        <v>46</v>
      </c>
      <c r="W25" s="62" t="s">
        <v>47</v>
      </c>
      <c r="X25" s="69" t="s">
        <v>48</v>
      </c>
      <c r="Y25" s="37" t="s">
        <v>49</v>
      </c>
    </row>
    <row r="26" ht="180" customHeight="1" spans="1:25">
      <c r="A26" s="32">
        <v>21</v>
      </c>
      <c r="B26" s="5" t="s">
        <v>34</v>
      </c>
      <c r="C26" s="5" t="s">
        <v>35</v>
      </c>
      <c r="D26" s="5" t="s">
        <v>137</v>
      </c>
      <c r="E26" s="46" t="s">
        <v>151</v>
      </c>
      <c r="F26" s="5" t="s">
        <v>146</v>
      </c>
      <c r="G26" s="5" t="s">
        <v>152</v>
      </c>
      <c r="H26" s="34">
        <f t="shared" si="1"/>
        <v>200</v>
      </c>
      <c r="I26" s="33" t="s">
        <v>153</v>
      </c>
      <c r="J26" s="61" t="s">
        <v>154</v>
      </c>
      <c r="K26" s="32">
        <v>2024</v>
      </c>
      <c r="L26" s="57">
        <v>200</v>
      </c>
      <c r="M26" s="58"/>
      <c r="N26" s="37" t="s">
        <v>42</v>
      </c>
      <c r="O26" s="32">
        <v>160</v>
      </c>
      <c r="P26" s="59" t="s">
        <v>43</v>
      </c>
      <c r="Q26" s="59" t="s">
        <v>43</v>
      </c>
      <c r="R26" s="59" t="s">
        <v>43</v>
      </c>
      <c r="S26" s="59" t="s">
        <v>150</v>
      </c>
      <c r="T26" s="32"/>
      <c r="U26" s="5" t="s">
        <v>45</v>
      </c>
      <c r="V26" s="59" t="s">
        <v>46</v>
      </c>
      <c r="W26" s="62" t="s">
        <v>47</v>
      </c>
      <c r="X26" s="69" t="s">
        <v>48</v>
      </c>
      <c r="Y26" s="37" t="s">
        <v>49</v>
      </c>
    </row>
    <row r="27" ht="180" customHeight="1" spans="1:25">
      <c r="A27" s="32">
        <v>22</v>
      </c>
      <c r="B27" s="5" t="s">
        <v>34</v>
      </c>
      <c r="C27" s="5" t="s">
        <v>35</v>
      </c>
      <c r="D27" s="5" t="s">
        <v>137</v>
      </c>
      <c r="E27" s="33" t="s">
        <v>155</v>
      </c>
      <c r="F27" s="44" t="s">
        <v>146</v>
      </c>
      <c r="G27" s="5" t="s">
        <v>156</v>
      </c>
      <c r="H27" s="34">
        <f t="shared" si="1"/>
        <v>150</v>
      </c>
      <c r="I27" s="33" t="s">
        <v>157</v>
      </c>
      <c r="J27" s="61" t="s">
        <v>158</v>
      </c>
      <c r="K27" s="32">
        <v>2024</v>
      </c>
      <c r="L27" s="57">
        <v>150</v>
      </c>
      <c r="M27" s="58"/>
      <c r="N27" s="37" t="s">
        <v>42</v>
      </c>
      <c r="O27" s="32">
        <v>118</v>
      </c>
      <c r="P27" s="59" t="s">
        <v>43</v>
      </c>
      <c r="Q27" s="59" t="s">
        <v>43</v>
      </c>
      <c r="R27" s="59" t="s">
        <v>43</v>
      </c>
      <c r="S27" s="59" t="s">
        <v>150</v>
      </c>
      <c r="T27" s="32"/>
      <c r="U27" s="5" t="s">
        <v>45</v>
      </c>
      <c r="V27" s="59" t="s">
        <v>46</v>
      </c>
      <c r="W27" s="62" t="s">
        <v>47</v>
      </c>
      <c r="X27" s="69" t="s">
        <v>48</v>
      </c>
      <c r="Y27" s="37" t="s">
        <v>49</v>
      </c>
    </row>
    <row r="28" ht="180" customHeight="1" spans="1:25">
      <c r="A28" s="32">
        <v>23</v>
      </c>
      <c r="B28" s="5" t="s">
        <v>34</v>
      </c>
      <c r="C28" s="5" t="s">
        <v>35</v>
      </c>
      <c r="D28" s="5" t="s">
        <v>137</v>
      </c>
      <c r="E28" s="33" t="s">
        <v>159</v>
      </c>
      <c r="F28" s="5" t="s">
        <v>146</v>
      </c>
      <c r="G28" s="5" t="s">
        <v>160</v>
      </c>
      <c r="H28" s="34">
        <f t="shared" si="1"/>
        <v>180</v>
      </c>
      <c r="I28" s="33" t="s">
        <v>161</v>
      </c>
      <c r="J28" s="61" t="s">
        <v>162</v>
      </c>
      <c r="K28" s="32">
        <v>2024</v>
      </c>
      <c r="L28" s="57">
        <v>180</v>
      </c>
      <c r="M28" s="58"/>
      <c r="N28" s="37" t="s">
        <v>42</v>
      </c>
      <c r="O28" s="32">
        <v>146</v>
      </c>
      <c r="P28" s="59" t="s">
        <v>43</v>
      </c>
      <c r="Q28" s="59" t="s">
        <v>43</v>
      </c>
      <c r="R28" s="59" t="s">
        <v>43</v>
      </c>
      <c r="S28" s="59" t="s">
        <v>150</v>
      </c>
      <c r="T28" s="32"/>
      <c r="U28" s="5" t="s">
        <v>45</v>
      </c>
      <c r="V28" s="59" t="s">
        <v>46</v>
      </c>
      <c r="W28" s="62" t="s">
        <v>47</v>
      </c>
      <c r="X28" s="69" t="s">
        <v>48</v>
      </c>
      <c r="Y28" s="37" t="s">
        <v>49</v>
      </c>
    </row>
    <row r="29" ht="180" customHeight="1" spans="1:25">
      <c r="A29" s="32">
        <v>24</v>
      </c>
      <c r="B29" s="5" t="s">
        <v>34</v>
      </c>
      <c r="C29" s="5" t="s">
        <v>35</v>
      </c>
      <c r="D29" s="5" t="s">
        <v>137</v>
      </c>
      <c r="E29" s="33" t="s">
        <v>163</v>
      </c>
      <c r="F29" s="5" t="s">
        <v>146</v>
      </c>
      <c r="G29" s="5" t="s">
        <v>164</v>
      </c>
      <c r="H29" s="34">
        <f t="shared" si="1"/>
        <v>150</v>
      </c>
      <c r="I29" s="33" t="s">
        <v>165</v>
      </c>
      <c r="J29" s="61" t="s">
        <v>166</v>
      </c>
      <c r="K29" s="32">
        <v>2024</v>
      </c>
      <c r="L29" s="57">
        <v>150</v>
      </c>
      <c r="M29" s="58"/>
      <c r="N29" s="37" t="s">
        <v>42</v>
      </c>
      <c r="O29" s="32">
        <v>150</v>
      </c>
      <c r="P29" s="59" t="s">
        <v>43</v>
      </c>
      <c r="Q29" s="59" t="s">
        <v>43</v>
      </c>
      <c r="R29" s="59" t="s">
        <v>43</v>
      </c>
      <c r="S29" s="59" t="s">
        <v>150</v>
      </c>
      <c r="T29" s="32"/>
      <c r="U29" s="5" t="s">
        <v>45</v>
      </c>
      <c r="V29" s="59" t="s">
        <v>46</v>
      </c>
      <c r="W29" s="62" t="s">
        <v>47</v>
      </c>
      <c r="X29" s="69" t="s">
        <v>48</v>
      </c>
      <c r="Y29" s="37" t="s">
        <v>49</v>
      </c>
    </row>
    <row r="30" ht="180" customHeight="1" spans="1:25">
      <c r="A30" s="32">
        <v>25</v>
      </c>
      <c r="B30" s="5" t="s">
        <v>34</v>
      </c>
      <c r="C30" s="5" t="s">
        <v>35</v>
      </c>
      <c r="D30" s="5" t="s">
        <v>137</v>
      </c>
      <c r="E30" s="39" t="s">
        <v>167</v>
      </c>
      <c r="F30" s="40" t="s">
        <v>83</v>
      </c>
      <c r="G30" s="37" t="s">
        <v>168</v>
      </c>
      <c r="H30" s="34">
        <f t="shared" si="1"/>
        <v>120</v>
      </c>
      <c r="I30" s="60" t="s">
        <v>169</v>
      </c>
      <c r="J30" s="56" t="s">
        <v>170</v>
      </c>
      <c r="K30" s="32">
        <v>2024</v>
      </c>
      <c r="L30" s="57">
        <v>120</v>
      </c>
      <c r="M30" s="58"/>
      <c r="N30" s="37" t="s">
        <v>42</v>
      </c>
      <c r="O30" s="32">
        <v>130</v>
      </c>
      <c r="P30" s="59" t="s">
        <v>43</v>
      </c>
      <c r="Q30" s="59" t="s">
        <v>43</v>
      </c>
      <c r="R30" s="59" t="s">
        <v>43</v>
      </c>
      <c r="S30" s="59" t="s">
        <v>87</v>
      </c>
      <c r="T30" s="32"/>
      <c r="U30" s="5" t="s">
        <v>45</v>
      </c>
      <c r="V30" s="59" t="s">
        <v>46</v>
      </c>
      <c r="W30" s="62" t="s">
        <v>47</v>
      </c>
      <c r="X30" s="69" t="s">
        <v>48</v>
      </c>
      <c r="Y30" s="37" t="s">
        <v>49</v>
      </c>
    </row>
    <row r="31" ht="180" customHeight="1" spans="1:25">
      <c r="A31" s="32">
        <v>26</v>
      </c>
      <c r="B31" s="5" t="s">
        <v>34</v>
      </c>
      <c r="C31" s="5" t="s">
        <v>35</v>
      </c>
      <c r="D31" s="5" t="s">
        <v>137</v>
      </c>
      <c r="E31" s="39" t="s">
        <v>171</v>
      </c>
      <c r="F31" s="40" t="s">
        <v>83</v>
      </c>
      <c r="G31" s="37" t="s">
        <v>168</v>
      </c>
      <c r="H31" s="34">
        <f t="shared" si="1"/>
        <v>100</v>
      </c>
      <c r="I31" s="62" t="s">
        <v>172</v>
      </c>
      <c r="J31" s="56" t="s">
        <v>173</v>
      </c>
      <c r="K31" s="32">
        <v>2024</v>
      </c>
      <c r="L31" s="57">
        <v>100</v>
      </c>
      <c r="M31" s="58"/>
      <c r="N31" s="37" t="s">
        <v>42</v>
      </c>
      <c r="O31" s="32">
        <v>118</v>
      </c>
      <c r="P31" s="59" t="s">
        <v>43</v>
      </c>
      <c r="Q31" s="59" t="s">
        <v>43</v>
      </c>
      <c r="R31" s="59" t="s">
        <v>43</v>
      </c>
      <c r="S31" s="59" t="s">
        <v>87</v>
      </c>
      <c r="T31" s="32"/>
      <c r="U31" s="5" t="s">
        <v>45</v>
      </c>
      <c r="V31" s="59" t="s">
        <v>46</v>
      </c>
      <c r="W31" s="62" t="s">
        <v>47</v>
      </c>
      <c r="X31" s="69" t="s">
        <v>48</v>
      </c>
      <c r="Y31" s="37" t="s">
        <v>49</v>
      </c>
    </row>
    <row r="32" s="22" customFormat="1" ht="274" customHeight="1" spans="1:25">
      <c r="A32" s="32">
        <v>27</v>
      </c>
      <c r="B32" s="5" t="s">
        <v>34</v>
      </c>
      <c r="C32" s="5" t="s">
        <v>35</v>
      </c>
      <c r="D32" s="5" t="s">
        <v>137</v>
      </c>
      <c r="E32" s="33" t="s">
        <v>174</v>
      </c>
      <c r="F32" s="5" t="s">
        <v>107</v>
      </c>
      <c r="G32" s="5" t="s">
        <v>175</v>
      </c>
      <c r="H32" s="34">
        <f t="shared" ref="H32:H53" si="2">L32</f>
        <v>480</v>
      </c>
      <c r="I32" s="47" t="s">
        <v>176</v>
      </c>
      <c r="J32" s="56" t="s">
        <v>177</v>
      </c>
      <c r="K32" s="32">
        <v>2024</v>
      </c>
      <c r="L32" s="57">
        <v>480</v>
      </c>
      <c r="M32" s="58"/>
      <c r="N32" s="37" t="s">
        <v>42</v>
      </c>
      <c r="O32" s="32">
        <v>190</v>
      </c>
      <c r="P32" s="59" t="s">
        <v>43</v>
      </c>
      <c r="Q32" s="59" t="s">
        <v>43</v>
      </c>
      <c r="R32" s="59" t="s">
        <v>43</v>
      </c>
      <c r="S32" s="59" t="s">
        <v>110</v>
      </c>
      <c r="T32" s="32"/>
      <c r="U32" s="5" t="s">
        <v>45</v>
      </c>
      <c r="V32" s="59" t="s">
        <v>46</v>
      </c>
      <c r="W32" s="62" t="s">
        <v>47</v>
      </c>
      <c r="X32" s="69" t="s">
        <v>48</v>
      </c>
      <c r="Y32" s="37" t="s">
        <v>49</v>
      </c>
    </row>
    <row r="33" s="22" customFormat="1" ht="180" customHeight="1" spans="1:25">
      <c r="A33" s="32">
        <v>28</v>
      </c>
      <c r="B33" s="5" t="s">
        <v>34</v>
      </c>
      <c r="C33" s="5" t="s">
        <v>35</v>
      </c>
      <c r="D33" s="5" t="s">
        <v>137</v>
      </c>
      <c r="E33" s="4" t="s">
        <v>178</v>
      </c>
      <c r="F33" s="5" t="s">
        <v>107</v>
      </c>
      <c r="G33" s="5" t="s">
        <v>179</v>
      </c>
      <c r="H33" s="34">
        <f t="shared" si="2"/>
        <v>400</v>
      </c>
      <c r="I33" s="33" t="s">
        <v>180</v>
      </c>
      <c r="J33" s="56" t="s">
        <v>181</v>
      </c>
      <c r="K33" s="32">
        <v>2024</v>
      </c>
      <c r="L33" s="57">
        <v>400</v>
      </c>
      <c r="M33" s="58"/>
      <c r="N33" s="37" t="s">
        <v>42</v>
      </c>
      <c r="O33" s="32">
        <v>350</v>
      </c>
      <c r="P33" s="59" t="s">
        <v>43</v>
      </c>
      <c r="Q33" s="59" t="s">
        <v>43</v>
      </c>
      <c r="R33" s="59" t="s">
        <v>43</v>
      </c>
      <c r="S33" s="59" t="s">
        <v>110</v>
      </c>
      <c r="T33" s="32"/>
      <c r="U33" s="5" t="s">
        <v>45</v>
      </c>
      <c r="V33" s="59" t="s">
        <v>46</v>
      </c>
      <c r="W33" s="62" t="s">
        <v>47</v>
      </c>
      <c r="X33" s="69" t="s">
        <v>48</v>
      </c>
      <c r="Y33" s="37" t="s">
        <v>49</v>
      </c>
    </row>
    <row r="34" ht="180" customHeight="1" spans="1:25">
      <c r="A34" s="32">
        <v>29</v>
      </c>
      <c r="B34" s="5" t="s">
        <v>34</v>
      </c>
      <c r="C34" s="5" t="s">
        <v>35</v>
      </c>
      <c r="D34" s="5" t="s">
        <v>182</v>
      </c>
      <c r="E34" s="4" t="s">
        <v>183</v>
      </c>
      <c r="F34" s="37" t="s">
        <v>63</v>
      </c>
      <c r="G34" s="45"/>
      <c r="H34" s="34">
        <f t="shared" si="2"/>
        <v>100</v>
      </c>
      <c r="I34" s="33" t="s">
        <v>184</v>
      </c>
      <c r="J34" s="56" t="s">
        <v>185</v>
      </c>
      <c r="K34" s="32">
        <v>2024</v>
      </c>
      <c r="L34" s="57">
        <v>100</v>
      </c>
      <c r="M34" s="58"/>
      <c r="N34" s="37" t="s">
        <v>42</v>
      </c>
      <c r="O34" s="32">
        <v>350</v>
      </c>
      <c r="P34" s="59" t="s">
        <v>43</v>
      </c>
      <c r="Q34" s="59" t="s">
        <v>43</v>
      </c>
      <c r="R34" s="59" t="s">
        <v>43</v>
      </c>
      <c r="S34" s="59" t="s">
        <v>66</v>
      </c>
      <c r="T34" s="70"/>
      <c r="U34" s="5" t="s">
        <v>45</v>
      </c>
      <c r="V34" s="59" t="s">
        <v>46</v>
      </c>
      <c r="W34" s="62" t="s">
        <v>47</v>
      </c>
      <c r="X34" s="69" t="s">
        <v>48</v>
      </c>
      <c r="Y34" s="37" t="s">
        <v>49</v>
      </c>
    </row>
    <row r="35" s="22" customFormat="1" ht="180" customHeight="1" spans="1:25">
      <c r="A35" s="32">
        <v>30</v>
      </c>
      <c r="B35" s="5" t="s">
        <v>34</v>
      </c>
      <c r="C35" s="5" t="s">
        <v>111</v>
      </c>
      <c r="D35" s="5" t="s">
        <v>120</v>
      </c>
      <c r="E35" s="33" t="s">
        <v>186</v>
      </c>
      <c r="F35" s="5" t="s">
        <v>71</v>
      </c>
      <c r="G35" s="5" t="s">
        <v>187</v>
      </c>
      <c r="H35" s="34">
        <f t="shared" si="2"/>
        <v>200</v>
      </c>
      <c r="I35" s="33" t="s">
        <v>188</v>
      </c>
      <c r="J35" s="56" t="s">
        <v>189</v>
      </c>
      <c r="K35" s="32">
        <v>2024</v>
      </c>
      <c r="L35" s="57">
        <v>200</v>
      </c>
      <c r="M35" s="58"/>
      <c r="N35" s="37" t="s">
        <v>42</v>
      </c>
      <c r="O35" s="32">
        <v>257</v>
      </c>
      <c r="P35" s="59" t="s">
        <v>43</v>
      </c>
      <c r="Q35" s="59" t="s">
        <v>43</v>
      </c>
      <c r="R35" s="59" t="s">
        <v>43</v>
      </c>
      <c r="S35" s="59" t="s">
        <v>75</v>
      </c>
      <c r="T35" s="32"/>
      <c r="U35" s="5" t="s">
        <v>45</v>
      </c>
      <c r="V35" s="59" t="s">
        <v>46</v>
      </c>
      <c r="W35" s="62" t="s">
        <v>47</v>
      </c>
      <c r="X35" s="69" t="s">
        <v>48</v>
      </c>
      <c r="Y35" s="37" t="s">
        <v>49</v>
      </c>
    </row>
    <row r="36" s="22" customFormat="1" ht="180" customHeight="1" spans="1:25">
      <c r="A36" s="32">
        <v>31</v>
      </c>
      <c r="B36" s="5" t="s">
        <v>34</v>
      </c>
      <c r="C36" s="5" t="s">
        <v>35</v>
      </c>
      <c r="D36" s="5" t="s">
        <v>36</v>
      </c>
      <c r="E36" s="33" t="s">
        <v>190</v>
      </c>
      <c r="F36" s="5" t="s">
        <v>71</v>
      </c>
      <c r="G36" s="5" t="s">
        <v>187</v>
      </c>
      <c r="H36" s="34">
        <f t="shared" si="2"/>
        <v>666</v>
      </c>
      <c r="I36" s="33" t="s">
        <v>191</v>
      </c>
      <c r="J36" s="56" t="s">
        <v>192</v>
      </c>
      <c r="K36" s="32">
        <v>2024</v>
      </c>
      <c r="L36" s="57">
        <v>666</v>
      </c>
      <c r="M36" s="58"/>
      <c r="N36" s="37" t="s">
        <v>42</v>
      </c>
      <c r="O36" s="32">
        <v>257</v>
      </c>
      <c r="P36" s="59" t="s">
        <v>43</v>
      </c>
      <c r="Q36" s="59" t="s">
        <v>43</v>
      </c>
      <c r="R36" s="59" t="s">
        <v>43</v>
      </c>
      <c r="S36" s="59" t="s">
        <v>75</v>
      </c>
      <c r="T36" s="32"/>
      <c r="U36" s="5" t="s">
        <v>45</v>
      </c>
      <c r="V36" s="59" t="s">
        <v>46</v>
      </c>
      <c r="W36" s="62" t="s">
        <v>47</v>
      </c>
      <c r="X36" s="69" t="s">
        <v>48</v>
      </c>
      <c r="Y36" s="37" t="s">
        <v>49</v>
      </c>
    </row>
    <row r="37" s="22" customFormat="1" ht="180" customHeight="1" spans="1:25">
      <c r="A37" s="32">
        <v>32</v>
      </c>
      <c r="B37" s="5" t="s">
        <v>34</v>
      </c>
      <c r="C37" s="5" t="s">
        <v>111</v>
      </c>
      <c r="D37" s="5" t="s">
        <v>120</v>
      </c>
      <c r="E37" s="33" t="s">
        <v>193</v>
      </c>
      <c r="F37" s="5" t="s">
        <v>71</v>
      </c>
      <c r="G37" s="5" t="s">
        <v>187</v>
      </c>
      <c r="H37" s="34">
        <f t="shared" si="2"/>
        <v>200</v>
      </c>
      <c r="I37" s="33" t="s">
        <v>194</v>
      </c>
      <c r="J37" s="56" t="s">
        <v>195</v>
      </c>
      <c r="K37" s="32">
        <v>2024</v>
      </c>
      <c r="L37" s="57">
        <v>200</v>
      </c>
      <c r="M37" s="58"/>
      <c r="N37" s="37" t="s">
        <v>42</v>
      </c>
      <c r="O37" s="32">
        <v>189</v>
      </c>
      <c r="P37" s="59" t="s">
        <v>43</v>
      </c>
      <c r="Q37" s="59" t="s">
        <v>43</v>
      </c>
      <c r="R37" s="59" t="s">
        <v>43</v>
      </c>
      <c r="S37" s="59" t="s">
        <v>75</v>
      </c>
      <c r="T37" s="32"/>
      <c r="U37" s="5" t="s">
        <v>45</v>
      </c>
      <c r="V37" s="59" t="s">
        <v>46</v>
      </c>
      <c r="W37" s="62" t="s">
        <v>47</v>
      </c>
      <c r="X37" s="69" t="s">
        <v>48</v>
      </c>
      <c r="Y37" s="37" t="s">
        <v>49</v>
      </c>
    </row>
    <row r="38" ht="180" customHeight="1" spans="1:25">
      <c r="A38" s="32">
        <v>33</v>
      </c>
      <c r="B38" s="5" t="s">
        <v>34</v>
      </c>
      <c r="C38" s="5" t="s">
        <v>35</v>
      </c>
      <c r="D38" s="5" t="s">
        <v>137</v>
      </c>
      <c r="E38" s="33" t="s">
        <v>196</v>
      </c>
      <c r="F38" s="5" t="s">
        <v>38</v>
      </c>
      <c r="G38" s="5" t="s">
        <v>51</v>
      </c>
      <c r="H38" s="34">
        <f t="shared" si="2"/>
        <v>100</v>
      </c>
      <c r="I38" s="63" t="s">
        <v>197</v>
      </c>
      <c r="J38" s="56" t="s">
        <v>198</v>
      </c>
      <c r="K38" s="32">
        <v>2024</v>
      </c>
      <c r="L38" s="57">
        <v>100</v>
      </c>
      <c r="M38" s="58"/>
      <c r="N38" s="37" t="s">
        <v>42</v>
      </c>
      <c r="O38" s="32">
        <v>150</v>
      </c>
      <c r="P38" s="59" t="s">
        <v>43</v>
      </c>
      <c r="Q38" s="59" t="s">
        <v>43</v>
      </c>
      <c r="R38" s="59" t="s">
        <v>43</v>
      </c>
      <c r="S38" s="59" t="s">
        <v>44</v>
      </c>
      <c r="T38" s="32"/>
      <c r="U38" s="5" t="s">
        <v>45</v>
      </c>
      <c r="V38" s="59" t="s">
        <v>46</v>
      </c>
      <c r="W38" s="62" t="s">
        <v>47</v>
      </c>
      <c r="X38" s="69" t="s">
        <v>48</v>
      </c>
      <c r="Y38" s="37" t="s">
        <v>49</v>
      </c>
    </row>
    <row r="39" ht="180" customHeight="1" spans="1:25">
      <c r="A39" s="32">
        <v>34</v>
      </c>
      <c r="B39" s="5" t="s">
        <v>34</v>
      </c>
      <c r="C39" s="5" t="s">
        <v>54</v>
      </c>
      <c r="D39" s="5" t="s">
        <v>55</v>
      </c>
      <c r="E39" s="33" t="s">
        <v>199</v>
      </c>
      <c r="F39" s="5" t="s">
        <v>38</v>
      </c>
      <c r="G39" s="5" t="s">
        <v>200</v>
      </c>
      <c r="H39" s="34">
        <f t="shared" si="2"/>
        <v>200</v>
      </c>
      <c r="I39" s="33" t="s">
        <v>201</v>
      </c>
      <c r="J39" s="56" t="s">
        <v>202</v>
      </c>
      <c r="K39" s="32">
        <v>2024</v>
      </c>
      <c r="L39" s="57">
        <v>200</v>
      </c>
      <c r="M39" s="58"/>
      <c r="N39" s="37" t="s">
        <v>42</v>
      </c>
      <c r="O39" s="32">
        <v>130</v>
      </c>
      <c r="P39" s="59" t="s">
        <v>43</v>
      </c>
      <c r="Q39" s="59" t="s">
        <v>43</v>
      </c>
      <c r="R39" s="59" t="s">
        <v>43</v>
      </c>
      <c r="S39" s="59" t="s">
        <v>44</v>
      </c>
      <c r="T39" s="32"/>
      <c r="U39" s="5" t="s">
        <v>45</v>
      </c>
      <c r="V39" s="59" t="s">
        <v>46</v>
      </c>
      <c r="W39" s="62" t="s">
        <v>47</v>
      </c>
      <c r="X39" s="69" t="s">
        <v>48</v>
      </c>
      <c r="Y39" s="37" t="s">
        <v>49</v>
      </c>
    </row>
    <row r="40" ht="180" customHeight="1" spans="1:25">
      <c r="A40" s="32">
        <v>35</v>
      </c>
      <c r="B40" s="5" t="s">
        <v>34</v>
      </c>
      <c r="C40" s="5" t="s">
        <v>203</v>
      </c>
      <c r="D40" s="5" t="s">
        <v>203</v>
      </c>
      <c r="E40" s="47" t="s">
        <v>204</v>
      </c>
      <c r="F40" s="5" t="s">
        <v>146</v>
      </c>
      <c r="G40" s="36"/>
      <c r="H40" s="34">
        <f t="shared" si="2"/>
        <v>490</v>
      </c>
      <c r="I40" s="33" t="s">
        <v>205</v>
      </c>
      <c r="J40" s="61" t="s">
        <v>206</v>
      </c>
      <c r="K40" s="32">
        <v>2024</v>
      </c>
      <c r="L40" s="57">
        <v>490</v>
      </c>
      <c r="M40" s="58"/>
      <c r="N40" s="37" t="s">
        <v>42</v>
      </c>
      <c r="O40" s="32">
        <v>1800</v>
      </c>
      <c r="P40" s="59" t="s">
        <v>43</v>
      </c>
      <c r="Q40" s="59" t="s">
        <v>43</v>
      </c>
      <c r="R40" s="59" t="s">
        <v>43</v>
      </c>
      <c r="S40" s="59" t="s">
        <v>150</v>
      </c>
      <c r="T40" s="32"/>
      <c r="U40" s="71" t="s">
        <v>207</v>
      </c>
      <c r="V40" s="59" t="s">
        <v>46</v>
      </c>
      <c r="W40" s="62" t="s">
        <v>47</v>
      </c>
      <c r="X40" s="69" t="s">
        <v>48</v>
      </c>
      <c r="Y40" s="37" t="s">
        <v>49</v>
      </c>
    </row>
    <row r="41" ht="180" customHeight="1" spans="1:25">
      <c r="A41" s="32">
        <v>36</v>
      </c>
      <c r="B41" s="5" t="s">
        <v>34</v>
      </c>
      <c r="C41" s="5" t="s">
        <v>54</v>
      </c>
      <c r="D41" s="5" t="s">
        <v>208</v>
      </c>
      <c r="E41" s="4" t="s">
        <v>209</v>
      </c>
      <c r="F41" s="5" t="s">
        <v>101</v>
      </c>
      <c r="G41" s="5" t="s">
        <v>210</v>
      </c>
      <c r="H41" s="34">
        <f t="shared" si="2"/>
        <v>300</v>
      </c>
      <c r="I41" s="33" t="s">
        <v>211</v>
      </c>
      <c r="J41" s="56" t="s">
        <v>212</v>
      </c>
      <c r="K41" s="32">
        <v>2024</v>
      </c>
      <c r="L41" s="57">
        <v>300</v>
      </c>
      <c r="M41" s="58"/>
      <c r="N41" s="37" t="s">
        <v>42</v>
      </c>
      <c r="O41" s="32">
        <v>118</v>
      </c>
      <c r="P41" s="59" t="s">
        <v>43</v>
      </c>
      <c r="Q41" s="59" t="s">
        <v>43</v>
      </c>
      <c r="R41" s="59" t="s">
        <v>43</v>
      </c>
      <c r="S41" s="59" t="s">
        <v>105</v>
      </c>
      <c r="T41" s="32"/>
      <c r="U41" s="5" t="s">
        <v>45</v>
      </c>
      <c r="V41" s="59" t="s">
        <v>46</v>
      </c>
      <c r="W41" s="62" t="s">
        <v>47</v>
      </c>
      <c r="X41" s="69" t="s">
        <v>48</v>
      </c>
      <c r="Y41" s="37" t="s">
        <v>49</v>
      </c>
    </row>
    <row r="42" ht="180" customHeight="1" spans="1:25">
      <c r="A42" s="32">
        <v>37</v>
      </c>
      <c r="B42" s="5" t="s">
        <v>34</v>
      </c>
      <c r="C42" s="5" t="s">
        <v>54</v>
      </c>
      <c r="D42" s="5" t="s">
        <v>208</v>
      </c>
      <c r="E42" s="33" t="s">
        <v>213</v>
      </c>
      <c r="F42" s="44" t="s">
        <v>63</v>
      </c>
      <c r="G42" s="45"/>
      <c r="H42" s="34">
        <f t="shared" si="2"/>
        <v>150</v>
      </c>
      <c r="I42" s="33" t="s">
        <v>214</v>
      </c>
      <c r="J42" s="56" t="s">
        <v>215</v>
      </c>
      <c r="K42" s="32">
        <v>2024</v>
      </c>
      <c r="L42" s="57">
        <v>150</v>
      </c>
      <c r="M42" s="58"/>
      <c r="N42" s="37" t="s">
        <v>42</v>
      </c>
      <c r="O42" s="32">
        <v>146</v>
      </c>
      <c r="P42" s="59" t="s">
        <v>43</v>
      </c>
      <c r="Q42" s="59" t="s">
        <v>43</v>
      </c>
      <c r="R42" s="59" t="s">
        <v>43</v>
      </c>
      <c r="S42" s="59" t="s">
        <v>66</v>
      </c>
      <c r="T42" s="70"/>
      <c r="U42" s="5" t="s">
        <v>45</v>
      </c>
      <c r="V42" s="59" t="s">
        <v>46</v>
      </c>
      <c r="W42" s="62" t="s">
        <v>47</v>
      </c>
      <c r="X42" s="69" t="s">
        <v>48</v>
      </c>
      <c r="Y42" s="37" t="s">
        <v>49</v>
      </c>
    </row>
    <row r="43" ht="180" customHeight="1" spans="1:25">
      <c r="A43" s="32">
        <v>38</v>
      </c>
      <c r="B43" s="5" t="s">
        <v>34</v>
      </c>
      <c r="C43" s="5" t="s">
        <v>54</v>
      </c>
      <c r="D43" s="5" t="s">
        <v>55</v>
      </c>
      <c r="E43" s="33" t="s">
        <v>216</v>
      </c>
      <c r="F43" s="44" t="s">
        <v>63</v>
      </c>
      <c r="G43" s="45"/>
      <c r="H43" s="34">
        <f t="shared" si="2"/>
        <v>350</v>
      </c>
      <c r="I43" s="33" t="s">
        <v>217</v>
      </c>
      <c r="J43" s="56" t="s">
        <v>218</v>
      </c>
      <c r="K43" s="32">
        <v>2024</v>
      </c>
      <c r="L43" s="57">
        <v>350</v>
      </c>
      <c r="M43" s="58"/>
      <c r="N43" s="37" t="s">
        <v>42</v>
      </c>
      <c r="O43" s="32">
        <v>254</v>
      </c>
      <c r="P43" s="59" t="s">
        <v>43</v>
      </c>
      <c r="Q43" s="59" t="s">
        <v>43</v>
      </c>
      <c r="R43" s="59" t="s">
        <v>43</v>
      </c>
      <c r="S43" s="59" t="s">
        <v>66</v>
      </c>
      <c r="T43" s="70"/>
      <c r="U43" s="5" t="s">
        <v>45</v>
      </c>
      <c r="V43" s="59" t="s">
        <v>46</v>
      </c>
      <c r="W43" s="62" t="s">
        <v>47</v>
      </c>
      <c r="X43" s="69" t="s">
        <v>48</v>
      </c>
      <c r="Y43" s="37" t="s">
        <v>49</v>
      </c>
    </row>
    <row r="44" ht="180" customHeight="1" spans="1:25">
      <c r="A44" s="32">
        <v>39</v>
      </c>
      <c r="B44" s="5" t="s">
        <v>34</v>
      </c>
      <c r="C44" s="5" t="s">
        <v>54</v>
      </c>
      <c r="D44" s="5" t="s">
        <v>55</v>
      </c>
      <c r="E44" s="33" t="s">
        <v>219</v>
      </c>
      <c r="F44" s="44" t="s">
        <v>63</v>
      </c>
      <c r="G44" s="45"/>
      <c r="H44" s="34">
        <f t="shared" si="2"/>
        <v>300</v>
      </c>
      <c r="I44" s="33" t="s">
        <v>220</v>
      </c>
      <c r="J44" s="56" t="s">
        <v>221</v>
      </c>
      <c r="K44" s="32">
        <v>2024</v>
      </c>
      <c r="L44" s="57">
        <v>300</v>
      </c>
      <c r="M44" s="58"/>
      <c r="N44" s="37" t="s">
        <v>42</v>
      </c>
      <c r="O44" s="32">
        <v>184</v>
      </c>
      <c r="P44" s="59" t="s">
        <v>43</v>
      </c>
      <c r="Q44" s="59" t="s">
        <v>43</v>
      </c>
      <c r="R44" s="59" t="s">
        <v>43</v>
      </c>
      <c r="S44" s="59" t="s">
        <v>66</v>
      </c>
      <c r="T44" s="70"/>
      <c r="U44" s="5" t="s">
        <v>45</v>
      </c>
      <c r="V44" s="59" t="s">
        <v>46</v>
      </c>
      <c r="W44" s="62" t="s">
        <v>47</v>
      </c>
      <c r="X44" s="69" t="s">
        <v>48</v>
      </c>
      <c r="Y44" s="37" t="s">
        <v>49</v>
      </c>
    </row>
    <row r="45" ht="180" customHeight="1" spans="1:25">
      <c r="A45" s="32">
        <v>40</v>
      </c>
      <c r="B45" s="5" t="s">
        <v>34</v>
      </c>
      <c r="C45" s="5" t="s">
        <v>54</v>
      </c>
      <c r="D45" s="5" t="s">
        <v>55</v>
      </c>
      <c r="E45" s="33" t="s">
        <v>222</v>
      </c>
      <c r="F45" s="5" t="s">
        <v>38</v>
      </c>
      <c r="G45" s="5" t="s">
        <v>223</v>
      </c>
      <c r="H45" s="34">
        <f t="shared" si="2"/>
        <v>500</v>
      </c>
      <c r="I45" s="33" t="s">
        <v>224</v>
      </c>
      <c r="J45" s="56" t="s">
        <v>225</v>
      </c>
      <c r="K45" s="32">
        <v>2024</v>
      </c>
      <c r="L45" s="57">
        <v>500</v>
      </c>
      <c r="M45" s="58"/>
      <c r="N45" s="37" t="s">
        <v>42</v>
      </c>
      <c r="O45" s="32">
        <v>278</v>
      </c>
      <c r="P45" s="59" t="s">
        <v>43</v>
      </c>
      <c r="Q45" s="59" t="s">
        <v>43</v>
      </c>
      <c r="R45" s="59" t="s">
        <v>43</v>
      </c>
      <c r="S45" s="59" t="s">
        <v>44</v>
      </c>
      <c r="T45" s="32"/>
      <c r="U45" s="5" t="s">
        <v>45</v>
      </c>
      <c r="V45" s="59" t="s">
        <v>46</v>
      </c>
      <c r="W45" s="62" t="s">
        <v>47</v>
      </c>
      <c r="X45" s="69" t="s">
        <v>48</v>
      </c>
      <c r="Y45" s="37" t="s">
        <v>49</v>
      </c>
    </row>
    <row r="46" ht="180" customHeight="1" spans="1:25">
      <c r="A46" s="32">
        <v>41</v>
      </c>
      <c r="B46" s="5" t="s">
        <v>34</v>
      </c>
      <c r="C46" s="5" t="s">
        <v>54</v>
      </c>
      <c r="D46" s="5" t="s">
        <v>55</v>
      </c>
      <c r="E46" s="33" t="s">
        <v>226</v>
      </c>
      <c r="F46" s="5" t="s">
        <v>38</v>
      </c>
      <c r="G46" s="5" t="s">
        <v>227</v>
      </c>
      <c r="H46" s="34">
        <f t="shared" si="2"/>
        <v>100</v>
      </c>
      <c r="I46" s="33" t="s">
        <v>228</v>
      </c>
      <c r="J46" s="56" t="s">
        <v>229</v>
      </c>
      <c r="K46" s="32">
        <v>2024</v>
      </c>
      <c r="L46" s="57">
        <v>100</v>
      </c>
      <c r="M46" s="58"/>
      <c r="N46" s="37" t="s">
        <v>42</v>
      </c>
      <c r="O46" s="32">
        <v>120</v>
      </c>
      <c r="P46" s="59" t="s">
        <v>43</v>
      </c>
      <c r="Q46" s="59" t="s">
        <v>43</v>
      </c>
      <c r="R46" s="59" t="s">
        <v>43</v>
      </c>
      <c r="S46" s="59" t="s">
        <v>44</v>
      </c>
      <c r="T46" s="32"/>
      <c r="U46" s="5" t="s">
        <v>45</v>
      </c>
      <c r="V46" s="59" t="s">
        <v>46</v>
      </c>
      <c r="W46" s="62" t="s">
        <v>47</v>
      </c>
      <c r="X46" s="69" t="s">
        <v>48</v>
      </c>
      <c r="Y46" s="37" t="s">
        <v>49</v>
      </c>
    </row>
    <row r="47" ht="180" customHeight="1" spans="1:25">
      <c r="A47" s="32">
        <v>42</v>
      </c>
      <c r="B47" s="5" t="s">
        <v>34</v>
      </c>
      <c r="C47" s="5" t="s">
        <v>54</v>
      </c>
      <c r="D47" s="5" t="s">
        <v>55</v>
      </c>
      <c r="E47" s="4" t="s">
        <v>230</v>
      </c>
      <c r="F47" s="5" t="s">
        <v>146</v>
      </c>
      <c r="G47" s="42" t="s">
        <v>231</v>
      </c>
      <c r="H47" s="34">
        <f t="shared" si="2"/>
        <v>200</v>
      </c>
      <c r="I47" s="33" t="s">
        <v>232</v>
      </c>
      <c r="J47" s="61" t="s">
        <v>233</v>
      </c>
      <c r="K47" s="32">
        <v>2024</v>
      </c>
      <c r="L47" s="57">
        <v>200</v>
      </c>
      <c r="M47" s="58"/>
      <c r="N47" s="37" t="s">
        <v>42</v>
      </c>
      <c r="O47" s="32">
        <v>115</v>
      </c>
      <c r="P47" s="59" t="s">
        <v>43</v>
      </c>
      <c r="Q47" s="59" t="s">
        <v>43</v>
      </c>
      <c r="R47" s="59" t="s">
        <v>43</v>
      </c>
      <c r="S47" s="59" t="s">
        <v>150</v>
      </c>
      <c r="T47" s="32"/>
      <c r="U47" s="5" t="s">
        <v>45</v>
      </c>
      <c r="V47" s="59" t="s">
        <v>46</v>
      </c>
      <c r="W47" s="62" t="s">
        <v>47</v>
      </c>
      <c r="X47" s="69" t="s">
        <v>48</v>
      </c>
      <c r="Y47" s="37" t="s">
        <v>49</v>
      </c>
    </row>
    <row r="48" ht="208" customHeight="1" spans="1:25">
      <c r="A48" s="32">
        <v>43</v>
      </c>
      <c r="B48" s="5" t="s">
        <v>34</v>
      </c>
      <c r="C48" s="5" t="s">
        <v>54</v>
      </c>
      <c r="D48" s="5" t="s">
        <v>55</v>
      </c>
      <c r="E48" s="33" t="s">
        <v>234</v>
      </c>
      <c r="F48" s="5" t="s">
        <v>77</v>
      </c>
      <c r="G48" s="5" t="s">
        <v>235</v>
      </c>
      <c r="H48" s="34">
        <f t="shared" si="2"/>
        <v>400</v>
      </c>
      <c r="I48" s="33" t="s">
        <v>236</v>
      </c>
      <c r="J48" s="56" t="s">
        <v>80</v>
      </c>
      <c r="K48" s="32">
        <v>2024</v>
      </c>
      <c r="L48" s="57">
        <v>400</v>
      </c>
      <c r="M48" s="58"/>
      <c r="N48" s="37" t="s">
        <v>42</v>
      </c>
      <c r="O48" s="32">
        <v>158</v>
      </c>
      <c r="P48" s="59" t="s">
        <v>43</v>
      </c>
      <c r="Q48" s="59" t="s">
        <v>43</v>
      </c>
      <c r="R48" s="59" t="s">
        <v>43</v>
      </c>
      <c r="S48" s="59" t="s">
        <v>81</v>
      </c>
      <c r="T48" s="32"/>
      <c r="U48" s="5" t="s">
        <v>45</v>
      </c>
      <c r="V48" s="59" t="s">
        <v>46</v>
      </c>
      <c r="W48" s="62" t="s">
        <v>47</v>
      </c>
      <c r="X48" s="69" t="s">
        <v>48</v>
      </c>
      <c r="Y48" s="37" t="s">
        <v>49</v>
      </c>
    </row>
    <row r="49" ht="180" customHeight="1" spans="1:25">
      <c r="A49" s="32">
        <v>44</v>
      </c>
      <c r="B49" s="5" t="s">
        <v>34</v>
      </c>
      <c r="C49" s="5" t="s">
        <v>54</v>
      </c>
      <c r="D49" s="5" t="s">
        <v>208</v>
      </c>
      <c r="E49" s="33" t="s">
        <v>237</v>
      </c>
      <c r="F49" s="5" t="s">
        <v>38</v>
      </c>
      <c r="G49" s="48" t="s">
        <v>238</v>
      </c>
      <c r="H49" s="34">
        <f t="shared" si="2"/>
        <v>300</v>
      </c>
      <c r="I49" s="33" t="s">
        <v>239</v>
      </c>
      <c r="J49" s="56" t="s">
        <v>240</v>
      </c>
      <c r="K49" s="32">
        <v>2024</v>
      </c>
      <c r="L49" s="57">
        <v>300</v>
      </c>
      <c r="M49" s="58"/>
      <c r="N49" s="37" t="s">
        <v>42</v>
      </c>
      <c r="O49" s="32">
        <v>210</v>
      </c>
      <c r="P49" s="59" t="s">
        <v>43</v>
      </c>
      <c r="Q49" s="59" t="s">
        <v>43</v>
      </c>
      <c r="R49" s="59" t="s">
        <v>43</v>
      </c>
      <c r="S49" s="59" t="s">
        <v>44</v>
      </c>
      <c r="T49" s="32"/>
      <c r="U49" s="5" t="s">
        <v>45</v>
      </c>
      <c r="V49" s="59" t="s">
        <v>46</v>
      </c>
      <c r="W49" s="62" t="s">
        <v>47</v>
      </c>
      <c r="X49" s="69" t="s">
        <v>48</v>
      </c>
      <c r="Y49" s="37" t="s">
        <v>49</v>
      </c>
    </row>
    <row r="50" ht="180" customHeight="1" spans="1:25">
      <c r="A50" s="32">
        <v>45</v>
      </c>
      <c r="B50" s="5" t="s">
        <v>34</v>
      </c>
      <c r="C50" s="5" t="s">
        <v>54</v>
      </c>
      <c r="D50" s="5" t="s">
        <v>55</v>
      </c>
      <c r="E50" s="4" t="s">
        <v>241</v>
      </c>
      <c r="F50" s="5" t="s">
        <v>146</v>
      </c>
      <c r="G50" s="49" t="s">
        <v>242</v>
      </c>
      <c r="H50" s="34">
        <f t="shared" si="2"/>
        <v>100</v>
      </c>
      <c r="I50" s="33" t="s">
        <v>243</v>
      </c>
      <c r="J50" s="61" t="s">
        <v>244</v>
      </c>
      <c r="K50" s="32">
        <v>2024</v>
      </c>
      <c r="L50" s="57">
        <v>100</v>
      </c>
      <c r="M50" s="57"/>
      <c r="N50" s="37" t="s">
        <v>42</v>
      </c>
      <c r="O50" s="32">
        <v>1067</v>
      </c>
      <c r="P50" s="59" t="s">
        <v>43</v>
      </c>
      <c r="Q50" s="59" t="s">
        <v>43</v>
      </c>
      <c r="R50" s="59" t="s">
        <v>43</v>
      </c>
      <c r="S50" s="59" t="s">
        <v>150</v>
      </c>
      <c r="T50" s="32"/>
      <c r="U50" s="5" t="s">
        <v>45</v>
      </c>
      <c r="V50" s="59" t="s">
        <v>46</v>
      </c>
      <c r="W50" s="62" t="s">
        <v>47</v>
      </c>
      <c r="X50" s="69" t="s">
        <v>48</v>
      </c>
      <c r="Y50" s="37" t="s">
        <v>49</v>
      </c>
    </row>
    <row r="51" ht="180" customHeight="1" spans="1:25">
      <c r="A51" s="32">
        <v>46</v>
      </c>
      <c r="B51" s="5" t="s">
        <v>34</v>
      </c>
      <c r="C51" s="5" t="s">
        <v>111</v>
      </c>
      <c r="D51" s="5" t="s">
        <v>120</v>
      </c>
      <c r="E51" s="4" t="s">
        <v>245</v>
      </c>
      <c r="F51" s="5" t="s">
        <v>101</v>
      </c>
      <c r="G51" s="5" t="s">
        <v>246</v>
      </c>
      <c r="H51" s="34">
        <f t="shared" si="2"/>
        <v>200</v>
      </c>
      <c r="I51" s="33" t="s">
        <v>247</v>
      </c>
      <c r="J51" s="56" t="s">
        <v>248</v>
      </c>
      <c r="K51" s="32">
        <v>2024</v>
      </c>
      <c r="L51" s="57">
        <v>200</v>
      </c>
      <c r="M51" s="58"/>
      <c r="N51" s="37" t="s">
        <v>42</v>
      </c>
      <c r="O51" s="32">
        <v>159</v>
      </c>
      <c r="P51" s="59" t="s">
        <v>43</v>
      </c>
      <c r="Q51" s="59" t="s">
        <v>43</v>
      </c>
      <c r="R51" s="59" t="s">
        <v>43</v>
      </c>
      <c r="S51" s="59" t="s">
        <v>105</v>
      </c>
      <c r="T51" s="32"/>
      <c r="U51" s="5" t="s">
        <v>45</v>
      </c>
      <c r="V51" s="59" t="s">
        <v>46</v>
      </c>
      <c r="W51" s="62" t="s">
        <v>47</v>
      </c>
      <c r="X51" s="69" t="s">
        <v>48</v>
      </c>
      <c r="Y51" s="37" t="s">
        <v>49</v>
      </c>
    </row>
    <row r="52" ht="180" customHeight="1" spans="1:25">
      <c r="A52" s="32">
        <v>47</v>
      </c>
      <c r="B52" s="5" t="s">
        <v>34</v>
      </c>
      <c r="C52" s="5" t="s">
        <v>111</v>
      </c>
      <c r="D52" s="5" t="s">
        <v>120</v>
      </c>
      <c r="E52" s="5" t="s">
        <v>249</v>
      </c>
      <c r="F52" s="44" t="s">
        <v>101</v>
      </c>
      <c r="G52" s="5" t="s">
        <v>250</v>
      </c>
      <c r="H52" s="34">
        <f t="shared" si="2"/>
        <v>300</v>
      </c>
      <c r="I52" s="47" t="s">
        <v>251</v>
      </c>
      <c r="J52" s="56" t="s">
        <v>252</v>
      </c>
      <c r="K52" s="32">
        <v>2024</v>
      </c>
      <c r="L52" s="57">
        <v>300</v>
      </c>
      <c r="M52" s="58"/>
      <c r="N52" s="37" t="s">
        <v>42</v>
      </c>
      <c r="O52" s="32">
        <v>224</v>
      </c>
      <c r="P52" s="59" t="s">
        <v>43</v>
      </c>
      <c r="Q52" s="59" t="s">
        <v>43</v>
      </c>
      <c r="R52" s="59" t="s">
        <v>43</v>
      </c>
      <c r="S52" s="59" t="s">
        <v>105</v>
      </c>
      <c r="T52" s="32"/>
      <c r="U52" s="5" t="s">
        <v>45</v>
      </c>
      <c r="V52" s="59" t="s">
        <v>46</v>
      </c>
      <c r="W52" s="62" t="s">
        <v>47</v>
      </c>
      <c r="X52" s="69" t="s">
        <v>48</v>
      </c>
      <c r="Y52" s="37" t="s">
        <v>49</v>
      </c>
    </row>
    <row r="53" ht="180" customHeight="1" spans="1:25">
      <c r="A53" s="32">
        <v>48</v>
      </c>
      <c r="B53" s="5" t="s">
        <v>34</v>
      </c>
      <c r="C53" s="5" t="s">
        <v>253</v>
      </c>
      <c r="D53" s="5" t="s">
        <v>254</v>
      </c>
      <c r="E53" s="50" t="s">
        <v>255</v>
      </c>
      <c r="F53" s="5" t="s">
        <v>256</v>
      </c>
      <c r="G53" s="51" t="s">
        <v>257</v>
      </c>
      <c r="H53" s="34">
        <f t="shared" si="2"/>
        <v>300</v>
      </c>
      <c r="I53" s="63" t="s">
        <v>258</v>
      </c>
      <c r="J53" s="64" t="s">
        <v>259</v>
      </c>
      <c r="K53" s="32">
        <v>2024</v>
      </c>
      <c r="L53" s="57">
        <v>300</v>
      </c>
      <c r="M53" s="58"/>
      <c r="N53" s="37" t="s">
        <v>260</v>
      </c>
      <c r="O53" s="32">
        <v>251</v>
      </c>
      <c r="P53" s="59" t="s">
        <v>46</v>
      </c>
      <c r="Q53" s="59" t="s">
        <v>43</v>
      </c>
      <c r="R53" s="59" t="s">
        <v>43</v>
      </c>
      <c r="S53" s="59" t="s">
        <v>261</v>
      </c>
      <c r="T53" s="32"/>
      <c r="U53" s="5" t="s">
        <v>45</v>
      </c>
      <c r="V53" s="59" t="s">
        <v>46</v>
      </c>
      <c r="W53" s="62" t="s">
        <v>47</v>
      </c>
      <c r="X53" s="69" t="s">
        <v>48</v>
      </c>
      <c r="Y53" s="37" t="s">
        <v>49</v>
      </c>
    </row>
    <row r="54" ht="180" customHeight="1" spans="1:25">
      <c r="A54" s="32">
        <v>49</v>
      </c>
      <c r="B54" s="5" t="s">
        <v>262</v>
      </c>
      <c r="C54" s="5" t="s">
        <v>263</v>
      </c>
      <c r="D54" s="5" t="s">
        <v>264</v>
      </c>
      <c r="E54" s="50" t="s">
        <v>265</v>
      </c>
      <c r="F54" s="5" t="s">
        <v>266</v>
      </c>
      <c r="G54" s="43" t="s">
        <v>257</v>
      </c>
      <c r="H54" s="34">
        <v>200</v>
      </c>
      <c r="I54" s="65" t="s">
        <v>267</v>
      </c>
      <c r="J54" s="56" t="s">
        <v>268</v>
      </c>
      <c r="K54" s="32">
        <v>2024</v>
      </c>
      <c r="L54" s="57">
        <v>200</v>
      </c>
      <c r="M54" s="58"/>
      <c r="N54" s="5" t="s">
        <v>269</v>
      </c>
      <c r="O54" s="32">
        <v>1300</v>
      </c>
      <c r="P54" s="59" t="s">
        <v>46</v>
      </c>
      <c r="Q54" s="59" t="s">
        <v>43</v>
      </c>
      <c r="R54" s="59" t="s">
        <v>43</v>
      </c>
      <c r="S54" s="59" t="s">
        <v>270</v>
      </c>
      <c r="T54" s="32"/>
      <c r="U54" s="5" t="s">
        <v>45</v>
      </c>
      <c r="V54" s="59" t="s">
        <v>46</v>
      </c>
      <c r="W54" s="62" t="s">
        <v>47</v>
      </c>
      <c r="X54" s="69" t="s">
        <v>48</v>
      </c>
      <c r="Y54" s="37" t="s">
        <v>49</v>
      </c>
    </row>
    <row r="55" ht="180" customHeight="1" spans="1:25">
      <c r="A55" s="32">
        <v>50</v>
      </c>
      <c r="B55" s="5" t="s">
        <v>262</v>
      </c>
      <c r="C55" s="5" t="s">
        <v>271</v>
      </c>
      <c r="D55" s="5" t="s">
        <v>272</v>
      </c>
      <c r="E55" s="50" t="s">
        <v>273</v>
      </c>
      <c r="F55" s="5" t="s">
        <v>266</v>
      </c>
      <c r="G55" s="43" t="s">
        <v>257</v>
      </c>
      <c r="H55" s="34">
        <v>600</v>
      </c>
      <c r="I55" s="33" t="s">
        <v>274</v>
      </c>
      <c r="J55" s="56" t="s">
        <v>275</v>
      </c>
      <c r="K55" s="32">
        <v>2024</v>
      </c>
      <c r="L55" s="57">
        <v>600</v>
      </c>
      <c r="M55" s="58"/>
      <c r="N55" s="5" t="s">
        <v>269</v>
      </c>
      <c r="O55" s="32">
        <v>159</v>
      </c>
      <c r="P55" s="59" t="s">
        <v>46</v>
      </c>
      <c r="Q55" s="59" t="s">
        <v>43</v>
      </c>
      <c r="R55" s="59" t="s">
        <v>43</v>
      </c>
      <c r="S55" s="59" t="s">
        <v>270</v>
      </c>
      <c r="T55" s="32"/>
      <c r="U55" s="5" t="s">
        <v>45</v>
      </c>
      <c r="V55" s="59" t="s">
        <v>46</v>
      </c>
      <c r="W55" s="62" t="s">
        <v>47</v>
      </c>
      <c r="X55" s="69" t="s">
        <v>48</v>
      </c>
      <c r="Y55" s="37" t="s">
        <v>49</v>
      </c>
    </row>
    <row r="56" ht="180" customHeight="1" spans="1:25">
      <c r="A56" s="32">
        <v>51</v>
      </c>
      <c r="B56" s="5" t="s">
        <v>276</v>
      </c>
      <c r="C56" s="5" t="s">
        <v>277</v>
      </c>
      <c r="D56" s="5" t="s">
        <v>278</v>
      </c>
      <c r="E56" s="33" t="s">
        <v>279</v>
      </c>
      <c r="F56" s="5" t="s">
        <v>38</v>
      </c>
      <c r="G56" s="5" t="s">
        <v>223</v>
      </c>
      <c r="H56" s="34">
        <f t="shared" ref="H56:H60" si="3">L56</f>
        <v>200</v>
      </c>
      <c r="I56" s="33" t="s">
        <v>280</v>
      </c>
      <c r="J56" s="40" t="s">
        <v>281</v>
      </c>
      <c r="K56" s="32">
        <v>2024</v>
      </c>
      <c r="L56" s="57">
        <v>200</v>
      </c>
      <c r="M56" s="58"/>
      <c r="N56" s="66" t="s">
        <v>127</v>
      </c>
      <c r="O56" s="32">
        <v>224</v>
      </c>
      <c r="P56" s="59" t="s">
        <v>43</v>
      </c>
      <c r="Q56" s="59" t="s">
        <v>43</v>
      </c>
      <c r="R56" s="59" t="s">
        <v>43</v>
      </c>
      <c r="S56" s="59" t="s">
        <v>44</v>
      </c>
      <c r="T56" s="32"/>
      <c r="U56" s="5" t="s">
        <v>45</v>
      </c>
      <c r="V56" s="59" t="s">
        <v>46</v>
      </c>
      <c r="W56" s="62" t="s">
        <v>47</v>
      </c>
      <c r="X56" s="69" t="s">
        <v>48</v>
      </c>
      <c r="Y56" s="37" t="s">
        <v>49</v>
      </c>
    </row>
    <row r="57" ht="180" customHeight="1" spans="1:25">
      <c r="A57" s="32">
        <v>52</v>
      </c>
      <c r="B57" s="5" t="s">
        <v>276</v>
      </c>
      <c r="C57" s="5" t="s">
        <v>277</v>
      </c>
      <c r="D57" s="5" t="s">
        <v>278</v>
      </c>
      <c r="E57" s="33" t="s">
        <v>282</v>
      </c>
      <c r="F57" s="5" t="s">
        <v>38</v>
      </c>
      <c r="G57" s="5" t="s">
        <v>238</v>
      </c>
      <c r="H57" s="34">
        <f t="shared" si="3"/>
        <v>200</v>
      </c>
      <c r="I57" s="33" t="s">
        <v>283</v>
      </c>
      <c r="J57" s="40" t="s">
        <v>284</v>
      </c>
      <c r="K57" s="32">
        <v>2024</v>
      </c>
      <c r="L57" s="57">
        <v>200</v>
      </c>
      <c r="M57" s="58"/>
      <c r="N57" s="66" t="s">
        <v>127</v>
      </c>
      <c r="O57" s="32">
        <v>120</v>
      </c>
      <c r="P57" s="59" t="s">
        <v>43</v>
      </c>
      <c r="Q57" s="59" t="s">
        <v>43</v>
      </c>
      <c r="R57" s="59" t="s">
        <v>43</v>
      </c>
      <c r="S57" s="59" t="s">
        <v>44</v>
      </c>
      <c r="T57" s="32"/>
      <c r="U57" s="5" t="s">
        <v>45</v>
      </c>
      <c r="V57" s="59" t="s">
        <v>46</v>
      </c>
      <c r="W57" s="62" t="s">
        <v>47</v>
      </c>
      <c r="X57" s="69" t="s">
        <v>48</v>
      </c>
      <c r="Y57" s="37" t="s">
        <v>49</v>
      </c>
    </row>
    <row r="58" ht="180" customHeight="1" spans="1:25">
      <c r="A58" s="32">
        <v>53</v>
      </c>
      <c r="B58" s="5" t="s">
        <v>276</v>
      </c>
      <c r="C58" s="5" t="s">
        <v>277</v>
      </c>
      <c r="D58" s="5" t="s">
        <v>278</v>
      </c>
      <c r="E58" s="33" t="s">
        <v>285</v>
      </c>
      <c r="F58" s="5" t="s">
        <v>38</v>
      </c>
      <c r="G58" s="5" t="s">
        <v>51</v>
      </c>
      <c r="H58" s="34">
        <f t="shared" si="3"/>
        <v>200</v>
      </c>
      <c r="I58" s="33" t="s">
        <v>286</v>
      </c>
      <c r="J58" s="40" t="s">
        <v>287</v>
      </c>
      <c r="K58" s="32">
        <v>2024</v>
      </c>
      <c r="L58" s="57">
        <v>200</v>
      </c>
      <c r="M58" s="58"/>
      <c r="N58" s="66" t="s">
        <v>127</v>
      </c>
      <c r="O58" s="32">
        <v>115</v>
      </c>
      <c r="P58" s="59" t="s">
        <v>43</v>
      </c>
      <c r="Q58" s="59" t="s">
        <v>43</v>
      </c>
      <c r="R58" s="59" t="s">
        <v>43</v>
      </c>
      <c r="S58" s="59" t="s">
        <v>44</v>
      </c>
      <c r="T58" s="32"/>
      <c r="U58" s="5" t="s">
        <v>45</v>
      </c>
      <c r="V58" s="59" t="s">
        <v>46</v>
      </c>
      <c r="W58" s="62" t="s">
        <v>47</v>
      </c>
      <c r="X58" s="69" t="s">
        <v>48</v>
      </c>
      <c r="Y58" s="37" t="s">
        <v>49</v>
      </c>
    </row>
    <row r="59" ht="180" customHeight="1" spans="1:25">
      <c r="A59" s="32">
        <v>54</v>
      </c>
      <c r="B59" s="5" t="s">
        <v>276</v>
      </c>
      <c r="C59" s="5" t="s">
        <v>277</v>
      </c>
      <c r="D59" s="5" t="s">
        <v>278</v>
      </c>
      <c r="E59" s="33" t="s">
        <v>288</v>
      </c>
      <c r="F59" s="5" t="s">
        <v>38</v>
      </c>
      <c r="G59" s="5" t="s">
        <v>289</v>
      </c>
      <c r="H59" s="34">
        <f t="shared" si="3"/>
        <v>200</v>
      </c>
      <c r="I59" s="33" t="s">
        <v>290</v>
      </c>
      <c r="J59" s="40" t="s">
        <v>291</v>
      </c>
      <c r="K59" s="32">
        <v>2024</v>
      </c>
      <c r="L59" s="57">
        <v>200</v>
      </c>
      <c r="M59" s="58"/>
      <c r="N59" s="66" t="s">
        <v>127</v>
      </c>
      <c r="O59" s="32">
        <v>158</v>
      </c>
      <c r="P59" s="59" t="s">
        <v>43</v>
      </c>
      <c r="Q59" s="59" t="s">
        <v>43</v>
      </c>
      <c r="R59" s="59" t="s">
        <v>43</v>
      </c>
      <c r="S59" s="59" t="s">
        <v>44</v>
      </c>
      <c r="T59" s="32"/>
      <c r="U59" s="5" t="s">
        <v>45</v>
      </c>
      <c r="V59" s="59" t="s">
        <v>46</v>
      </c>
      <c r="W59" s="62" t="s">
        <v>47</v>
      </c>
      <c r="X59" s="69" t="s">
        <v>48</v>
      </c>
      <c r="Y59" s="37" t="s">
        <v>49</v>
      </c>
    </row>
    <row r="60" ht="180" customHeight="1" spans="1:25">
      <c r="A60" s="32">
        <v>55</v>
      </c>
      <c r="B60" s="5" t="s">
        <v>276</v>
      </c>
      <c r="C60" s="5" t="s">
        <v>277</v>
      </c>
      <c r="D60" s="5" t="s">
        <v>278</v>
      </c>
      <c r="E60" s="52" t="s">
        <v>292</v>
      </c>
      <c r="F60" s="52" t="s">
        <v>63</v>
      </c>
      <c r="G60" s="53"/>
      <c r="H60" s="34">
        <f t="shared" si="3"/>
        <v>200</v>
      </c>
      <c r="I60" s="46" t="s">
        <v>293</v>
      </c>
      <c r="J60" s="56" t="s">
        <v>294</v>
      </c>
      <c r="K60" s="32">
        <v>2024</v>
      </c>
      <c r="L60" s="57">
        <v>200</v>
      </c>
      <c r="M60" s="58"/>
      <c r="N60" s="66" t="s">
        <v>127</v>
      </c>
      <c r="O60" s="32">
        <v>251</v>
      </c>
      <c r="P60" s="59" t="s">
        <v>43</v>
      </c>
      <c r="Q60" s="59" t="s">
        <v>43</v>
      </c>
      <c r="R60" s="59" t="s">
        <v>43</v>
      </c>
      <c r="S60" s="59" t="s">
        <v>66</v>
      </c>
      <c r="T60" s="70"/>
      <c r="U60" s="5" t="s">
        <v>45</v>
      </c>
      <c r="V60" s="59" t="s">
        <v>46</v>
      </c>
      <c r="W60" s="62" t="s">
        <v>47</v>
      </c>
      <c r="X60" s="69" t="s">
        <v>48</v>
      </c>
      <c r="Y60" s="37" t="s">
        <v>49</v>
      </c>
    </row>
    <row r="61" ht="180" customHeight="1" spans="1:25">
      <c r="A61" s="32">
        <v>56</v>
      </c>
      <c r="B61" s="5" t="s">
        <v>276</v>
      </c>
      <c r="C61" s="5" t="s">
        <v>277</v>
      </c>
      <c r="D61" s="5" t="s">
        <v>278</v>
      </c>
      <c r="E61" s="33" t="s">
        <v>295</v>
      </c>
      <c r="F61" s="5" t="s">
        <v>77</v>
      </c>
      <c r="G61" s="5" t="s">
        <v>296</v>
      </c>
      <c r="H61" s="34">
        <f t="shared" ref="H60:H74" si="4">L61</f>
        <v>150</v>
      </c>
      <c r="I61" s="33" t="s">
        <v>297</v>
      </c>
      <c r="J61" s="66" t="s">
        <v>298</v>
      </c>
      <c r="K61" s="32">
        <v>2024</v>
      </c>
      <c r="L61" s="57">
        <v>150</v>
      </c>
      <c r="M61" s="58"/>
      <c r="N61" s="66" t="s">
        <v>127</v>
      </c>
      <c r="O61" s="32">
        <v>158</v>
      </c>
      <c r="P61" s="59" t="s">
        <v>43</v>
      </c>
      <c r="Q61" s="59" t="s">
        <v>43</v>
      </c>
      <c r="R61" s="59" t="s">
        <v>43</v>
      </c>
      <c r="S61" s="59" t="s">
        <v>81</v>
      </c>
      <c r="T61" s="32"/>
      <c r="U61" s="5" t="s">
        <v>45</v>
      </c>
      <c r="V61" s="59" t="s">
        <v>46</v>
      </c>
      <c r="W61" s="62" t="s">
        <v>47</v>
      </c>
      <c r="X61" s="69" t="s">
        <v>48</v>
      </c>
      <c r="Y61" s="37" t="s">
        <v>49</v>
      </c>
    </row>
    <row r="62" ht="180" customHeight="1" spans="1:25">
      <c r="A62" s="32">
        <v>57</v>
      </c>
      <c r="B62" s="5" t="s">
        <v>276</v>
      </c>
      <c r="C62" s="5" t="s">
        <v>277</v>
      </c>
      <c r="D62" s="5" t="s">
        <v>278</v>
      </c>
      <c r="E62" s="33" t="s">
        <v>299</v>
      </c>
      <c r="F62" s="5" t="s">
        <v>101</v>
      </c>
      <c r="G62" s="5" t="s">
        <v>246</v>
      </c>
      <c r="H62" s="34">
        <f t="shared" si="4"/>
        <v>200</v>
      </c>
      <c r="I62" s="33" t="s">
        <v>300</v>
      </c>
      <c r="J62" s="56" t="s">
        <v>301</v>
      </c>
      <c r="K62" s="32">
        <v>2024</v>
      </c>
      <c r="L62" s="57">
        <v>200</v>
      </c>
      <c r="M62" s="58"/>
      <c r="N62" s="66" t="s">
        <v>127</v>
      </c>
      <c r="O62" s="32">
        <v>132</v>
      </c>
      <c r="P62" s="59" t="s">
        <v>43</v>
      </c>
      <c r="Q62" s="59" t="s">
        <v>43</v>
      </c>
      <c r="R62" s="59" t="s">
        <v>43</v>
      </c>
      <c r="S62" s="59" t="s">
        <v>105</v>
      </c>
      <c r="T62" s="32"/>
      <c r="U62" s="5" t="s">
        <v>45</v>
      </c>
      <c r="V62" s="59" t="s">
        <v>46</v>
      </c>
      <c r="W62" s="62" t="s">
        <v>47</v>
      </c>
      <c r="X62" s="69" t="s">
        <v>48</v>
      </c>
      <c r="Y62" s="37" t="s">
        <v>49</v>
      </c>
    </row>
    <row r="63" ht="180" customHeight="1" spans="1:25">
      <c r="A63" s="32">
        <v>58</v>
      </c>
      <c r="B63" s="5" t="s">
        <v>276</v>
      </c>
      <c r="C63" s="5" t="s">
        <v>302</v>
      </c>
      <c r="D63" s="5" t="s">
        <v>303</v>
      </c>
      <c r="E63" s="5" t="s">
        <v>304</v>
      </c>
      <c r="F63" s="5" t="s">
        <v>101</v>
      </c>
      <c r="G63" s="5" t="s">
        <v>122</v>
      </c>
      <c r="H63" s="34">
        <f t="shared" si="4"/>
        <v>1000</v>
      </c>
      <c r="I63" s="33" t="s">
        <v>305</v>
      </c>
      <c r="J63" s="56" t="s">
        <v>306</v>
      </c>
      <c r="K63" s="32">
        <v>2024</v>
      </c>
      <c r="L63" s="57">
        <v>1000</v>
      </c>
      <c r="M63" s="58"/>
      <c r="N63" s="66" t="s">
        <v>127</v>
      </c>
      <c r="O63" s="32">
        <v>251</v>
      </c>
      <c r="P63" s="59" t="s">
        <v>43</v>
      </c>
      <c r="Q63" s="59" t="s">
        <v>43</v>
      </c>
      <c r="R63" s="59" t="s">
        <v>43</v>
      </c>
      <c r="S63" s="59" t="s">
        <v>105</v>
      </c>
      <c r="T63" s="32"/>
      <c r="U63" s="5" t="s">
        <v>45</v>
      </c>
      <c r="V63" s="59" t="s">
        <v>46</v>
      </c>
      <c r="W63" s="62" t="s">
        <v>47</v>
      </c>
      <c r="X63" s="69" t="s">
        <v>48</v>
      </c>
      <c r="Y63" s="37" t="s">
        <v>49</v>
      </c>
    </row>
    <row r="64" ht="180" customHeight="1" spans="1:25">
      <c r="A64" s="32">
        <v>59</v>
      </c>
      <c r="B64" s="5" t="s">
        <v>307</v>
      </c>
      <c r="C64" s="5" t="s">
        <v>308</v>
      </c>
      <c r="D64" s="5" t="s">
        <v>309</v>
      </c>
      <c r="E64" s="33" t="s">
        <v>310</v>
      </c>
      <c r="F64" s="44" t="s">
        <v>311</v>
      </c>
      <c r="G64" s="44" t="s">
        <v>311</v>
      </c>
      <c r="H64" s="34">
        <v>600</v>
      </c>
      <c r="I64" s="33" t="s">
        <v>312</v>
      </c>
      <c r="J64" s="56" t="s">
        <v>313</v>
      </c>
      <c r="K64" s="32">
        <v>2024</v>
      </c>
      <c r="L64" s="57">
        <v>600</v>
      </c>
      <c r="M64" s="58"/>
      <c r="N64" s="67" t="s">
        <v>127</v>
      </c>
      <c r="O64" s="32">
        <v>4000</v>
      </c>
      <c r="P64" s="59" t="s">
        <v>46</v>
      </c>
      <c r="Q64" s="59" t="s">
        <v>43</v>
      </c>
      <c r="R64" s="59" t="s">
        <v>43</v>
      </c>
      <c r="S64" s="59" t="s">
        <v>314</v>
      </c>
      <c r="T64" s="32"/>
      <c r="U64" s="5" t="s">
        <v>315</v>
      </c>
      <c r="V64" s="59" t="s">
        <v>46</v>
      </c>
      <c r="W64" s="62" t="s">
        <v>47</v>
      </c>
      <c r="X64" s="69" t="s">
        <v>48</v>
      </c>
      <c r="Y64" s="37" t="s">
        <v>49</v>
      </c>
    </row>
    <row r="65" s="22" customFormat="1" ht="180" customHeight="1" spans="1:25">
      <c r="A65" s="32">
        <v>60</v>
      </c>
      <c r="B65" s="5" t="s">
        <v>127</v>
      </c>
      <c r="C65" s="5" t="s">
        <v>127</v>
      </c>
      <c r="D65" s="36"/>
      <c r="E65" s="72" t="s">
        <v>316</v>
      </c>
      <c r="F65" s="5" t="s">
        <v>71</v>
      </c>
      <c r="G65" s="5" t="s">
        <v>317</v>
      </c>
      <c r="H65" s="34">
        <f t="shared" si="4"/>
        <v>100</v>
      </c>
      <c r="I65" s="33" t="s">
        <v>318</v>
      </c>
      <c r="J65" s="56" t="s">
        <v>319</v>
      </c>
      <c r="K65" s="32">
        <v>2024</v>
      </c>
      <c r="L65" s="57">
        <v>100</v>
      </c>
      <c r="M65" s="58"/>
      <c r="N65" s="67" t="s">
        <v>127</v>
      </c>
      <c r="O65" s="32">
        <v>190</v>
      </c>
      <c r="P65" s="59" t="s">
        <v>43</v>
      </c>
      <c r="Q65" s="59" t="s">
        <v>43</v>
      </c>
      <c r="R65" s="59" t="s">
        <v>43</v>
      </c>
      <c r="S65" s="59" t="s">
        <v>75</v>
      </c>
      <c r="T65" s="32"/>
      <c r="U65" s="5" t="s">
        <v>141</v>
      </c>
      <c r="V65" s="59" t="s">
        <v>46</v>
      </c>
      <c r="W65" s="62" t="s">
        <v>47</v>
      </c>
      <c r="X65" s="69" t="s">
        <v>48</v>
      </c>
      <c r="Y65" s="37" t="s">
        <v>320</v>
      </c>
    </row>
    <row r="66" s="22" customFormat="1" ht="142" customHeight="1" spans="1:25">
      <c r="A66" s="32">
        <v>61</v>
      </c>
      <c r="B66" s="5" t="s">
        <v>127</v>
      </c>
      <c r="C66" s="5" t="s">
        <v>127</v>
      </c>
      <c r="D66" s="36"/>
      <c r="E66" s="72" t="s">
        <v>321</v>
      </c>
      <c r="F66" s="5" t="s">
        <v>71</v>
      </c>
      <c r="G66" s="5" t="s">
        <v>322</v>
      </c>
      <c r="H66" s="34">
        <f t="shared" si="4"/>
        <v>100</v>
      </c>
      <c r="I66" s="33" t="s">
        <v>323</v>
      </c>
      <c r="J66" s="56" t="s">
        <v>324</v>
      </c>
      <c r="K66" s="32">
        <v>2024</v>
      </c>
      <c r="L66" s="57">
        <v>100</v>
      </c>
      <c r="M66" s="58"/>
      <c r="N66" s="67" t="s">
        <v>127</v>
      </c>
      <c r="O66" s="32">
        <v>350</v>
      </c>
      <c r="P66" s="59" t="s">
        <v>43</v>
      </c>
      <c r="Q66" s="59" t="s">
        <v>43</v>
      </c>
      <c r="R66" s="59" t="s">
        <v>43</v>
      </c>
      <c r="S66" s="59" t="s">
        <v>75</v>
      </c>
      <c r="T66" s="32"/>
      <c r="U66" s="5" t="s">
        <v>141</v>
      </c>
      <c r="V66" s="59" t="s">
        <v>46</v>
      </c>
      <c r="W66" s="62" t="s">
        <v>47</v>
      </c>
      <c r="X66" s="69" t="s">
        <v>48</v>
      </c>
      <c r="Y66" s="37" t="s">
        <v>320</v>
      </c>
    </row>
    <row r="67" s="22" customFormat="1" ht="152" customHeight="1" spans="1:25">
      <c r="A67" s="32">
        <v>62</v>
      </c>
      <c r="B67" s="5" t="s">
        <v>127</v>
      </c>
      <c r="C67" s="5" t="s">
        <v>127</v>
      </c>
      <c r="D67" s="36"/>
      <c r="E67" s="72" t="s">
        <v>325</v>
      </c>
      <c r="F67" s="5" t="s">
        <v>71</v>
      </c>
      <c r="G67" s="5" t="s">
        <v>322</v>
      </c>
      <c r="H67" s="34">
        <f t="shared" si="4"/>
        <v>30</v>
      </c>
      <c r="I67" s="33" t="s">
        <v>326</v>
      </c>
      <c r="J67" s="56" t="s">
        <v>327</v>
      </c>
      <c r="K67" s="32">
        <v>2024</v>
      </c>
      <c r="L67" s="57">
        <v>30</v>
      </c>
      <c r="M67" s="58"/>
      <c r="N67" s="67" t="s">
        <v>127</v>
      </c>
      <c r="O67" s="32">
        <v>350</v>
      </c>
      <c r="P67" s="59" t="s">
        <v>43</v>
      </c>
      <c r="Q67" s="59" t="s">
        <v>43</v>
      </c>
      <c r="R67" s="59" t="s">
        <v>43</v>
      </c>
      <c r="S67" s="59" t="s">
        <v>75</v>
      </c>
      <c r="T67" s="32"/>
      <c r="U67" s="5" t="s">
        <v>141</v>
      </c>
      <c r="V67" s="59" t="s">
        <v>46</v>
      </c>
      <c r="W67" s="62" t="s">
        <v>47</v>
      </c>
      <c r="X67" s="69" t="s">
        <v>48</v>
      </c>
      <c r="Y67" s="37" t="s">
        <v>320</v>
      </c>
    </row>
    <row r="68" s="22" customFormat="1" ht="167" customHeight="1" spans="1:25">
      <c r="A68" s="32">
        <v>63</v>
      </c>
      <c r="B68" s="5" t="s">
        <v>127</v>
      </c>
      <c r="C68" s="5" t="s">
        <v>127</v>
      </c>
      <c r="D68" s="36"/>
      <c r="E68" s="72" t="s">
        <v>328</v>
      </c>
      <c r="F68" s="5" t="s">
        <v>71</v>
      </c>
      <c r="G68" s="5" t="s">
        <v>329</v>
      </c>
      <c r="H68" s="34">
        <f t="shared" si="4"/>
        <v>100</v>
      </c>
      <c r="I68" s="33" t="s">
        <v>330</v>
      </c>
      <c r="J68" s="56" t="s">
        <v>331</v>
      </c>
      <c r="K68" s="32">
        <v>2024</v>
      </c>
      <c r="L68" s="57">
        <v>100</v>
      </c>
      <c r="M68" s="58"/>
      <c r="N68" s="67" t="s">
        <v>127</v>
      </c>
      <c r="O68" s="32">
        <v>380</v>
      </c>
      <c r="P68" s="59" t="s">
        <v>43</v>
      </c>
      <c r="Q68" s="59" t="s">
        <v>43</v>
      </c>
      <c r="R68" s="59" t="s">
        <v>43</v>
      </c>
      <c r="S68" s="59" t="s">
        <v>75</v>
      </c>
      <c r="T68" s="32"/>
      <c r="U68" s="5" t="s">
        <v>141</v>
      </c>
      <c r="V68" s="59" t="s">
        <v>46</v>
      </c>
      <c r="W68" s="62" t="s">
        <v>47</v>
      </c>
      <c r="X68" s="69" t="s">
        <v>48</v>
      </c>
      <c r="Y68" s="37" t="s">
        <v>320</v>
      </c>
    </row>
    <row r="69" s="22" customFormat="1" ht="125" customHeight="1" spans="1:25">
      <c r="A69" s="32">
        <v>64</v>
      </c>
      <c r="B69" s="5" t="s">
        <v>127</v>
      </c>
      <c r="C69" s="5" t="s">
        <v>127</v>
      </c>
      <c r="D69" s="36"/>
      <c r="E69" s="72" t="s">
        <v>332</v>
      </c>
      <c r="F69" s="5" t="s">
        <v>71</v>
      </c>
      <c r="G69" s="5" t="s">
        <v>333</v>
      </c>
      <c r="H69" s="34">
        <f t="shared" si="4"/>
        <v>100</v>
      </c>
      <c r="I69" s="33" t="s">
        <v>334</v>
      </c>
      <c r="J69" s="56" t="s">
        <v>335</v>
      </c>
      <c r="K69" s="32">
        <v>2024</v>
      </c>
      <c r="L69" s="57">
        <v>100</v>
      </c>
      <c r="M69" s="58"/>
      <c r="N69" s="67" t="s">
        <v>127</v>
      </c>
      <c r="O69" s="32">
        <v>210</v>
      </c>
      <c r="P69" s="59" t="s">
        <v>43</v>
      </c>
      <c r="Q69" s="59" t="s">
        <v>43</v>
      </c>
      <c r="R69" s="59" t="s">
        <v>43</v>
      </c>
      <c r="S69" s="59" t="s">
        <v>75</v>
      </c>
      <c r="T69" s="32"/>
      <c r="U69" s="5" t="s">
        <v>141</v>
      </c>
      <c r="V69" s="59" t="s">
        <v>46</v>
      </c>
      <c r="W69" s="62" t="s">
        <v>47</v>
      </c>
      <c r="X69" s="69" t="s">
        <v>48</v>
      </c>
      <c r="Y69" s="37" t="s">
        <v>320</v>
      </c>
    </row>
    <row r="70" s="22" customFormat="1" ht="165" customHeight="1" spans="1:25">
      <c r="A70" s="32">
        <v>65</v>
      </c>
      <c r="B70" s="5" t="s">
        <v>127</v>
      </c>
      <c r="C70" s="5" t="s">
        <v>127</v>
      </c>
      <c r="D70" s="36"/>
      <c r="E70" s="72" t="s">
        <v>336</v>
      </c>
      <c r="F70" s="5" t="s">
        <v>71</v>
      </c>
      <c r="G70" s="5" t="s">
        <v>72</v>
      </c>
      <c r="H70" s="34">
        <f t="shared" si="4"/>
        <v>100</v>
      </c>
      <c r="I70" s="33" t="s">
        <v>337</v>
      </c>
      <c r="J70" s="56" t="s">
        <v>338</v>
      </c>
      <c r="K70" s="32">
        <v>2024</v>
      </c>
      <c r="L70" s="57">
        <v>100</v>
      </c>
      <c r="M70" s="58"/>
      <c r="N70" s="67" t="s">
        <v>127</v>
      </c>
      <c r="O70" s="32">
        <v>120</v>
      </c>
      <c r="P70" s="59" t="s">
        <v>43</v>
      </c>
      <c r="Q70" s="59" t="s">
        <v>43</v>
      </c>
      <c r="R70" s="59" t="s">
        <v>43</v>
      </c>
      <c r="S70" s="59" t="s">
        <v>75</v>
      </c>
      <c r="T70" s="32"/>
      <c r="U70" s="5" t="s">
        <v>141</v>
      </c>
      <c r="V70" s="59" t="s">
        <v>46</v>
      </c>
      <c r="W70" s="62" t="s">
        <v>47</v>
      </c>
      <c r="X70" s="69" t="s">
        <v>48</v>
      </c>
      <c r="Y70" s="37" t="s">
        <v>320</v>
      </c>
    </row>
    <row r="71" ht="180" customHeight="1" spans="1:25">
      <c r="A71" s="32">
        <v>66</v>
      </c>
      <c r="B71" s="5" t="s">
        <v>127</v>
      </c>
      <c r="C71" s="5" t="s">
        <v>127</v>
      </c>
      <c r="D71" s="36"/>
      <c r="E71" s="73" t="s">
        <v>339</v>
      </c>
      <c r="F71" s="48" t="s">
        <v>146</v>
      </c>
      <c r="G71" s="74" t="s">
        <v>164</v>
      </c>
      <c r="H71" s="34">
        <f t="shared" si="4"/>
        <v>100</v>
      </c>
      <c r="I71" s="75" t="s">
        <v>340</v>
      </c>
      <c r="J71" s="56" t="s">
        <v>341</v>
      </c>
      <c r="K71" s="32">
        <v>2024</v>
      </c>
      <c r="L71" s="57">
        <v>100</v>
      </c>
      <c r="M71" s="58"/>
      <c r="N71" s="67" t="s">
        <v>127</v>
      </c>
      <c r="O71" s="32">
        <v>115</v>
      </c>
      <c r="P71" s="59" t="s">
        <v>43</v>
      </c>
      <c r="Q71" s="59" t="s">
        <v>43</v>
      </c>
      <c r="R71" s="59" t="s">
        <v>43</v>
      </c>
      <c r="S71" s="59" t="s">
        <v>150</v>
      </c>
      <c r="T71" s="32"/>
      <c r="U71" s="5" t="s">
        <v>141</v>
      </c>
      <c r="V71" s="59" t="s">
        <v>46</v>
      </c>
      <c r="W71" s="62" t="s">
        <v>47</v>
      </c>
      <c r="X71" s="69" t="s">
        <v>48</v>
      </c>
      <c r="Y71" s="37" t="s">
        <v>320</v>
      </c>
    </row>
    <row r="72" ht="180" customHeight="1" spans="1:25">
      <c r="A72" s="32">
        <v>67</v>
      </c>
      <c r="B72" s="5" t="s">
        <v>127</v>
      </c>
      <c r="C72" s="5" t="s">
        <v>127</v>
      </c>
      <c r="D72" s="36"/>
      <c r="E72" s="33" t="s">
        <v>342</v>
      </c>
      <c r="F72" s="48" t="s">
        <v>77</v>
      </c>
      <c r="G72" s="33" t="s">
        <v>235</v>
      </c>
      <c r="H72" s="34">
        <f t="shared" si="4"/>
        <v>100</v>
      </c>
      <c r="I72" s="33" t="s">
        <v>343</v>
      </c>
      <c r="J72" s="56" t="s">
        <v>341</v>
      </c>
      <c r="K72" s="32">
        <v>2024</v>
      </c>
      <c r="L72" s="57">
        <v>100</v>
      </c>
      <c r="M72" s="58"/>
      <c r="N72" s="67" t="s">
        <v>127</v>
      </c>
      <c r="O72" s="32">
        <v>224</v>
      </c>
      <c r="P72" s="59" t="s">
        <v>43</v>
      </c>
      <c r="Q72" s="59" t="s">
        <v>43</v>
      </c>
      <c r="R72" s="59" t="s">
        <v>43</v>
      </c>
      <c r="S72" s="59" t="s">
        <v>81</v>
      </c>
      <c r="T72" s="32"/>
      <c r="U72" s="5" t="s">
        <v>141</v>
      </c>
      <c r="V72" s="59" t="s">
        <v>46</v>
      </c>
      <c r="W72" s="62" t="s">
        <v>47</v>
      </c>
      <c r="X72" s="69" t="s">
        <v>48</v>
      </c>
      <c r="Y72" s="37" t="s">
        <v>320</v>
      </c>
    </row>
    <row r="73" ht="180" customHeight="1" spans="1:25">
      <c r="A73" s="32">
        <v>68</v>
      </c>
      <c r="B73" s="5" t="s">
        <v>127</v>
      </c>
      <c r="C73" s="5" t="s">
        <v>127</v>
      </c>
      <c r="D73" s="36"/>
      <c r="E73" s="33" t="s">
        <v>344</v>
      </c>
      <c r="F73" s="48" t="s">
        <v>77</v>
      </c>
      <c r="G73" s="47" t="s">
        <v>345</v>
      </c>
      <c r="H73" s="34">
        <f t="shared" si="4"/>
        <v>300</v>
      </c>
      <c r="I73" s="33" t="s">
        <v>346</v>
      </c>
      <c r="J73" s="56" t="s">
        <v>341</v>
      </c>
      <c r="K73" s="32">
        <v>2024</v>
      </c>
      <c r="L73" s="57">
        <v>300</v>
      </c>
      <c r="M73" s="58"/>
      <c r="N73" s="67" t="s">
        <v>127</v>
      </c>
      <c r="O73" s="32">
        <v>120</v>
      </c>
      <c r="P73" s="59" t="s">
        <v>43</v>
      </c>
      <c r="Q73" s="59" t="s">
        <v>43</v>
      </c>
      <c r="R73" s="59" t="s">
        <v>43</v>
      </c>
      <c r="S73" s="59" t="s">
        <v>81</v>
      </c>
      <c r="T73" s="32"/>
      <c r="U73" s="5" t="s">
        <v>141</v>
      </c>
      <c r="V73" s="59" t="s">
        <v>46</v>
      </c>
      <c r="W73" s="62" t="s">
        <v>47</v>
      </c>
      <c r="X73" s="69" t="s">
        <v>48</v>
      </c>
      <c r="Y73" s="37" t="s">
        <v>320</v>
      </c>
    </row>
    <row r="74" ht="180" customHeight="1" spans="1:25">
      <c r="A74" s="32">
        <v>69</v>
      </c>
      <c r="B74" s="5" t="s">
        <v>127</v>
      </c>
      <c r="C74" s="5" t="s">
        <v>127</v>
      </c>
      <c r="D74" s="36"/>
      <c r="E74" s="33" t="s">
        <v>347</v>
      </c>
      <c r="F74" s="5" t="s">
        <v>77</v>
      </c>
      <c r="G74" s="5" t="s">
        <v>348</v>
      </c>
      <c r="H74" s="34">
        <f t="shared" si="4"/>
        <v>100</v>
      </c>
      <c r="I74" s="33" t="s">
        <v>349</v>
      </c>
      <c r="J74" s="56" t="s">
        <v>341</v>
      </c>
      <c r="K74" s="32">
        <v>2024</v>
      </c>
      <c r="L74" s="57">
        <v>100</v>
      </c>
      <c r="M74" s="58"/>
      <c r="N74" s="67" t="s">
        <v>127</v>
      </c>
      <c r="O74" s="32">
        <v>115</v>
      </c>
      <c r="P74" s="59" t="s">
        <v>43</v>
      </c>
      <c r="Q74" s="59" t="s">
        <v>43</v>
      </c>
      <c r="R74" s="59" t="s">
        <v>43</v>
      </c>
      <c r="S74" s="59" t="s">
        <v>81</v>
      </c>
      <c r="T74" s="32"/>
      <c r="U74" s="5" t="s">
        <v>141</v>
      </c>
      <c r="V74" s="59" t="s">
        <v>46</v>
      </c>
      <c r="W74" s="62" t="s">
        <v>47</v>
      </c>
      <c r="X74" s="69" t="s">
        <v>48</v>
      </c>
      <c r="Y74" s="37" t="s">
        <v>320</v>
      </c>
    </row>
    <row r="75" ht="25" customHeight="1" spans="1:15">
      <c r="A75" s="22" t="s">
        <v>350</v>
      </c>
      <c r="O75" s="76"/>
    </row>
    <row r="76" ht="21" customHeight="1" spans="1:15">
      <c r="A76" s="22" t="s">
        <v>351</v>
      </c>
      <c r="O76" s="76"/>
    </row>
    <row r="77" ht="21" customHeight="1" spans="1:16">
      <c r="A77" s="23" t="s">
        <v>352</v>
      </c>
      <c r="B77" s="23"/>
      <c r="C77" s="23"/>
      <c r="D77" s="23"/>
      <c r="E77" s="23"/>
      <c r="F77" s="23"/>
      <c r="G77" s="23"/>
      <c r="H77" s="23"/>
      <c r="J77" s="23"/>
      <c r="K77" s="23"/>
      <c r="L77" s="23"/>
      <c r="M77" s="23"/>
      <c r="N77" s="23"/>
      <c r="O77" s="23"/>
      <c r="P77" s="23"/>
    </row>
  </sheetData>
  <autoFilter ref="A4:Y77">
    <extLst/>
  </autoFilter>
  <mergeCells count="34">
    <mergeCell ref="A1:Y1"/>
    <mergeCell ref="A2:D2"/>
    <mergeCell ref="E2:F2"/>
    <mergeCell ref="H2:I2"/>
    <mergeCell ref="J2:K2"/>
    <mergeCell ref="L2:M2"/>
    <mergeCell ref="O2:Q2"/>
    <mergeCell ref="R2:T2"/>
    <mergeCell ref="W2:X2"/>
    <mergeCell ref="F3:G3"/>
    <mergeCell ref="L3:M3"/>
    <mergeCell ref="A5:D5"/>
    <mergeCell ref="A77:P77"/>
    <mergeCell ref="A3:A4"/>
    <mergeCell ref="B3:B4"/>
    <mergeCell ref="C3:C4"/>
    <mergeCell ref="D3:D4"/>
    <mergeCell ref="E3:E4"/>
    <mergeCell ref="H3:H4"/>
    <mergeCell ref="I3:I4"/>
    <mergeCell ref="J3:J4"/>
    <mergeCell ref="K3:K4"/>
    <mergeCell ref="N3:N4"/>
    <mergeCell ref="O3:O4"/>
    <mergeCell ref="P3:P4"/>
    <mergeCell ref="Q3:Q4"/>
    <mergeCell ref="R3:R4"/>
    <mergeCell ref="S3:S4"/>
    <mergeCell ref="T3:T4"/>
    <mergeCell ref="U3:U4"/>
    <mergeCell ref="V3:V4"/>
    <mergeCell ref="W3:W4"/>
    <mergeCell ref="X3:X4"/>
    <mergeCell ref="Y3:Y4"/>
  </mergeCells>
  <dataValidations count="9">
    <dataValidation type="list" allowBlank="1" showInputMessage="1" showErrorMessage="1" sqref="B6 B7 B23 B38 B39 B45 B46 B49 B56 B57 B58 B59">
      <formula1>[2]一级二级下拉!#REF!</formula1>
    </dataValidation>
    <dataValidation type="list" allowBlank="1" showInputMessage="1" showErrorMessage="1" sqref="C6 C7 C8 C9 C10 C11 C12 C13 C14 C15 C16 C17 C18 C20 C21 C22 C23 C24 C25 C26 C27 C28 C29 C30 C31 C32 C33 C34 C38 C39 C40 C41 C42 C43 C44 C45 C46 C47 C48 C49 C50 C51 C52 C53 C54 C55 C56 C57 C58 C59 C60 C61 C62 C63 C64 C65 C66 C67 C68 C69 C70 C71 C72 C73 C74 C35:C37">
      <formula1>INDIRECT($B$6:$B$74)</formula1>
    </dataValidation>
    <dataValidation type="list" allowBlank="1" showInputMessage="1" showErrorMessage="1" sqref="D6 D7 D8 D9 D10 D11 D12 D13 D14 D15 D16 D17 D18 D20 D21 D22 D23 D24 D25 D26 D27 D28 D29 D30 D31 D32 D33 D34 D38 D39 D40 D41 D42 D43 D44 D45 D46 D47 D48 D49 D50 D51 D52 D53 D54 D55 D56 D57 D58 D59 D60 D61 D62 D63 D64 D71 D35:D37 D65:D70 D72:D74">
      <formula1>INDIRECT($C$6:$C$74)</formula1>
    </dataValidation>
    <dataValidation type="list" allowBlank="1" showInputMessage="1" showErrorMessage="1" sqref="B8 B12 B18 B20 B21 B22 B32 B33 B48 B53 B54 B55 B61 B64 B71 B72 B73 B74">
      <formula1>一级二级下拉!$A$1:$H$1</formula1>
    </dataValidation>
    <dataValidation type="list" allowBlank="1" showInputMessage="1" showErrorMessage="1" sqref="B9 B10 B24 B34 B42 B43 B44 B60">
      <formula1>[6]一级二级下拉!#REF!</formula1>
    </dataValidation>
    <dataValidation type="list" allowBlank="1" showInputMessage="1" showErrorMessage="1" sqref="B11 B65 B66 B67 B68 B69 B70 B35:B37">
      <formula1>[4]一级二级下拉!#REF!</formula1>
    </dataValidation>
    <dataValidation type="list" allowBlank="1" showInputMessage="1" showErrorMessage="1" sqref="B13 B14 B15 B16 B30 B31">
      <formula1>[5]一级二级下拉!#REF!</formula1>
    </dataValidation>
    <dataValidation type="list" allowBlank="1" showInputMessage="1" showErrorMessage="1" sqref="B17 B41 B51 B52 B62 B63">
      <formula1>[1]一级二级下拉!#REF!</formula1>
    </dataValidation>
    <dataValidation type="list" allowBlank="1" showInputMessage="1" showErrorMessage="1" sqref="B25 B26 B27 B28 B29 B40 B47 B50">
      <formula1>[3]一级二级下拉!#REF!</formula1>
    </dataValidation>
  </dataValidations>
  <printOptions horizontalCentered="1" verticalCentered="1"/>
  <pageMargins left="0.472222222222222" right="0.472222222222222" top="0.590277777777778" bottom="0.590277777777778" header="0.5" footer="0.236111111111111"/>
  <pageSetup paperSize="8" scale="75" orientation="landscape" horizontalDpi="600"/>
  <headerFooter>
    <oddHeader>&amp;L附件</oddHead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4"/>
  <sheetViews>
    <sheetView workbookViewId="0">
      <selection activeCell="G28" sqref="G28"/>
    </sheetView>
  </sheetViews>
  <sheetFormatPr defaultColWidth="9" defaultRowHeight="12" outlineLevelCol="7"/>
  <cols>
    <col min="1" max="3" width="9" style="15"/>
    <col min="4" max="4" width="11" style="15" customWidth="1"/>
    <col min="5" max="16384" width="9" style="15"/>
  </cols>
  <sheetData>
    <row r="1" ht="36" spans="1:8">
      <c r="A1" s="16" t="s">
        <v>34</v>
      </c>
      <c r="B1" s="17" t="s">
        <v>262</v>
      </c>
      <c r="C1" s="17" t="s">
        <v>276</v>
      </c>
      <c r="D1" s="17" t="s">
        <v>353</v>
      </c>
      <c r="E1" s="18" t="s">
        <v>307</v>
      </c>
      <c r="F1" s="17" t="s">
        <v>354</v>
      </c>
      <c r="G1" s="17" t="s">
        <v>355</v>
      </c>
      <c r="H1" s="17" t="s">
        <v>127</v>
      </c>
    </row>
    <row r="2" ht="36" spans="1:8">
      <c r="A2" s="3" t="s">
        <v>35</v>
      </c>
      <c r="B2" s="4" t="s">
        <v>271</v>
      </c>
      <c r="C2" s="5" t="s">
        <v>356</v>
      </c>
      <c r="D2" s="4" t="s">
        <v>353</v>
      </c>
      <c r="E2" s="4" t="s">
        <v>357</v>
      </c>
      <c r="F2" s="13" t="s">
        <v>358</v>
      </c>
      <c r="G2" s="4" t="s">
        <v>355</v>
      </c>
      <c r="H2" s="4" t="s">
        <v>127</v>
      </c>
    </row>
    <row r="3" ht="24" spans="1:6">
      <c r="A3" s="4" t="s">
        <v>54</v>
      </c>
      <c r="B3" s="4" t="s">
        <v>263</v>
      </c>
      <c r="C3" s="5" t="s">
        <v>277</v>
      </c>
      <c r="E3" s="13" t="s">
        <v>308</v>
      </c>
      <c r="F3" s="13" t="s">
        <v>359</v>
      </c>
    </row>
    <row r="4" ht="24" spans="1:5">
      <c r="A4" s="4" t="s">
        <v>111</v>
      </c>
      <c r="B4" s="4" t="s">
        <v>360</v>
      </c>
      <c r="C4" s="19" t="s">
        <v>302</v>
      </c>
      <c r="E4" s="13" t="s">
        <v>361</v>
      </c>
    </row>
    <row r="5" ht="36" spans="1:5">
      <c r="A5" s="4" t="s">
        <v>362</v>
      </c>
      <c r="B5" s="4" t="s">
        <v>363</v>
      </c>
      <c r="C5" s="5" t="s">
        <v>364</v>
      </c>
      <c r="E5" s="13" t="s">
        <v>365</v>
      </c>
    </row>
    <row r="6" ht="24" spans="1:3">
      <c r="A6" s="4" t="s">
        <v>253</v>
      </c>
      <c r="B6" s="4" t="s">
        <v>366</v>
      </c>
      <c r="C6" s="20"/>
    </row>
    <row r="7" ht="24" spans="1:1">
      <c r="A7" s="4" t="s">
        <v>367</v>
      </c>
    </row>
    <row r="8" ht="36" spans="1:1">
      <c r="A8" s="4" t="s">
        <v>203</v>
      </c>
    </row>
    <row r="9" ht="14.25" spans="1:8">
      <c r="A9" s="1"/>
      <c r="B9" s="1"/>
      <c r="C9" s="1"/>
      <c r="D9" s="1"/>
      <c r="E9" s="1"/>
      <c r="F9" s="1"/>
      <c r="G9" s="1"/>
      <c r="H9" s="1"/>
    </row>
    <row r="10" ht="24" customHeight="1" spans="1:8">
      <c r="A10" s="1"/>
      <c r="B10" s="1"/>
      <c r="C10" s="1"/>
      <c r="D10" s="1"/>
      <c r="E10" s="1"/>
      <c r="F10" s="1"/>
      <c r="G10" s="1"/>
      <c r="H10" s="1"/>
    </row>
    <row r="11" ht="14.25" spans="1:8">
      <c r="A11" s="1"/>
      <c r="B11" s="1"/>
      <c r="C11" s="1"/>
      <c r="D11" s="1"/>
      <c r="E11" s="1"/>
      <c r="F11" s="1"/>
      <c r="G11" s="1"/>
      <c r="H11" s="1"/>
    </row>
    <row r="12" ht="14.25" spans="1:8">
      <c r="A12" s="1"/>
      <c r="B12" s="1"/>
      <c r="C12" s="1"/>
      <c r="D12" s="1"/>
      <c r="E12" s="1"/>
      <c r="F12" s="1"/>
      <c r="G12" s="1"/>
      <c r="H12" s="1"/>
    </row>
    <row r="13" ht="14.25" spans="1:8">
      <c r="A13" s="1"/>
      <c r="B13" s="1"/>
      <c r="C13" s="1"/>
      <c r="D13" s="1"/>
      <c r="E13" s="1"/>
      <c r="F13" s="1"/>
      <c r="G13" s="1"/>
      <c r="H13" s="1"/>
    </row>
    <row r="14" ht="14.25" spans="1:8">
      <c r="A14" s="1"/>
      <c r="B14" s="1"/>
      <c r="C14" s="1"/>
      <c r="D14" s="1"/>
      <c r="E14" s="1"/>
      <c r="F14" s="1"/>
      <c r="G14" s="1"/>
      <c r="H14" s="1"/>
    </row>
    <row r="15" ht="14.25" spans="1:8">
      <c r="A15" s="1"/>
      <c r="B15" s="1"/>
      <c r="C15" s="1"/>
      <c r="D15" s="1"/>
      <c r="E15" s="1"/>
      <c r="F15" s="1"/>
      <c r="G15" s="1"/>
      <c r="H15" s="1"/>
    </row>
    <row r="16" ht="14.25" spans="1:8">
      <c r="A16" s="1"/>
      <c r="B16" s="1"/>
      <c r="C16" s="1"/>
      <c r="D16" s="1"/>
      <c r="E16" s="1"/>
      <c r="F16" s="1"/>
      <c r="G16" s="1"/>
      <c r="H16" s="1"/>
    </row>
    <row r="17" ht="14.25" spans="1:8">
      <c r="A17" s="1"/>
      <c r="B17" s="1"/>
      <c r="C17" s="1"/>
      <c r="D17" s="1"/>
      <c r="E17" s="1"/>
      <c r="F17" s="1"/>
      <c r="G17" s="1"/>
      <c r="H17" s="1"/>
    </row>
    <row r="18" ht="14.25" spans="1:8">
      <c r="A18" s="1"/>
      <c r="B18" s="1"/>
      <c r="C18" s="1"/>
      <c r="D18" s="1"/>
      <c r="E18" s="1"/>
      <c r="F18" s="1"/>
      <c r="G18" s="1"/>
      <c r="H18" s="1"/>
    </row>
    <row r="19" ht="14.25" spans="1:8">
      <c r="A19" s="1"/>
      <c r="B19" s="1"/>
      <c r="C19" s="1"/>
      <c r="D19" s="1"/>
      <c r="E19" s="1"/>
      <c r="F19" s="1"/>
      <c r="G19" s="1"/>
      <c r="H19" s="1"/>
    </row>
    <row r="20" ht="14.25" spans="1:8">
      <c r="A20" s="1"/>
      <c r="B20" s="1"/>
      <c r="C20" s="1"/>
      <c r="D20" s="1"/>
      <c r="E20" s="1"/>
      <c r="F20" s="1"/>
      <c r="G20" s="1"/>
      <c r="H20" s="1"/>
    </row>
    <row r="21" ht="14.25" spans="1:8">
      <c r="A21" s="1"/>
      <c r="B21" s="1"/>
      <c r="C21" s="1"/>
      <c r="D21" s="1"/>
      <c r="E21" s="1"/>
      <c r="F21" s="1"/>
      <c r="G21" s="1"/>
      <c r="H21" s="1"/>
    </row>
    <row r="22" ht="14.25" spans="1:8">
      <c r="A22" s="1"/>
      <c r="B22" s="1"/>
      <c r="C22" s="1"/>
      <c r="D22" s="1"/>
      <c r="E22" s="1"/>
      <c r="F22" s="1"/>
      <c r="G22" s="1"/>
      <c r="H22" s="1"/>
    </row>
    <row r="23" ht="14.25" spans="1:8">
      <c r="A23" s="1"/>
      <c r="B23" s="1"/>
      <c r="C23" s="1"/>
      <c r="D23" s="1"/>
      <c r="E23" s="1"/>
      <c r="F23" s="1"/>
      <c r="G23" s="1"/>
      <c r="H23" s="1"/>
    </row>
    <row r="24" ht="14.25" spans="1:8">
      <c r="A24" s="1"/>
      <c r="B24" s="1"/>
      <c r="C24" s="1"/>
      <c r="D24" s="1"/>
      <c r="E24" s="1"/>
      <c r="F24" s="1"/>
      <c r="G24" s="1"/>
      <c r="H24" s="1"/>
    </row>
  </sheetData>
  <sheetProtection selectLockedCells="1" selectUnlockedCells="1"/>
  <pageMargins left="0.75" right="0.75" top="1" bottom="1" header="0.5" footer="0.5"/>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C1:AA7"/>
  <sheetViews>
    <sheetView zoomScale="85" zoomScaleNormal="85" topLeftCell="C1" workbookViewId="0">
      <selection activeCell="G28" sqref="G28"/>
    </sheetView>
  </sheetViews>
  <sheetFormatPr defaultColWidth="9" defaultRowHeight="14.25" outlineLevelRow="6"/>
  <cols>
    <col min="1" max="16384" width="9" style="1"/>
  </cols>
  <sheetData>
    <row r="1" ht="48" spans="3:27">
      <c r="C1" s="2" t="s">
        <v>35</v>
      </c>
      <c r="D1" s="2" t="s">
        <v>54</v>
      </c>
      <c r="E1" s="2" t="s">
        <v>111</v>
      </c>
      <c r="F1" s="2" t="s">
        <v>362</v>
      </c>
      <c r="G1" s="2" t="s">
        <v>253</v>
      </c>
      <c r="H1" s="2" t="s">
        <v>367</v>
      </c>
      <c r="I1" s="2" t="s">
        <v>203</v>
      </c>
      <c r="J1" s="2" t="s">
        <v>271</v>
      </c>
      <c r="K1" s="2" t="s">
        <v>263</v>
      </c>
      <c r="L1" s="2" t="s">
        <v>360</v>
      </c>
      <c r="M1" s="2" t="s">
        <v>363</v>
      </c>
      <c r="N1" s="2" t="s">
        <v>366</v>
      </c>
      <c r="O1" s="2" t="s">
        <v>356</v>
      </c>
      <c r="P1" s="2" t="s">
        <v>277</v>
      </c>
      <c r="Q1" s="10" t="s">
        <v>302</v>
      </c>
      <c r="R1" s="2" t="s">
        <v>364</v>
      </c>
      <c r="S1" s="2" t="s">
        <v>353</v>
      </c>
      <c r="T1" s="2" t="s">
        <v>357</v>
      </c>
      <c r="U1" s="11" t="s">
        <v>308</v>
      </c>
      <c r="V1" s="12" t="s">
        <v>361</v>
      </c>
      <c r="W1" s="12" t="s">
        <v>365</v>
      </c>
      <c r="X1" s="12" t="s">
        <v>358</v>
      </c>
      <c r="Y1" s="12" t="s">
        <v>359</v>
      </c>
      <c r="Z1" s="12" t="s">
        <v>355</v>
      </c>
      <c r="AA1" s="2" t="s">
        <v>127</v>
      </c>
    </row>
    <row r="2" ht="48" spans="3:27">
      <c r="C2" s="3" t="s">
        <v>36</v>
      </c>
      <c r="D2" s="4" t="s">
        <v>208</v>
      </c>
      <c r="E2" s="4" t="s">
        <v>112</v>
      </c>
      <c r="F2" s="4" t="s">
        <v>368</v>
      </c>
      <c r="G2" s="5" t="s">
        <v>254</v>
      </c>
      <c r="H2" s="4" t="s">
        <v>369</v>
      </c>
      <c r="I2" s="4" t="s">
        <v>203</v>
      </c>
      <c r="J2" s="4" t="s">
        <v>272</v>
      </c>
      <c r="K2" s="4" t="s">
        <v>370</v>
      </c>
      <c r="L2" s="4" t="s">
        <v>371</v>
      </c>
      <c r="M2" s="4" t="s">
        <v>372</v>
      </c>
      <c r="N2" s="4" t="s">
        <v>366</v>
      </c>
      <c r="O2" s="4" t="s">
        <v>373</v>
      </c>
      <c r="P2" s="6" t="s">
        <v>374</v>
      </c>
      <c r="Q2" s="13" t="s">
        <v>375</v>
      </c>
      <c r="R2" s="4" t="s">
        <v>376</v>
      </c>
      <c r="S2" s="4" t="s">
        <v>353</v>
      </c>
      <c r="T2" s="13" t="s">
        <v>377</v>
      </c>
      <c r="U2" s="6" t="s">
        <v>309</v>
      </c>
      <c r="V2" s="13" t="s">
        <v>378</v>
      </c>
      <c r="W2" s="13" t="s">
        <v>379</v>
      </c>
      <c r="X2" s="6" t="s">
        <v>380</v>
      </c>
      <c r="Y2" s="13" t="s">
        <v>381</v>
      </c>
      <c r="Z2" s="13" t="s">
        <v>355</v>
      </c>
      <c r="AA2" s="4" t="s">
        <v>127</v>
      </c>
    </row>
    <row r="3" ht="62" customHeight="1" spans="3:25">
      <c r="C3" s="3" t="s">
        <v>137</v>
      </c>
      <c r="D3" s="4" t="s">
        <v>55</v>
      </c>
      <c r="E3" s="4" t="s">
        <v>120</v>
      </c>
      <c r="F3" s="4" t="s">
        <v>382</v>
      </c>
      <c r="G3" s="5" t="s">
        <v>383</v>
      </c>
      <c r="H3" s="4" t="s">
        <v>384</v>
      </c>
      <c r="J3" s="4" t="s">
        <v>385</v>
      </c>
      <c r="K3" s="4" t="s">
        <v>264</v>
      </c>
      <c r="L3" s="4" t="s">
        <v>386</v>
      </c>
      <c r="M3" s="4" t="s">
        <v>387</v>
      </c>
      <c r="O3" s="4" t="s">
        <v>388</v>
      </c>
      <c r="P3" s="6" t="s">
        <v>389</v>
      </c>
      <c r="Q3" s="13" t="s">
        <v>390</v>
      </c>
      <c r="U3" s="6" t="s">
        <v>391</v>
      </c>
      <c r="V3" s="13" t="s">
        <v>392</v>
      </c>
      <c r="W3" s="13" t="s">
        <v>393</v>
      </c>
      <c r="X3" s="13" t="s">
        <v>394</v>
      </c>
      <c r="Y3" s="13" t="s">
        <v>395</v>
      </c>
    </row>
    <row r="4" ht="60" spans="3:25">
      <c r="C4" s="3" t="s">
        <v>182</v>
      </c>
      <c r="D4" s="4" t="s">
        <v>396</v>
      </c>
      <c r="F4" s="4" t="s">
        <v>397</v>
      </c>
      <c r="G4" s="5" t="s">
        <v>398</v>
      </c>
      <c r="H4" s="4" t="s">
        <v>399</v>
      </c>
      <c r="K4" s="7" t="s">
        <v>400</v>
      </c>
      <c r="M4" s="4" t="s">
        <v>401</v>
      </c>
      <c r="O4" s="4" t="s">
        <v>402</v>
      </c>
      <c r="P4" s="8" t="s">
        <v>403</v>
      </c>
      <c r="Q4" s="13" t="s">
        <v>404</v>
      </c>
      <c r="U4" s="13" t="s">
        <v>405</v>
      </c>
      <c r="V4" s="13" t="s">
        <v>406</v>
      </c>
      <c r="W4" s="13" t="s">
        <v>407</v>
      </c>
      <c r="Y4" s="13" t="s">
        <v>408</v>
      </c>
    </row>
    <row r="5" ht="60" spans="3:25">
      <c r="C5" s="3" t="s">
        <v>409</v>
      </c>
      <c r="D5" s="4" t="s">
        <v>410</v>
      </c>
      <c r="F5" s="4" t="s">
        <v>411</v>
      </c>
      <c r="G5" s="5" t="s">
        <v>412</v>
      </c>
      <c r="H5" s="4" t="s">
        <v>413</v>
      </c>
      <c r="O5" s="9" t="s">
        <v>414</v>
      </c>
      <c r="P5" s="6" t="s">
        <v>278</v>
      </c>
      <c r="Q5" s="13" t="s">
        <v>415</v>
      </c>
      <c r="V5" s="13" t="s">
        <v>416</v>
      </c>
      <c r="W5" s="13" t="s">
        <v>417</v>
      </c>
      <c r="Y5" s="13" t="s">
        <v>418</v>
      </c>
    </row>
    <row r="6" ht="96" spans="3:23">
      <c r="C6" s="3" t="s">
        <v>419</v>
      </c>
      <c r="G6" s="5" t="s">
        <v>127</v>
      </c>
      <c r="H6" s="4" t="s">
        <v>420</v>
      </c>
      <c r="O6" s="4" t="s">
        <v>421</v>
      </c>
      <c r="Q6" s="14" t="s">
        <v>303</v>
      </c>
      <c r="V6" s="14" t="s">
        <v>422</v>
      </c>
      <c r="W6" s="13" t="s">
        <v>423</v>
      </c>
    </row>
    <row r="7" ht="96" spans="3:23">
      <c r="C7" s="3" t="s">
        <v>424</v>
      </c>
      <c r="O7" s="4" t="s">
        <v>425</v>
      </c>
      <c r="Q7" s="14" t="s">
        <v>426</v>
      </c>
      <c r="V7" s="14" t="s">
        <v>427</v>
      </c>
      <c r="W7" s="14" t="s">
        <v>428</v>
      </c>
    </row>
  </sheetData>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2024项目计划</vt:lpstr>
      <vt:lpstr>一级二级下拉</vt:lpstr>
      <vt:lpstr>三级下拉</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kylin</dc:creator>
  <cp:lastModifiedBy>Administrator</cp:lastModifiedBy>
  <dcterms:created xsi:type="dcterms:W3CDTF">2023-09-14T01:16:00Z</dcterms:created>
  <dcterms:modified xsi:type="dcterms:W3CDTF">2024-02-26T03:23:27Z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2052-12.1.0.16388</vt:lpwstr>
  </property>
  <property fmtid="{D5CDD505-2E9C-101B-9397-08002B2CF9AE}" pid="3" name="ICV">
    <vt:lpwstr>FFBA865ED5B845D78CD7DFD3028B0C60_13</vt:lpwstr>
  </property>
</Properties>
</file>