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1" activeTab="14"/>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4" r:id="rId12"/>
    <sheet name="GK13部门整体支出绩效自评情况" sheetId="15" r:id="rId13"/>
    <sheet name="GK14部门整体支出绩效自评表" sheetId="16" r:id="rId14"/>
    <sheet name="GK15项目支出绩效自评表" sheetId="17" r:id="rId15"/>
    <sheet name="HIDDENSHEETNAME" sheetId="2" state="hidden" r:id="rId16"/>
  </sheets>
  <calcPr calcId="144525"/>
</workbook>
</file>

<file path=xl/sharedStrings.xml><?xml version="1.0" encoding="utf-8"?>
<sst xmlns="http://schemas.openxmlformats.org/spreadsheetml/2006/main" count="16004" uniqueCount="2800">
  <si>
    <t>收入支出决算表</t>
  </si>
  <si>
    <t>公开01表</t>
  </si>
  <si>
    <t>编制单位：临沧市教育体育局</t>
  </si>
  <si>
    <t>金额单位：万元</t>
  </si>
  <si>
    <t>收入</t>
  </si>
  <si>
    <t>支出</t>
  </si>
  <si>
    <t>项目</t>
  </si>
  <si>
    <t>行次</t>
  </si>
  <si>
    <t>金额</t>
  </si>
  <si>
    <t>项目(按功能分类)</t>
  </si>
  <si>
    <t>栏次</t>
  </si>
  <si>
    <t>1</t>
  </si>
  <si>
    <t>2</t>
  </si>
  <si>
    <t>一、一般公共预算财政拨款收入</t>
  </si>
  <si>
    <t>一、一般公共服务支出</t>
  </si>
  <si>
    <t>31</t>
  </si>
  <si>
    <t>85.63</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</si>
  <si>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</si>
  <si>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</si>
  <si>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</si>
  <si>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</si>
  <si>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</si>
  <si>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</si>
  <si>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</si>
  <si>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</si>
  <si>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</si>
  <si>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</si>
  <si>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</si>
  <si>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</si>
  <si>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</si>
  <si>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</si>
  <si>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3,937.62</t>
  </si>
  <si>
    <t>五、教育支出</t>
  </si>
  <si>
    <t>35</t>
  </si>
  <si>
    <t>49,111.61</t>
  </si>
  <si>
    <t>六、经营收入</t>
  </si>
  <si>
    <t>6</t>
  </si>
  <si>
    <t>六、科学技术支出</t>
  </si>
  <si>
    <t>36</t>
  </si>
  <si>
    <t>七、附属单位上缴收入</t>
  </si>
  <si>
    <t>7</t>
  </si>
  <si>
    <t>七、文化旅游体育与传媒支出</t>
  </si>
  <si>
    <t>37</t>
  </si>
  <si>
    <t>59.00</t>
  </si>
  <si>
    <t>八、其他收入</t>
  </si>
  <si>
    <t>8</t>
  </si>
  <si>
    <t>2,433.32</t>
  </si>
  <si>
    <t>八、社会保障和就业支出</t>
  </si>
  <si>
    <t>38</t>
  </si>
  <si>
    <t>5,434.86</t>
  </si>
  <si>
    <t>9</t>
  </si>
  <si>
    <t>九、卫生健康支出</t>
  </si>
  <si>
    <t>39</t>
  </si>
  <si>
    <t>1,949.22</t>
  </si>
  <si>
    <t>10</t>
  </si>
  <si>
    <t>十、节能环保支出</t>
  </si>
  <si>
    <t>40</t>
  </si>
  <si>
    <t>11</t>
  </si>
  <si>
    <t>十一、城乡社区支出</t>
  </si>
  <si>
    <t>41</t>
  </si>
  <si>
    <t>12</t>
  </si>
  <si>
    <t>十二、农林水支出</t>
  </si>
  <si>
    <t>42</t>
  </si>
  <si>
    <t>100.94</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</si>
  <si>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</si>
  <si>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</si>
  <si>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</si>
  <si>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</si>
  <si>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</si>
  <si>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</si>
  <si>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</si>
  <si>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</si>
  <si>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</si>
  <si>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</si>
  <si>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</si>
  <si>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</si>
  <si>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</si>
  <si>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</si>
  <si>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</si>
  <si>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</si>
  <si>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</si>
  <si>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</si>
  <si>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</si>
  <si>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</si>
  <si>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</si>
  <si>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2,014.28</t>
  </si>
  <si>
    <t>20</t>
  </si>
  <si>
    <t>二十、粮油物资储备支出</t>
  </si>
  <si>
    <t>50</t>
  </si>
  <si>
    <t>21</t>
  </si>
  <si>
    <t>二十一、国有资本经营预算支出</t>
  </si>
  <si>
    <t>51</t>
  </si>
  <si>
    <t>22</t>
  </si>
  <si>
    <t>二十二、灾害防治及应急管理支出</t>
  </si>
  <si>
    <t>52</t>
  </si>
  <si>
    <t>23</t>
  </si>
  <si>
    <t>二十三、其他支出</t>
  </si>
  <si>
    <t>53</t>
  </si>
  <si>
    <t>1,494.38</t>
  </si>
  <si>
    <t>24</t>
  </si>
  <si>
    <t>二十四、债务还本支出</t>
  </si>
  <si>
    <t>54</t>
  </si>
  <si>
    <t>25</t>
  </si>
  <si>
    <t>二十五、债务付息支出</t>
  </si>
  <si>
    <t>55</t>
  </si>
  <si>
    <t>26</t>
  </si>
  <si>
    <t>二十六、抗疫特别国债安排的支出</t>
  </si>
  <si>
    <t>56</t>
  </si>
  <si>
    <t>本年收入合计</t>
  </si>
  <si>
    <t>27</t>
  </si>
  <si>
    <t>59,803.35</t>
  </si>
  <si>
    <t>本年支出合计</t>
  </si>
  <si>
    <t>57</t>
  </si>
  <si>
    <t>60,249.93</t>
  </si>
  <si>
    <t xml:space="preserve">    使用专用结余</t>
  </si>
  <si>
    <t>28</t>
  </si>
  <si>
    <t>结余分配</t>
  </si>
  <si>
    <t>58</t>
  </si>
  <si>
    <t xml:space="preserve">    年初结转和结余</t>
  </si>
  <si>
    <t>29</t>
  </si>
  <si>
    <t>2,059.33</t>
  </si>
  <si>
    <t>年末结转和结余</t>
  </si>
  <si>
    <t>59</t>
  </si>
  <si>
    <t>1,612.75</t>
  </si>
  <si>
    <t>总计</t>
  </si>
  <si>
    <t>30</t>
  </si>
  <si>
    <t>61,862.67</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</si>
  <si>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</si>
  <si>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</si>
  <si>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</si>
  <si>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</si>
  <si>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</si>
  <si>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</si>
  <si>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</si>
  <si>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</si>
  <si>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</si>
  <si>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</si>
  <si>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</si>
  <si>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</si>
  <si>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</si>
  <si>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</si>
  <si>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</si>
  <si>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</si>
  <si>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</si>
  <si>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</si>
  <si>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</si>
  <si>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53,432.41</t>
  </si>
  <si>
    <t>2,137.72</t>
  </si>
  <si>
    <t>201</t>
  </si>
  <si>
    <t>一般公共服务支出</t>
  </si>
  <si>
    <t>20106</t>
  </si>
  <si>
    <t>财政事务</t>
  </si>
  <si>
    <t>11.13</t>
  </si>
  <si>
    <t>2010602</t>
  </si>
  <si>
    <t>一般行政管理事务</t>
  </si>
  <si>
    <t>20123</t>
  </si>
  <si>
    <t>民族事务</t>
  </si>
  <si>
    <t>2.50</t>
  </si>
  <si>
    <t>2012302</t>
  </si>
  <si>
    <t>20132</t>
  </si>
  <si>
    <t>组织事务</t>
  </si>
  <si>
    <t>72.00</t>
  </si>
  <si>
    <t>2013299</t>
  </si>
  <si>
    <t>其他组织事务支出</t>
  </si>
  <si>
    <t>205</t>
  </si>
  <si>
    <t>教育支出</t>
  </si>
  <si>
    <t>48,659.03</t>
  </si>
  <si>
    <t>42,294.10</t>
  </si>
  <si>
    <t>2,427.32</t>
  </si>
  <si>
    <t>20501</t>
  </si>
  <si>
    <t>教育管理事务</t>
  </si>
  <si>
    <t>2,139.26</t>
  </si>
  <si>
    <t>1,428.23</t>
  </si>
  <si>
    <t>711.03</t>
  </si>
  <si>
    <t>2050101</t>
  </si>
  <si>
    <t>行政运行</t>
  </si>
  <si>
    <t>1,295.22</t>
  </si>
  <si>
    <t>2050103</t>
  </si>
  <si>
    <t>机关服务</t>
  </si>
  <si>
    <t>611.03</t>
  </si>
  <si>
    <t>2050199</t>
  </si>
  <si>
    <t>其他教育管理事务支出</t>
  </si>
  <si>
    <t>233.01</t>
  </si>
  <si>
    <t>133.01</t>
  </si>
  <si>
    <t>100.00</t>
  </si>
  <si>
    <t>20502</t>
  </si>
  <si>
    <t>普通教育</t>
  </si>
  <si>
    <t>24,222.28</t>
  </si>
  <si>
    <t>21,961.89</t>
  </si>
  <si>
    <t>1,156.21</t>
  </si>
  <si>
    <t>291.24</t>
  </si>
  <si>
    <t>1,104.17</t>
  </si>
  <si>
    <t>2050201</t>
  </si>
  <si>
    <t>学前教育</t>
  </si>
  <si>
    <t>399.19</t>
  </si>
  <si>
    <t>2050202</t>
  </si>
  <si>
    <t>小学教育</t>
  </si>
  <si>
    <t>4,042.08</t>
  </si>
  <si>
    <t>3,993.87</t>
  </si>
  <si>
    <t>48.22</t>
  </si>
  <si>
    <t>2050203</t>
  </si>
  <si>
    <t>初中教育</t>
  </si>
  <si>
    <t>4,512.34</t>
  </si>
  <si>
    <t>4,212.04</t>
  </si>
  <si>
    <t>300.30</t>
  </si>
  <si>
    <t>2050204</t>
  </si>
  <si>
    <t>高中教育</t>
  </si>
  <si>
    <t>14,850.04</t>
  </si>
  <si>
    <t>12,938.18</t>
  </si>
  <si>
    <t>755.65</t>
  </si>
  <si>
    <t>2050299</t>
  </si>
  <si>
    <t>其他普通教育支出</t>
  </si>
  <si>
    <t>418.63</t>
  </si>
  <si>
    <t>20503</t>
  </si>
  <si>
    <t>职业教育</t>
  </si>
  <si>
    <t>20,588.29</t>
  </si>
  <si>
    <t>17,314.44</t>
  </si>
  <si>
    <t>2,781.41</t>
  </si>
  <si>
    <t>1,846.48</t>
  </si>
  <si>
    <t>492.44</t>
  </si>
  <si>
    <t>2050302</t>
  </si>
  <si>
    <t>中等职业教育</t>
  </si>
  <si>
    <t>15,100.37</t>
  </si>
  <si>
    <t>13,362.66</t>
  </si>
  <si>
    <t>1,269.93</t>
  </si>
  <si>
    <t>335.00</t>
  </si>
  <si>
    <t>467.78</t>
  </si>
  <si>
    <t>2050303</t>
  </si>
  <si>
    <t>技校教育</t>
  </si>
  <si>
    <t>5,487.93</t>
  </si>
  <si>
    <t>3,951.79</t>
  </si>
  <si>
    <t>1,511.48</t>
  </si>
  <si>
    <t>24.67</t>
  </si>
  <si>
    <t>20507</t>
  </si>
  <si>
    <t>特殊教育</t>
  </si>
  <si>
    <t>1,247.34</t>
  </si>
  <si>
    <t>1,127.67</t>
  </si>
  <si>
    <t>119.67</t>
  </si>
  <si>
    <t>2050701</t>
  </si>
  <si>
    <t>特殊学校教育</t>
  </si>
  <si>
    <t>20509</t>
  </si>
  <si>
    <t>教育费附加安排的支出</t>
  </si>
  <si>
    <t>135.11</t>
  </si>
  <si>
    <t>2050999</t>
  </si>
  <si>
    <t>其他教育费附加安排的支出</t>
  </si>
  <si>
    <t>20599</t>
  </si>
  <si>
    <t>其他教育支出</t>
  </si>
  <si>
    <t>326.76</t>
  </si>
  <si>
    <t>2059999</t>
  </si>
  <si>
    <t>207</t>
  </si>
  <si>
    <t>文化旅游体育与传媒支出</t>
  </si>
  <si>
    <t>20703</t>
  </si>
  <si>
    <t>体育</t>
  </si>
  <si>
    <t>2070308</t>
  </si>
  <si>
    <t>群众体育</t>
  </si>
  <si>
    <t>35.00</t>
  </si>
  <si>
    <t>2070399</t>
  </si>
  <si>
    <t>其他体育支出</t>
  </si>
  <si>
    <t>24.00</t>
  </si>
  <si>
    <t>208</t>
  </si>
  <si>
    <t>社会保障和就业支出</t>
  </si>
  <si>
    <t>5,440.86</t>
  </si>
  <si>
    <t>6.00</t>
  </si>
  <si>
    <t>20805</t>
  </si>
  <si>
    <t>行政事业单位养老支出</t>
  </si>
  <si>
    <t>4,715.35</t>
  </si>
  <si>
    <t>2080501</t>
  </si>
  <si>
    <t>行政单位离退休</t>
  </si>
  <si>
    <t>146.54</t>
  </si>
  <si>
    <t>2080502</t>
  </si>
  <si>
    <t>事业单位离退休</t>
  </si>
  <si>
    <t>1,445.99</t>
  </si>
  <si>
    <t>2080505</t>
  </si>
  <si>
    <t>机关事业单位基本养老保险缴费支出</t>
  </si>
  <si>
    <t>2,729.59</t>
  </si>
  <si>
    <t>2080506</t>
  </si>
  <si>
    <t>机关事业单位职业年金缴费支出</t>
  </si>
  <si>
    <t>393.23</t>
  </si>
  <si>
    <t>20807</t>
  </si>
  <si>
    <t>就业补助</t>
  </si>
  <si>
    <t>589.80</t>
  </si>
  <si>
    <t>583.80</t>
  </si>
  <si>
    <t>2080712</t>
  </si>
  <si>
    <t>高技能人才培养补助</t>
  </si>
  <si>
    <t>20808</t>
  </si>
  <si>
    <t>抚恤</t>
  </si>
  <si>
    <t>135.71</t>
  </si>
  <si>
    <t>2080801</t>
  </si>
  <si>
    <t>死亡抚恤</t>
  </si>
  <si>
    <t>135.49</t>
  </si>
  <si>
    <t>2080899</t>
  </si>
  <si>
    <t>其他优抚支出</t>
  </si>
  <si>
    <t>0.22</t>
  </si>
  <si>
    <t>210</t>
  </si>
  <si>
    <t>卫生健康支出</t>
  </si>
  <si>
    <t>21011</t>
  </si>
  <si>
    <t>行政事业单位医疗</t>
  </si>
  <si>
    <t>2101101</t>
  </si>
  <si>
    <t>行政单位医疗</t>
  </si>
  <si>
    <t>20.98</t>
  </si>
  <si>
    <t>2101102</t>
  </si>
  <si>
    <t>事业单位医疗</t>
  </si>
  <si>
    <t>1,188.14</t>
  </si>
  <si>
    <t>2101103</t>
  </si>
  <si>
    <t>公务员医疗补助</t>
  </si>
  <si>
    <t>642.48</t>
  </si>
  <si>
    <t>2101199</t>
  </si>
  <si>
    <t>其他行政事业单位医疗支出</t>
  </si>
  <si>
    <t>97.62</t>
  </si>
  <si>
    <t>213</t>
  </si>
  <si>
    <t>农林水支出</t>
  </si>
  <si>
    <t>21305</t>
  </si>
  <si>
    <t>巩固脱贫攻坚成果衔接乡村振兴</t>
  </si>
  <si>
    <t>100.80</t>
  </si>
  <si>
    <t>2130599</t>
  </si>
  <si>
    <t>其他巩固脱贫攻坚成果衔接乡村振兴支出</t>
  </si>
  <si>
    <t>21308</t>
  </si>
  <si>
    <t>普惠金融发展支出</t>
  </si>
  <si>
    <t>0.14</t>
  </si>
  <si>
    <t>2130804</t>
  </si>
  <si>
    <t>创业担保贷款贴息及奖补</t>
  </si>
  <si>
    <t>221</t>
  </si>
  <si>
    <t>住房保障支出</t>
  </si>
  <si>
    <t>22102</t>
  </si>
  <si>
    <t>住房改革支出</t>
  </si>
  <si>
    <t>2210201</t>
  </si>
  <si>
    <t>住房公积金</t>
  </si>
  <si>
    <t>229</t>
  </si>
  <si>
    <t>其他支出</t>
  </si>
  <si>
    <t>22960</t>
  </si>
  <si>
    <t>彩票公益金安排的支出</t>
  </si>
  <si>
    <t>2296002</t>
  </si>
  <si>
    <t>用于社会福利的彩票公益金支出</t>
  </si>
  <si>
    <t>40.00</t>
  </si>
  <si>
    <t>2296003</t>
  </si>
  <si>
    <t>用于体育事业的彩票公益金支出</t>
  </si>
  <si>
    <t>1,374.38</t>
  </si>
  <si>
    <t>2296099</t>
  </si>
  <si>
    <t>用于其他社会公益事业的彩票公益金支出</t>
  </si>
  <si>
    <t>80.00</t>
  </si>
  <si>
    <t>注：本表反映部门本年度取得的各项收入情况。</t>
  </si>
  <si>
    <t>支出决算表</t>
  </si>
  <si>
    <t>公开03表</t>
  </si>
  <si>
    <t>部门：临沧市教育体育局</t>
  </si>
  <si>
    <t>基本支出</t>
  </si>
  <si>
    <t>项目支出</t>
  </si>
  <si>
    <t>上缴上级支出</t>
  </si>
  <si>
    <t>经营支出</t>
  </si>
  <si>
    <t>对附属单位补助支出</t>
  </si>
  <si>
    <t>22,720.37</t>
  </si>
  <si>
    <t>26,391.24</t>
  </si>
  <si>
    <t>2,754.81</t>
  </si>
  <si>
    <t>1,459.60</t>
  </si>
  <si>
    <t>1,217.61</t>
  </si>
  <si>
    <t>241.98</t>
  </si>
  <si>
    <t>24,215.94</t>
  </si>
  <si>
    <t>14,133.64</t>
  </si>
  <si>
    <t>10,082.30</t>
  </si>
  <si>
    <t>317.08</t>
  </si>
  <si>
    <t>82.11</t>
  </si>
  <si>
    <t>522.66</t>
  </si>
  <si>
    <t>3,519.42</t>
  </si>
  <si>
    <t>4,509.80</t>
  </si>
  <si>
    <t>3,161.42</t>
  </si>
  <si>
    <t>1,348.38</t>
  </si>
  <si>
    <t>14,846.24</t>
  </si>
  <si>
    <t>10,132.48</t>
  </si>
  <si>
    <t>4,713.76</t>
  </si>
  <si>
    <t>20,426.21</t>
  </si>
  <si>
    <t>6,462.92</t>
  </si>
  <si>
    <t>13,963.29</t>
  </si>
  <si>
    <t>14,962.86</t>
  </si>
  <si>
    <t>4,149.73</t>
  </si>
  <si>
    <t>10,813.13</t>
  </si>
  <si>
    <t>5,463.35</t>
  </si>
  <si>
    <t>2,313.19</t>
  </si>
  <si>
    <t>3,150.16</t>
  </si>
  <si>
    <t>1,250.82</t>
  </si>
  <si>
    <t>828.59</t>
  </si>
  <si>
    <t>422.23</t>
  </si>
  <si>
    <t>328.71</t>
  </si>
  <si>
    <t>4,837.74</t>
  </si>
  <si>
    <t>597.12</t>
  </si>
  <si>
    <t>122.39</t>
  </si>
  <si>
    <t>13.32</t>
  </si>
  <si>
    <t>122.17</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</si>
  <si>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</si>
  <si>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</si>
  <si>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</si>
  <si>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</si>
  <si>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</si>
  <si>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</si>
  <si>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</si>
  <si>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</si>
  <si>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</si>
  <si>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</si>
  <si>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</si>
  <si>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</si>
  <si>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</si>
  <si>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51,938.03</t>
  </si>
  <si>
    <t>二、政府性基金预算财政拨款</t>
  </si>
  <si>
    <t>三、国有资本经营预算财政拨款</t>
  </si>
  <si>
    <t>43,061.05</t>
  </si>
  <si>
    <t>54,199.36</t>
  </si>
  <si>
    <t>52,704.99</t>
  </si>
  <si>
    <t>年初财政拨款结转和结余</t>
  </si>
  <si>
    <t>816.95</t>
  </si>
  <si>
    <t>年末财政拨款结转和结余</t>
  </si>
  <si>
    <t>50.00</t>
  </si>
  <si>
    <t>61</t>
  </si>
  <si>
    <t>62</t>
  </si>
  <si>
    <t>63</t>
  </si>
  <si>
    <t>54,249.36</t>
  </si>
  <si>
    <t>64</t>
  </si>
  <si>
    <t>52,754.99</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</si>
  <si>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</si>
  <si>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</si>
  <si>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</si>
  <si>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</si>
  <si>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</si>
  <si>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</si>
  <si>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</si>
  <si>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</si>
  <si>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</si>
  <si>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</si>
  <si>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</si>
  <si>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</si>
  <si>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31,521.62</t>
  </si>
  <si>
    <t>20,416.41</t>
  </si>
  <si>
    <t>29,408.73</t>
  </si>
  <si>
    <t>2,112.89</t>
  </si>
  <si>
    <t>21,183.36</t>
  </si>
  <si>
    <t>20103</t>
  </si>
  <si>
    <t>政府办公厅（室）及相关机构事务</t>
  </si>
  <si>
    <t>2010308</t>
  </si>
  <si>
    <t>信访事务</t>
  </si>
  <si>
    <t>19,573.73</t>
  </si>
  <si>
    <t>20,640.70</t>
  </si>
  <si>
    <t>2,079.67</t>
  </si>
  <si>
    <t>20,340.68</t>
  </si>
  <si>
    <t>815.00</t>
  </si>
  <si>
    <t>2,193.23</t>
  </si>
  <si>
    <t>1,213.79</t>
  </si>
  <si>
    <t>81.43</t>
  </si>
  <si>
    <t>898.01</t>
  </si>
  <si>
    <t>765.00</t>
  </si>
  <si>
    <t>7,828.25</t>
  </si>
  <si>
    <t>12,851.42</t>
  </si>
  <si>
    <t>1,282.22</t>
  </si>
  <si>
    <t>301.86</t>
  </si>
  <si>
    <t>15.22</t>
  </si>
  <si>
    <t>3,471.20</t>
  </si>
  <si>
    <t>490.63</t>
  </si>
  <si>
    <t>32.04</t>
  </si>
  <si>
    <t>1,050.61</t>
  </si>
  <si>
    <t>2,941.09</t>
  </si>
  <si>
    <t>220.33</t>
  </si>
  <si>
    <t>2,805.69</t>
  </si>
  <si>
    <t>9,117.85</t>
  </si>
  <si>
    <t>1,014.64</t>
  </si>
  <si>
    <t>2050205</t>
  </si>
  <si>
    <t>高等教育</t>
  </si>
  <si>
    <t>10,851.52</t>
  </si>
  <si>
    <t>5,777.07</t>
  </si>
  <si>
    <t>685.85</t>
  </si>
  <si>
    <t>9,212.92</t>
  </si>
  <si>
    <t>3,698.33</t>
  </si>
  <si>
    <t>451.40</t>
  </si>
  <si>
    <t>1,638.60</t>
  </si>
  <si>
    <t>2,078.74</t>
  </si>
  <si>
    <t>234.45</t>
  </si>
  <si>
    <t>2050305</t>
  </si>
  <si>
    <t>高等职业教育</t>
  </si>
  <si>
    <t>299.08</t>
  </si>
  <si>
    <t>798.42</t>
  </si>
  <si>
    <t>30.17</t>
  </si>
  <si>
    <t>1.95</t>
  </si>
  <si>
    <t>206</t>
  </si>
  <si>
    <t>科学技术支出</t>
  </si>
  <si>
    <t>20604</t>
  </si>
  <si>
    <t>技术研究与开发</t>
  </si>
  <si>
    <t>2060499</t>
  </si>
  <si>
    <t>其他技术研究与开发支出</t>
  </si>
  <si>
    <t>4,804.52</t>
  </si>
  <si>
    <t>33.22</t>
  </si>
  <si>
    <t>4,682.36</t>
  </si>
  <si>
    <t>33.00</t>
  </si>
  <si>
    <t>146.39</t>
  </si>
  <si>
    <t>0.15</t>
  </si>
  <si>
    <t>1,413.15</t>
  </si>
  <si>
    <t>32.85</t>
  </si>
  <si>
    <t>2080799</t>
  </si>
  <si>
    <t>其他就业补助支出</t>
  </si>
  <si>
    <t>2130506</t>
  </si>
  <si>
    <t>社会发展</t>
  </si>
  <si>
    <t>注：本表反映部门本年度一般公共预算财政拨款的收支和年初、年末结转结余情况。</t>
  </si>
  <si>
    <t>一般公共预算财政拨款基本支出决算表</t>
  </si>
  <si>
    <t>公开06表</t>
  </si>
  <si>
    <t>科目编码</t>
  </si>
  <si>
    <t>301</t>
  </si>
  <si>
    <t>工资福利支出</t>
  </si>
  <si>
    <t>27,649.58</t>
  </si>
  <si>
    <t>302</t>
  </si>
  <si>
    <t>商品和服务支出</t>
  </si>
  <si>
    <t>2,101.80</t>
  </si>
  <si>
    <t>310</t>
  </si>
  <si>
    <t>资本性支出</t>
  </si>
  <si>
    <t>11.09</t>
  </si>
  <si>
    <t>30101</t>
  </si>
  <si>
    <t xml:space="preserve">  基本工资</t>
  </si>
  <si>
    <t>9,107.77</t>
  </si>
  <si>
    <t>30201</t>
  </si>
  <si>
    <t xml:space="preserve">  办公费</t>
  </si>
  <si>
    <t>641.15</t>
  </si>
  <si>
    <t>31001</t>
  </si>
  <si>
    <t xml:space="preserve">  房屋建筑物购建</t>
  </si>
  <si>
    <t>30102</t>
  </si>
  <si>
    <t xml:space="preserve">  津贴补贴</t>
  </si>
  <si>
    <t>1,133.55</t>
  </si>
  <si>
    <t>30202</t>
  </si>
  <si>
    <t xml:space="preserve">  印刷费</t>
  </si>
  <si>
    <t>29.03</t>
  </si>
  <si>
    <t>31002</t>
  </si>
  <si>
    <t xml:space="preserve">  办公设备购置</t>
  </si>
  <si>
    <t>10.89</t>
  </si>
  <si>
    <t>30103</t>
  </si>
  <si>
    <t xml:space="preserve">  奖金</t>
  </si>
  <si>
    <t>69.84</t>
  </si>
  <si>
    <t>30203</t>
  </si>
  <si>
    <t xml:space="preserve">  咨询费</t>
  </si>
  <si>
    <t>27.04</t>
  </si>
  <si>
    <t>31003</t>
  </si>
  <si>
    <t xml:space="preserve">  专用设备购置</t>
  </si>
  <si>
    <t>0.21</t>
  </si>
  <si>
    <t>30106</t>
  </si>
  <si>
    <t xml:space="preserve">  伙食补助费</t>
  </si>
  <si>
    <t>30204</t>
  </si>
  <si>
    <t xml:space="preserve">  手续费</t>
  </si>
  <si>
    <t>0.12</t>
  </si>
  <si>
    <t>31005</t>
  </si>
  <si>
    <t xml:space="preserve">  基础设施建设</t>
  </si>
  <si>
    <t>30107</t>
  </si>
  <si>
    <t xml:space="preserve">  绩效工资</t>
  </si>
  <si>
    <t>10,137.69</t>
  </si>
  <si>
    <t>30205</t>
  </si>
  <si>
    <t xml:space="preserve">  水费</t>
  </si>
  <si>
    <t>95.30</t>
  </si>
  <si>
    <t>31006</t>
  </si>
  <si>
    <t xml:space="preserve">  大型修缮</t>
  </si>
  <si>
    <t>30108</t>
  </si>
  <si>
    <t xml:space="preserve">  机关事业单位基本养老保险缴费</t>
  </si>
  <si>
    <t>30206</t>
  </si>
  <si>
    <t xml:space="preserve">  电费</t>
  </si>
  <si>
    <t>146.93</t>
  </si>
  <si>
    <t>31007</t>
  </si>
  <si>
    <t xml:space="preserve">  信息网络及软件购置更新</t>
  </si>
  <si>
    <t>30109</t>
  </si>
  <si>
    <t xml:space="preserve">  职业年金缴费</t>
  </si>
  <si>
    <t>30207</t>
  </si>
  <si>
    <t xml:space="preserve">  邮电费</t>
  </si>
  <si>
    <t>73.10</t>
  </si>
  <si>
    <t>31008</t>
  </si>
  <si>
    <t xml:space="preserve">  物资储备</t>
  </si>
  <si>
    <t>30110</t>
  </si>
  <si>
    <t xml:space="preserve">  职工基本医疗保险缴费</t>
  </si>
  <si>
    <t>1,203.96</t>
  </si>
  <si>
    <t>30208</t>
  </si>
  <si>
    <t xml:space="preserve">  取暖费</t>
  </si>
  <si>
    <t>31009</t>
  </si>
  <si>
    <t xml:space="preserve">  土地补偿</t>
  </si>
  <si>
    <t>30111</t>
  </si>
  <si>
    <t xml:space="preserve">  公务员医疗补助缴费</t>
  </si>
  <si>
    <t>30209</t>
  </si>
  <si>
    <t xml:space="preserve">  物业管理费</t>
  </si>
  <si>
    <t>141.54</t>
  </si>
  <si>
    <t>31010</t>
  </si>
  <si>
    <t xml:space="preserve">  安置补助</t>
  </si>
  <si>
    <t>30112</t>
  </si>
  <si>
    <t xml:space="preserve">  其他社会保障缴费</t>
  </si>
  <si>
    <t>217.19</t>
  </si>
  <si>
    <t>30211</t>
  </si>
  <si>
    <t xml:space="preserve">  差旅费</t>
  </si>
  <si>
    <t>137.39</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</si>
  <si>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</si>
  <si>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</si>
  <si>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</si>
  <si>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</si>
  <si>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</si>
  <si>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</si>
  <si>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</si>
  <si>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</si>
  <si>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</si>
  <si>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</si>
  <si>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</si>
  <si>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</si>
  <si>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127.65</t>
  </si>
  <si>
    <t>31013</t>
  </si>
  <si>
    <t xml:space="preserve">  公务用车购置</t>
  </si>
  <si>
    <t>30199</t>
  </si>
  <si>
    <t xml:space="preserve">  其他工资福利支出</t>
  </si>
  <si>
    <t>30214</t>
  </si>
  <si>
    <t xml:space="preserve">  租赁费</t>
  </si>
  <si>
    <t>6.73</t>
  </si>
  <si>
    <t>31019</t>
  </si>
  <si>
    <t xml:space="preserve">  其他交通工具购置</t>
  </si>
  <si>
    <t>303</t>
  </si>
  <si>
    <t>对个人和家庭的补助</t>
  </si>
  <si>
    <t>1,759.14</t>
  </si>
  <si>
    <t>30215</t>
  </si>
  <si>
    <t xml:space="preserve">  会议费</t>
  </si>
  <si>
    <t>31021</t>
  </si>
  <si>
    <t xml:space="preserve">  文物和陈列品购置</t>
  </si>
  <si>
    <t>30301</t>
  </si>
  <si>
    <t xml:space="preserve">  离休费</t>
  </si>
  <si>
    <t>15.34</t>
  </si>
  <si>
    <t>30216</t>
  </si>
  <si>
    <t xml:space="preserve">  培训费</t>
  </si>
  <si>
    <t>181.20</t>
  </si>
  <si>
    <t>31022</t>
  </si>
  <si>
    <t xml:space="preserve">  无形资产购置</t>
  </si>
  <si>
    <t>30302</t>
  </si>
  <si>
    <t xml:space="preserve">  退休费</t>
  </si>
  <si>
    <t>1,538.33</t>
  </si>
  <si>
    <t>30217</t>
  </si>
  <si>
    <t xml:space="preserve">  公务接待费</t>
  </si>
  <si>
    <t>3.34</t>
  </si>
  <si>
    <t>31099</t>
  </si>
  <si>
    <t xml:space="preserve">  其他资本性支出</t>
  </si>
  <si>
    <t>30303</t>
  </si>
  <si>
    <t xml:space="preserve">  退职（役）费</t>
  </si>
  <si>
    <t>30218</t>
  </si>
  <si>
    <t xml:space="preserve">  专用材料费</t>
  </si>
  <si>
    <t>20.45</t>
  </si>
  <si>
    <t>312</t>
  </si>
  <si>
    <t>对企业补助</t>
  </si>
  <si>
    <t>30304</t>
  </si>
  <si>
    <t xml:space="preserve">  抚恤金</t>
  </si>
  <si>
    <t>113.25</t>
  </si>
  <si>
    <t>30224</t>
  </si>
  <si>
    <t xml:space="preserve">  被装购置费</t>
  </si>
  <si>
    <t>31201</t>
  </si>
  <si>
    <t xml:space="preserve">  资本金注入</t>
  </si>
  <si>
    <t>30305</t>
  </si>
  <si>
    <t xml:space="preserve">  生活补助</t>
  </si>
  <si>
    <t>9.15</t>
  </si>
  <si>
    <t>30225</t>
  </si>
  <si>
    <t xml:space="preserve">  专用燃料费</t>
  </si>
  <si>
    <t>31203</t>
  </si>
  <si>
    <t xml:space="preserve">  政府投资基金股权投资</t>
  </si>
  <si>
    <t>30306</t>
  </si>
  <si>
    <t xml:space="preserve">  救济费</t>
  </si>
  <si>
    <t>30226</t>
  </si>
  <si>
    <t xml:space="preserve">  劳务费</t>
  </si>
  <si>
    <t>14.53</t>
  </si>
  <si>
    <t>31204</t>
  </si>
  <si>
    <t xml:space="preserve">  费用补贴</t>
  </si>
  <si>
    <t>30307</t>
  </si>
  <si>
    <t xml:space="preserve">  医疗费补助</t>
  </si>
  <si>
    <t>1.80</t>
  </si>
  <si>
    <t>30227</t>
  </si>
  <si>
    <t xml:space="preserve">  委托业务费</t>
  </si>
  <si>
    <t>8.27</t>
  </si>
  <si>
    <t>31205</t>
  </si>
  <si>
    <t xml:space="preserve">  利息补贴</t>
  </si>
  <si>
    <t>30308</t>
  </si>
  <si>
    <t xml:space="preserve">  助学金</t>
  </si>
  <si>
    <t>75.58</t>
  </si>
  <si>
    <t>30228</t>
  </si>
  <si>
    <t xml:space="preserve">  工会经费</t>
  </si>
  <si>
    <t>181.31</t>
  </si>
  <si>
    <t>31299</t>
  </si>
  <si>
    <t xml:space="preserve">  其他对企业补助</t>
  </si>
  <si>
    <t>30309</t>
  </si>
  <si>
    <t xml:space="preserve">  奖励金</t>
  </si>
  <si>
    <t>30229</t>
  </si>
  <si>
    <t xml:space="preserve">  福利费</t>
  </si>
  <si>
    <t>3.70</t>
  </si>
  <si>
    <t>399</t>
  </si>
  <si>
    <t>30310</t>
  </si>
  <si>
    <t xml:space="preserve">  个人农业生产补贴</t>
  </si>
  <si>
    <t>30231</t>
  </si>
  <si>
    <t xml:space="preserve">  公务用车运行维护费</t>
  </si>
  <si>
    <t>16.07</t>
  </si>
  <si>
    <t>39907</t>
  </si>
  <si>
    <t xml:space="preserve">  国家赔偿费用支出</t>
  </si>
  <si>
    <t>30311</t>
  </si>
  <si>
    <t xml:space="preserve">  代缴社会保险费</t>
  </si>
  <si>
    <t>30239</t>
  </si>
  <si>
    <t xml:space="preserve">  其他交通费用</t>
  </si>
  <si>
    <t>51.62</t>
  </si>
  <si>
    <t>39908</t>
  </si>
  <si>
    <t xml:space="preserve">  对民间非营利组织和群众性自治组织补贴</t>
  </si>
  <si>
    <t>30399</t>
  </si>
  <si>
    <t xml:space="preserve">  其他个人和家庭的补助支出</t>
  </si>
  <si>
    <t>5.69</t>
  </si>
  <si>
    <t>30240</t>
  </si>
  <si>
    <t xml:space="preserve">  税金及附加费用</t>
  </si>
  <si>
    <t>39909</t>
  </si>
  <si>
    <t xml:space="preserve">  经常性赠与</t>
  </si>
  <si>
    <t>30299</t>
  </si>
  <si>
    <t xml:space="preserve">  其他商品和服务支出</t>
  </si>
  <si>
    <t>195.33</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</si>
  <si>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</si>
  <si>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</si>
  <si>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</si>
  <si>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</si>
  <si>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</si>
  <si>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</si>
  <si>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</si>
  <si>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</si>
  <si>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</si>
  <si>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</si>
  <si>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</si>
  <si>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</si>
  <si>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</si>
  <si>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</si>
  <si>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</si>
  <si>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</si>
  <si>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</si>
  <si>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</si>
  <si>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</si>
  <si>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</si>
  <si>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518.99</t>
  </si>
  <si>
    <t>5,365.41</t>
  </si>
  <si>
    <t>309</t>
  </si>
  <si>
    <t>资本性支出（基本建设）</t>
  </si>
  <si>
    <t>6,114.00</t>
  </si>
  <si>
    <t>311</t>
  </si>
  <si>
    <t>对企业补助（基本建设）</t>
  </si>
  <si>
    <t>392.95</t>
  </si>
  <si>
    <t>30901</t>
  </si>
  <si>
    <t>31101</t>
  </si>
  <si>
    <t>95.00</t>
  </si>
  <si>
    <t>30902</t>
  </si>
  <si>
    <t>31199</t>
  </si>
  <si>
    <t>8.70</t>
  </si>
  <si>
    <t>30903</t>
  </si>
  <si>
    <t>0.53</t>
  </si>
  <si>
    <t>30905</t>
  </si>
  <si>
    <t>166.96</t>
  </si>
  <si>
    <t>30906</t>
  </si>
  <si>
    <t>176.13</t>
  </si>
  <si>
    <t>30907</t>
  </si>
  <si>
    <t>70.35</t>
  </si>
  <si>
    <t>30908</t>
  </si>
  <si>
    <t>30913</t>
  </si>
  <si>
    <t>677.41</t>
  </si>
  <si>
    <t>30919</t>
  </si>
  <si>
    <t>313</t>
  </si>
  <si>
    <t>对社会保障基金补助</t>
  </si>
  <si>
    <t>165.03</t>
  </si>
  <si>
    <t>30921</t>
  </si>
  <si>
    <t>31302</t>
  </si>
  <si>
    <t xml:space="preserve">  对社会保险基金补助</t>
  </si>
  <si>
    <t>30922</t>
  </si>
  <si>
    <t>31303</t>
  </si>
  <si>
    <t xml:space="preserve">  补充全国社会保障基金</t>
  </si>
  <si>
    <t>1,273.59</t>
  </si>
  <si>
    <t>30999</t>
  </si>
  <si>
    <t xml:space="preserve">  其他基本建设支出</t>
  </si>
  <si>
    <t>31304</t>
  </si>
  <si>
    <t xml:space="preserve">  对机关事业单位职业年金的补助</t>
  </si>
  <si>
    <t>6,121.57</t>
  </si>
  <si>
    <t>3,063.39</t>
  </si>
  <si>
    <t>33.92</t>
  </si>
  <si>
    <t>4,235.66</t>
  </si>
  <si>
    <t>203.05</t>
  </si>
  <si>
    <t>643.95</t>
  </si>
  <si>
    <t>1.58</t>
  </si>
  <si>
    <t>869.23</t>
  </si>
  <si>
    <t>68.88</t>
  </si>
  <si>
    <t>41.82</t>
  </si>
  <si>
    <t>106.85</t>
  </si>
  <si>
    <t>41.87</t>
  </si>
  <si>
    <t>694.94</t>
  </si>
  <si>
    <t>848.09</t>
  </si>
  <si>
    <t>2,626.47</t>
  </si>
  <si>
    <t>269.54</t>
  </si>
  <si>
    <t>0.02</t>
  </si>
  <si>
    <t>8.26</t>
  </si>
  <si>
    <t>79.15</t>
  </si>
  <si>
    <t xml:space="preserve">  其他对个人和家庭的补助</t>
  </si>
  <si>
    <t>47.21</t>
  </si>
  <si>
    <t>400.87</t>
  </si>
  <si>
    <t>279.05</t>
  </si>
  <si>
    <t>10.00</t>
  </si>
  <si>
    <t>注：本表反映部门本年度一般公共预算财政拨款项目支出经济分类支出情况。</t>
  </si>
  <si>
    <t>政府性基金预算财政拨款收入支出决算表</t>
  </si>
  <si>
    <t>公开08表</t>
  </si>
  <si>
    <t>2296006</t>
  </si>
  <si>
    <t>用于残疾人事业的彩票公益金支出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</si>
  <si>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</si>
  <si>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</si>
  <si>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</si>
  <si>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</si>
  <si>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</si>
  <si>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</si>
  <si>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2023年度本单位无国有资本经营预算财政拨款收入和支出，故本表无数，为空表。</t>
  </si>
  <si>
    <t>财政拨款“三公”经费、行政参公单位机关运行经费情况表</t>
  </si>
  <si>
    <t>公开10表</t>
  </si>
  <si>
    <t>单位：万元</t>
  </si>
  <si>
    <t>项  目</t>
  </si>
  <si>
    <t>预算数</t>
  </si>
  <si>
    <t>全年预算数</t>
  </si>
  <si>
    <t>决算统计数</t>
  </si>
  <si>
    <t>栏  次</t>
  </si>
  <si>
    <t>一、“三公”经费支出</t>
  </si>
  <si>
    <t>—</t>
  </si>
  <si>
    <t>（一）支出合计</t>
  </si>
  <si>
    <t>23.55</t>
  </si>
  <si>
    <t xml:space="preserve">  1．因公出国（境）费</t>
  </si>
  <si>
    <t>2.70</t>
  </si>
  <si>
    <t xml:space="preserve">  2．公务用车购置及运行维护费</t>
  </si>
  <si>
    <t>19.50</t>
  </si>
  <si>
    <t>25.66</t>
  </si>
  <si>
    <t xml:space="preserve">    （1）公务用车购置费</t>
  </si>
  <si>
    <t xml:space="preserve">    （2）公务用车运行维护费</t>
  </si>
  <si>
    <t xml:space="preserve">  3．公务接待费</t>
  </si>
  <si>
    <t>1.35</t>
  </si>
  <si>
    <t>4.92</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</si>
  <si>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</si>
  <si>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</si>
  <si>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</si>
  <si>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</si>
  <si>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</si>
  <si>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</si>
  <si>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</si>
  <si>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</si>
  <si>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</si>
  <si>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</si>
  <si>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</si>
  <si>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</si>
  <si>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</si>
  <si>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</si>
  <si>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</si>
  <si>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95.74</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</si>
  <si>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</si>
  <si>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</si>
  <si>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</si>
  <si>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</si>
  <si>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一般公共预算“三公”经费情况表</t>
  </si>
  <si>
    <t>公开11表</t>
  </si>
  <si>
    <t>“三公”经费支出</t>
  </si>
  <si>
    <t>29.24</t>
  </si>
  <si>
    <t>24.32</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</si>
  <si>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</si>
  <si>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</si>
  <si>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</si>
  <si>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</si>
  <si>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</si>
  <si>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</si>
  <si>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</si>
  <si>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</si>
  <si>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</si>
  <si>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</si>
  <si>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</si>
  <si>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</si>
  <si>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</si>
  <si>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</si>
  <si>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</si>
  <si>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</si>
  <si>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</si>
  <si>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</si>
  <si>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</si>
  <si>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</si>
  <si>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</si>
  <si>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</si>
  <si>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</si>
  <si>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纳入临沧市教育体育局部门2023年度部门决算编报的单位共10个。其中：行政单位1个，其他事业单位9个。分别是：临沧市教育体育局、临沧市第一中学、临沧市第二中学、临沧市民族中学、临沧市农业学校、临沧财贸学校、云南省临沧卫生学校、临沧技师学院、临沧市特殊教育学校、临沧市第一幼儿园。</t>
  </si>
  <si>
    <t>（二）部门绩效目标的设立情况</t>
  </si>
  <si>
    <t>临沧市教育体育局根据部门职责，我局结合职能职责设置了部门整体支出绩效目标：一是全面实施新时代立德树人工程，着力培养优秀的建设者和接班人；二是坚持以质量为中心不动摇，推动各级各类教育高质量发展；三是主动融入和服务新发展格局，增强教育服务经济社会发展能力；四是持续深化教育体育改革开放，不断增强教育体育发展活力和动力；五是筑牢安全防线，提升教育体育发展保障水平。</t>
  </si>
  <si>
    <t>（三）部门整体收支情况</t>
  </si>
  <si>
    <t>临沧市教育体育局部门2023年度收入合计59803.35万元。其中：财政拨款收入53432.41万元，占总收入的89.35%；事业收入3937.62万元（含教育收费2137.72万元），占总收入的6.58%；其他收入2433.32万元，占总收入的4.07%。本年度本单位未发生上级补助收入、经营收入和附属单位上缴收入。部门2023年度支出合计60249.93万元。其中：基本支出31521.62万元，占总支出的52.32％；项目支出28728.31万元，占总支出的47.68％，2023年本单位未发生上缴上级支出、经营支出和对附属单位的补助支出。</t>
  </si>
  <si>
    <t>（四）部门预算管理制度建设情况</t>
  </si>
  <si>
    <t>结合本部门实际，制定了《临沧市教育体育局关于印发预决算公开工作考核实施细则的通知》、《临沧市教育体育局关于印发预决算公开工作实施细则的通知》、《临沧市教育体育局内部控制制度》等制度，严格要求本局及市直各学校内部预算业务相关科室和岗位职责分工，达到制衡性原则，不同岗位由不同人员承担。在编制预算过程中，做到程序规范、方法科学、编制及时、内容完整、项目细化、数据准确。正确把握预算编制有关政策，根据部门中长期规划及年度工作计划细化预算编制，提高预算编制的科学性。严格按照财政部门的预算时间安排编制预算，突出重点，汇总编制专项经费预算，不得编制赤字预算。同时，根据年度批复预算，在单位内部进行指标分解、审批下达、规范内部预算追加调整程序，确保预算严格有效的执行，充分发挥预算对经济活动的管控作用，做好决算公开工作。</t>
  </si>
  <si>
    <t>（五）严控“三公经费”支出情况</t>
  </si>
  <si>
    <t>2023年度财政拨款“三公”经费支出决算中，财政拨款“三公”经费支出年初预算为23.55万元，决算为30.58万元，完成年初预算的129.85%。其中：因公出国（境）费支出年初预算为2.70万元，未发生因公出国（境）事件,故无因公出国（境）支出。本年本部门未编制公务用车购置预算，也未发生公务用车购置事件,故无公务用车购置预算及支出；公务用车运行维护费支出年初预算为19.50万元，决算为25.66万元，占财政拨款“三公”经费总支出决算的83.91%，完成年初预算的131.58%；公务接待费支出年初预算为1.35万元，决算为4.92万元，占财政拨款“三公”经费总支出决算的16.09%，完成年初预算的364.13%，具体是国内接待费支出决算4.92万元（本年本部门无外事接待），本年本部门未发生国（境）外接待费事件。</t>
  </si>
  <si>
    <t>二、绩效自评工作情况</t>
  </si>
  <si>
    <t>（一）绩效自评的目的</t>
  </si>
  <si>
    <t>绩效自评是为了加强预算绩效运行监控，着力提高预算执行效率和资金使用效益，加快构建全方位、全过程、全覆盖的预算绩效管理体系。部门整体支出绩效自评是围绕部门整体战略目标实现和职责履行程度的综合评价，对于一个单位或部门的整体绩效自评能够洞悉资源配置的有效情况，从而更加宏观的层面把握单位（部门）的资源配置合理性和资金运用效益，从结构分析和整体效益分析中更加精确地查找问题，进而有的放矢地进行改进。</t>
  </si>
  <si>
    <t>（二）自评组织过程</t>
  </si>
  <si>
    <t>1.前期准备</t>
  </si>
  <si>
    <t>成立领导小组，明确了责任分工，协调完成绩效评价的前期工作和准备实施工作。主要包括：拟定项目支出绩效评价方案、选取合适的绩效评价方式，设立绩效评价指标体系、出具绩效评价工作报告等。同时，将工作要求传达至市直各学校，督促按时、按质完成工作。</t>
  </si>
  <si>
    <t>2.组织实施</t>
  </si>
  <si>
    <t>领导高度重视，要求计财科牵头、相关业务科室配合，对项目支出及部门整体支出绩效进行自评。根据将工作要求传达至市直各学校，要求各项目科室及学校按照《临沧市教育体育局预算绩效管理制度》及《临沧市教育体育局预算绩效共性指标体系》，督促市直各学校按时、按质完成工作。</t>
  </si>
  <si>
    <t>三、评价情况分析及综合评价结论</t>
  </si>
  <si>
    <t>临沧市教育体育局加强部门整体收入支出的预算绩效管理，保障了机关日常正常运转，保障教育体育工作顺利开展，圆满完成了各项业务目标任务。绩效评价严格执行规定的程序，按照真实、客观、公正的要求，结合工作开展情况，部门整体绩效目标按序时进度完成较好，各项指标完成全年目标。绩效综合自评为优。</t>
  </si>
  <si>
    <t>四、存在的问题和整改情况</t>
  </si>
  <si>
    <t>（一）存在问题：一是预算绩效管理理念有待进一步提升。二是对预算绩效管理工作认识不够，把预算绩效管理工作等同于工作目标、工作考核和业务管理，主动性和积极性需进一步提高。三是项目实施过程监管有待加强。
（二）改进措施：一是加强对预算绩效管理工作业务的学习，提高预算绩效管理工作的积极性和主动性；同时加强绩效评价结果应用，将绩效评价结果应用于预算资金安排、完善制度建设、优化内部管理流程，进一步完善预算绩效管理工作的规范性，提高预算资金的执行管理。二是积极与财政部门沟通对接，做好项目资金请拨，确保项目实现预期绩效目标。三是加强项目组织实施过程管理和资金使用管理，充分发挥项目资金的使用效率和效益。</t>
  </si>
  <si>
    <t>五、绩效自评结果应用</t>
  </si>
  <si>
    <t>我部门以绩效目标为导向，以绩效评价为抓手，以改进预算管理为目的，加强项目资金管理，充分发挥财政资金使用效益，将绩效目标与工作职责紧密衔接，对项目全过程跟踪问效，掌握项目资金支出进度和绩效目标的完成情况，防止项目运行与预算偏离。及时优化本部门后续项目和下一年度预算支出的方向和结构，合理配置资源，加强财务管理，同时不断补充绩效目标内容，切实提高项目管理水平，提高财政资金使用效益和部门工作效率。</t>
  </si>
  <si>
    <t>六、主要经验及做法</t>
  </si>
  <si>
    <t>一是定期做好支出财务分析，全面推进预算绩效管理。多次召集本局项目科室及下属市直学校开展项目推进会，及时对预算执行情况进行通报和预警。跟踪项目实施的进度,年中开展项目绩效评价,加强对绩效管理工作的跟踪督查,及时调整和优化本单位后续项目的资金使用进度，实现绩效管理规范化、常态化,确保项目绩效目标的完成,发挥资金的使用效益,压减年末结余资金规模,提高预算完成率。
二是为持续深化预算绩效管理，进一步提高绩效评价质量，我局2023年聘请第三方专业机构对本局各业务科室及市直学校开展全过程预算绩效管理工作培训。此次培训精心准备，内容实用，通过“理论+案例”的形式，从事前绩效评估、绩效目标编制、绩效评价等内容展开培训，让各业务科室进一步掌握绩效总目标及分年目标制定、绩效指标设定、绩效结果评分等。此次培训内容丰富，进一步强化各单位切实落实主体责任，提高绩效管理意识，以学促用，强化培训结果应用，不断总结优化工作方法，扎实推进预算管理工作，做到真学真懂真用，切实提高业务素质和工作能力，发挥绩效评价结果效力，不断预算绩效管理水平。</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</si>
  <si>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</si>
  <si>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</si>
  <si>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</si>
  <si>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</si>
  <si>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</si>
  <si>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</si>
  <si>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t>
    </r>
    <r>
      <rPr>
        <sz val="12"/>
        <color rgb="FF000000"/>
        <rFont val="宋体"/>
        <charset val="0"/>
      </rPr>
      <t>临沧市教育体育局</t>
    </r>
    <r>
      <rPr>
        <b/>
        <sz val="16"/>
        <color rgb="FFFF0000"/>
        <rFont val="方正仿宋_GBK"/>
        <charset val="0"/>
      </rPr>
      <t xml:space="preserve"> </t>
    </r>
    <r>
      <rPr>
        <sz val="12"/>
        <color rgb="FFFF0000"/>
        <rFont val="方正仿宋_GBK"/>
        <charset val="0"/>
      </rPr>
      <t xml:space="preserve">  </t>
    </r>
    <r>
      <rPr>
        <sz val="12"/>
        <color rgb="FF000000"/>
        <rFont val="方正仿宋_GBK"/>
        <charset val="0"/>
      </rPr>
      <t xml:space="preserve">                                     填报日期：</t>
    </r>
    <r>
      <rPr>
        <sz val="12"/>
        <color rgb="FF000000"/>
        <rFont val="Times New Roman"/>
        <charset val="0"/>
      </rPr>
      <t>2024</t>
    </r>
    <r>
      <rPr>
        <sz val="12"/>
        <color rgb="FF000000"/>
        <rFont val="宋体"/>
        <charset val="0"/>
      </rPr>
      <t>年</t>
    </r>
    <r>
      <rPr>
        <sz val="12"/>
        <color rgb="FF000000"/>
        <rFont val="Times New Roman"/>
        <charset val="0"/>
      </rPr>
      <t>3</t>
    </r>
    <r>
      <rPr>
        <sz val="12"/>
        <color rgb="FF000000"/>
        <rFont val="宋体"/>
        <charset val="0"/>
      </rPr>
      <t>月</t>
    </r>
    <r>
      <rPr>
        <sz val="12"/>
        <color rgb="FF000000"/>
        <rFont val="Times New Roman"/>
        <charset val="0"/>
      </rPr>
      <t>23</t>
    </r>
    <r>
      <rPr>
        <sz val="12"/>
        <color rgb="FF000000"/>
        <rFont val="宋体"/>
        <charset val="0"/>
      </rPr>
      <t>日</t>
    </r>
    <r>
      <rPr>
        <sz val="12"/>
        <color rgb="FF000000"/>
        <rFont val="Times New Roman"/>
        <charset val="0"/>
      </rPr>
      <t xml:space="preserve">                                                              </t>
    </r>
  </si>
  <si>
    <t>部门名称</t>
  </si>
  <si>
    <t>临沧市教育体育局</t>
  </si>
  <si>
    <t>主管部门及代码</t>
  </si>
  <si>
    <t>临沧市教育体育局105001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</si>
  <si>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</si>
  <si>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</si>
  <si>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</si>
  <si>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</si>
  <si>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</si>
  <si>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</si>
  <si>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</si>
  <si>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</si>
  <si>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</si>
  <si>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</si>
  <si>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</si>
  <si>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</si>
  <si>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</si>
  <si>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</si>
  <si>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深入学习习近平总书记的重要讲话精神与学习习近平总书记关于教育体育的重要论述、两次考察云南重要讲话、给沧源县边境村老支书们的重要回信和致云南大学建校100周年重要贺信精神结合起来、贯通起来，一体学习领会、一体贯彻落实，统一思想、统一意志、统一行动，确保党的教育方针、政策在各级各类学校的贯彻落实到位，努力推动临沧教育高质量跨越发展再上新台阶。</t>
  </si>
  <si>
    <t>2023年，在市委、市政府的坚强领导和省教育厅、省体育局的指导帮助下，市教育体育局班子始终坚持以习近平新时代中国特色社会主义思想为指导，全面贯彻党的教育方针，聚焦省委“3815”战略发展目标和实施“三大经济”的安排部署，以临沧大教育发展格局，认真贯彻落实省、市教育体育发展大会精神和教育体育高质量发展三年行动计划，推动临沧教育体育高质量发展。通过全市教育体育系统干部职工和广大师生、家长的共同努力，全市教育体育取得了历史性突破，得到省委、省政府领导的充分肯定和人民群众的高度认可。</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</si>
  <si>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</si>
  <si>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</si>
  <si>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</si>
  <si>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</si>
  <si>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</si>
  <si>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</si>
  <si>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</si>
  <si>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产出指标（50分）</t>
  </si>
  <si>
    <t>数量指标</t>
  </si>
  <si>
    <t>新建标准化考点</t>
  </si>
  <si>
    <t>8个</t>
  </si>
  <si>
    <t>创建市级“平安校园”创建数</t>
  </si>
  <si>
    <t>30所</t>
  </si>
  <si>
    <t>78所</t>
  </si>
  <si>
    <t>生源地助学贷款预计受理学生数</t>
  </si>
  <si>
    <t>2.4万人</t>
  </si>
  <si>
    <t>2.47万人</t>
  </si>
  <si>
    <t>每年奖励乡村学校从教20年以上优秀教师</t>
  </si>
  <si>
    <t>20人</t>
  </si>
  <si>
    <t>参加省级体育赛事活动取得奖牌数</t>
  </si>
  <si>
    <t>60枚</t>
  </si>
  <si>
    <t>147枚</t>
  </si>
  <si>
    <t>参加比赛次数</t>
  </si>
  <si>
    <t>8次</t>
  </si>
  <si>
    <t>质量指标</t>
  </si>
  <si>
    <t>九年义务教育巩固率</t>
  </si>
  <si>
    <t>向上争取资金</t>
  </si>
  <si>
    <t>15亿元</t>
  </si>
  <si>
    <t>15.28亿元</t>
  </si>
  <si>
    <t>普通高考总上线率</t>
  </si>
  <si>
    <t>乡镇体育健身场地覆盖率</t>
  </si>
  <si>
    <t>效益指标
（30分）</t>
  </si>
  <si>
    <t>社会效益指标</t>
  </si>
  <si>
    <t>教学质量提升</t>
  </si>
  <si>
    <t>提升</t>
  </si>
  <si>
    <t>我市全民健身事业发展的影响</t>
  </si>
  <si>
    <t>提高</t>
  </si>
  <si>
    <t>各类学校办学能力</t>
  </si>
  <si>
    <t>可持续影响
指标</t>
  </si>
  <si>
    <t>学生全面健康发展</t>
  </si>
  <si>
    <t>促进</t>
  </si>
  <si>
    <t>满意度
指标
（10分）</t>
  </si>
  <si>
    <t>服务对象
满意度</t>
  </si>
  <si>
    <t>群众评议市直机关作风活动满意度</t>
  </si>
  <si>
    <t>学生、家长及教师满意度</t>
  </si>
  <si>
    <t>参与体育人员满意度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</si>
  <si>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</si>
  <si>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</si>
  <si>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自评得分：100</t>
    </r>
    <r>
      <rPr>
        <sz val="10"/>
        <color indexed="8"/>
        <rFont val="Times New Roman"/>
        <charset val="0"/>
      </rPr>
      <t xml:space="preserve">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</si>
  <si>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</si>
  <si>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</si>
  <si>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</si>
  <si>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临沧市教育体育局              填报日期：2024年3月23日</t>
  </si>
  <si>
    <t>项目名称</t>
  </si>
  <si>
    <r>
      <rPr>
        <sz val="10"/>
        <color rgb="FF000000"/>
        <rFont val="Times New Roman"/>
        <charset val="0"/>
      </rPr>
      <t>“</t>
    </r>
    <r>
      <rPr>
        <sz val="10"/>
        <color rgb="FF000000"/>
        <rFont val="宋体"/>
        <charset val="134"/>
      </rPr>
      <t>双减”工作项目</t>
    </r>
  </si>
  <si>
    <r>
      <rPr>
        <sz val="10"/>
        <color rgb="FF000000"/>
        <rFont val="宋体"/>
        <charset val="134"/>
      </rPr>
      <t>临沧市教育体育局</t>
    </r>
    <r>
      <rPr>
        <sz val="10"/>
        <color rgb="FF000000"/>
        <rFont val="Times New Roman"/>
        <charset val="0"/>
      </rPr>
      <t>105001</t>
    </r>
  </si>
  <si>
    <t>项目资金                      （万元）</t>
  </si>
  <si>
    <t>财政拨款</t>
  </si>
  <si>
    <t>其中：上级补助</t>
  </si>
  <si>
    <t>本级安排</t>
  </si>
  <si>
    <r>
      <rPr>
        <sz val="10"/>
        <color rgb="FF000000"/>
        <rFont val="宋体"/>
        <charset val="134"/>
      </rPr>
      <t>强化学校教育主阵地作用，深化校外培训机构治理，按照</t>
    </r>
    <r>
      <rPr>
        <sz val="10"/>
        <color rgb="FF000000"/>
        <rFont val="Times New Roman"/>
        <charset val="0"/>
      </rPr>
      <t>“</t>
    </r>
    <r>
      <rPr>
        <sz val="10"/>
        <color rgb="FF000000"/>
        <rFont val="宋体"/>
        <charset val="134"/>
      </rPr>
      <t>一校一案</t>
    </r>
    <r>
      <rPr>
        <sz val="10"/>
        <color rgb="FF000000"/>
        <rFont val="Times New Roman"/>
        <charset val="0"/>
      </rPr>
      <t>”</t>
    </r>
    <r>
      <rPr>
        <sz val="10"/>
        <color rgb="FF000000"/>
        <rFont val="宋体"/>
        <charset val="134"/>
      </rPr>
      <t>的要求，采用</t>
    </r>
    <r>
      <rPr>
        <sz val="10"/>
        <color rgb="FF000000"/>
        <rFont val="Times New Roman"/>
        <charset val="0"/>
      </rPr>
      <t>“5+2”</t>
    </r>
    <r>
      <rPr>
        <sz val="10"/>
        <color rgb="FF000000"/>
        <rFont val="宋体"/>
        <charset val="134"/>
      </rPr>
      <t>模式，即每周</t>
    </r>
    <r>
      <rPr>
        <sz val="10"/>
        <color rgb="FF000000"/>
        <rFont val="Times New Roman"/>
        <charset val="0"/>
      </rPr>
      <t>5</t>
    </r>
    <r>
      <rPr>
        <sz val="10"/>
        <color rgb="FF000000"/>
        <rFont val="宋体"/>
        <charset val="134"/>
      </rPr>
      <t>天都要开展，每天课后服务时间不少于</t>
    </r>
    <r>
      <rPr>
        <sz val="10"/>
        <color rgb="FF000000"/>
        <rFont val="Times New Roman"/>
        <charset val="0"/>
      </rPr>
      <t>2</t>
    </r>
    <r>
      <rPr>
        <sz val="10"/>
        <color rgb="FF000000"/>
        <rFont val="宋体"/>
        <charset val="134"/>
      </rPr>
      <t>小时，确保实现义务教育课后服务全覆盖。寄宿制学校具体开展形式由各地统筹规定。实现学生过重作业负担和校外培训负担、家庭教育支出和家长相应精力负担有效减轻，有效缓解家长焦虑情绪，促进学生全面发展、健康成长，人民群众教育满意度明显提升。</t>
    </r>
  </si>
  <si>
    <r>
      <rPr>
        <sz val="10"/>
        <color rgb="FF000000"/>
        <rFont val="Times New Roman"/>
        <charset val="0"/>
      </rPr>
      <t>2023</t>
    </r>
    <r>
      <rPr>
        <sz val="10"/>
        <color rgb="FF000000"/>
        <rFont val="宋体"/>
        <charset val="134"/>
      </rPr>
      <t>年临沧市实现义务教育课后服务</t>
    </r>
    <r>
      <rPr>
        <sz val="10"/>
        <color rgb="FF000000"/>
        <rFont val="Times New Roman"/>
        <charset val="0"/>
      </rPr>
      <t>837</t>
    </r>
    <r>
      <rPr>
        <sz val="10"/>
        <color rgb="FF000000"/>
        <rFont val="宋体"/>
        <charset val="134"/>
      </rPr>
      <t>所学校全覆盖，将课后服务作为学校教育教学的重要组成部分，纳入教育教学总体安排，</t>
    </r>
    <r>
      <rPr>
        <sz val="10"/>
        <color rgb="FF000000"/>
        <rFont val="Times New Roman"/>
        <charset val="0"/>
      </rPr>
      <t>“</t>
    </r>
    <r>
      <rPr>
        <sz val="10"/>
        <color rgb="FF000000"/>
        <rFont val="宋体"/>
        <charset val="134"/>
      </rPr>
      <t>一校一案</t>
    </r>
    <r>
      <rPr>
        <sz val="10"/>
        <color rgb="FF000000"/>
        <rFont val="Times New Roman"/>
        <charset val="0"/>
      </rPr>
      <t>”</t>
    </r>
    <r>
      <rPr>
        <sz val="10"/>
        <color rgb="FF000000"/>
        <rFont val="宋体"/>
        <charset val="134"/>
      </rPr>
      <t>制定课后服务具体实施方案，建立健全常态化组织实施课后服务的工作机制，保证课后服务时间，促进学生在校完成大部分作业、发展兴趣特长、在校学足学好，减轻校外培训负担，有效解决家长接孩子难题，缓解家长在孩子学业辅导、综合素质提升等方面的焦虑。</t>
    </r>
  </si>
  <si>
    <t>绩效指标</t>
  </si>
  <si>
    <t>绩效指标
（90%）</t>
  </si>
  <si>
    <t>产出指标 （50分）</t>
  </si>
  <si>
    <r>
      <rPr>
        <sz val="10"/>
        <color rgb="FF000000"/>
        <rFont val="方正仿宋_GBK"/>
        <charset val="134"/>
      </rPr>
      <t>数量</t>
    </r>
    <r>
      <rPr>
        <sz val="10"/>
        <color rgb="FF000000"/>
        <rFont val="方正仿宋_GBK"/>
        <charset val="134"/>
      </rPr>
      <t>指标</t>
    </r>
  </si>
  <si>
    <t>全市应参加课后服务义务教育学校</t>
  </si>
  <si>
    <t>837所</t>
  </si>
  <si>
    <t>开展课后服务义务教育学校</t>
  </si>
  <si>
    <t>学校每周开展课后服务天数</t>
  </si>
  <si>
    <r>
      <rPr>
        <sz val="10"/>
        <color rgb="FF000000"/>
        <rFont val="方正仿宋_GBK"/>
        <charset val="134"/>
      </rPr>
      <t>5</t>
    </r>
    <r>
      <rPr>
        <sz val="10"/>
        <color rgb="FF000000"/>
        <rFont val="宋体"/>
        <charset val="134"/>
      </rPr>
      <t>天</t>
    </r>
  </si>
  <si>
    <t>每天课后服务时间</t>
  </si>
  <si>
    <r>
      <rPr>
        <sz val="10"/>
        <color rgb="FF000000"/>
        <rFont val="方正仿宋_GBK"/>
        <charset val="134"/>
      </rPr>
      <t>&gt;=2</t>
    </r>
    <r>
      <rPr>
        <sz val="10"/>
        <color rgb="FF000000"/>
        <rFont val="宋体"/>
        <charset val="134"/>
      </rPr>
      <t>小时</t>
    </r>
  </si>
  <si>
    <r>
      <rPr>
        <sz val="10"/>
        <color rgb="FF000000"/>
        <rFont val="方正仿宋_GBK"/>
        <charset val="134"/>
      </rPr>
      <t>质量</t>
    </r>
    <r>
      <rPr>
        <sz val="10"/>
        <color rgb="FF000000"/>
        <rFont val="方正仿宋_GBK"/>
        <charset val="134"/>
      </rPr>
      <t>指标</t>
    </r>
  </si>
  <si>
    <t>全市义务教育学校课后服务覆盖率</t>
  </si>
  <si>
    <t>义务教育阶段学生校外培训负担</t>
  </si>
  <si>
    <t>减轻</t>
  </si>
  <si>
    <t>效益指标（30分）</t>
  </si>
  <si>
    <t>社会效益</t>
  </si>
  <si>
    <t>学校教育教学质量和服务水平</t>
  </si>
  <si>
    <t>满意度指标（10分）</t>
  </si>
  <si>
    <t>服务对象满意度</t>
  </si>
  <si>
    <t>学生及家长满意度</t>
  </si>
  <si>
    <t>&gt;=80</t>
  </si>
  <si>
    <t>绩效结论</t>
  </si>
  <si>
    <r>
      <rPr>
        <sz val="10"/>
        <color rgb="FF000000"/>
        <rFont val="方正仿宋_GBK"/>
        <charset val="134"/>
      </rPr>
      <t>自评得分：94</t>
    </r>
    <r>
      <rPr>
        <sz val="10"/>
        <color rgb="FF000000"/>
        <rFont val="Times New Roman"/>
        <charset val="0"/>
      </rPr>
      <t xml:space="preserve">                                                                                                         </t>
    </r>
    <r>
      <rPr>
        <sz val="10"/>
        <color rgb="FF000000"/>
        <rFont val="方正仿宋_GBK"/>
        <charset val="134"/>
      </rPr>
      <t>自评等级：优</t>
    </r>
  </si>
  <si>
    <t>注：</t>
  </si>
  <si>
    <r>
      <rPr>
        <sz val="10"/>
        <color rgb="FF000000"/>
        <rFont val="Times New Roman"/>
        <charset val="0"/>
      </rPr>
      <t xml:space="preserve">    </t>
    </r>
    <r>
      <rPr>
        <sz val="10"/>
        <color rgb="FF000000"/>
        <rFont val="Times New Roman"/>
        <charset val="0"/>
      </rPr>
      <t>1.</t>
    </r>
    <r>
      <rPr>
        <sz val="10"/>
        <color rgb="FF000000"/>
        <rFont val="方正仿宋_GBK"/>
        <charset val="134"/>
      </rPr>
      <t>绩效自评采取打分评价的形式，满分为</t>
    </r>
    <r>
      <rPr>
        <sz val="10"/>
        <color rgb="FF000000"/>
        <rFont val="Times New Roman"/>
        <charset val="0"/>
      </rPr>
      <t>100</t>
    </r>
    <r>
      <rPr>
        <sz val="10"/>
        <color rgb="FF000000"/>
        <rFont val="方正仿宋_GBK"/>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0"/>
      </rPr>
      <t>50</t>
    </r>
    <r>
      <rPr>
        <sz val="10"/>
        <color rgb="FF000000"/>
        <rFont val="方正仿宋_GBK"/>
        <charset val="134"/>
      </rPr>
      <t>分、效益指标</t>
    </r>
    <r>
      <rPr>
        <sz val="10"/>
        <color rgb="FF000000"/>
        <rFont val="Times New Roman"/>
        <charset val="0"/>
      </rPr>
      <t>30</t>
    </r>
    <r>
      <rPr>
        <sz val="10"/>
        <color rgb="FF000000"/>
        <rFont val="方正仿宋_GBK"/>
        <charset val="134"/>
      </rPr>
      <t>分、服务对象满意度</t>
    </r>
    <r>
      <rPr>
        <sz val="10"/>
        <color rgb="FF000000"/>
        <rFont val="Times New Roman"/>
        <charset val="0"/>
      </rPr>
      <t>10</t>
    </r>
    <r>
      <rPr>
        <sz val="10"/>
        <color rgb="FF000000"/>
        <rFont val="方正仿宋_GBK"/>
        <charset val="134"/>
      </rPr>
      <t>分、预算资金执行率</t>
    </r>
    <r>
      <rPr>
        <sz val="10"/>
        <color rgb="FF000000"/>
        <rFont val="Times New Roman"/>
        <charset val="0"/>
      </rPr>
      <t>10</t>
    </r>
    <r>
      <rPr>
        <sz val="10"/>
        <color rgb="FF000000"/>
        <rFont val="方正仿宋_GBK"/>
        <charset val="134"/>
      </rPr>
      <t>分。如有特殊情况，除预算资金执行率外，其他指标权重可作适当调整，但总分应为</t>
    </r>
    <r>
      <rPr>
        <sz val="10"/>
        <color rgb="FF000000"/>
        <rFont val="Times New Roman"/>
        <charset val="0"/>
      </rPr>
      <t>100</t>
    </r>
    <r>
      <rPr>
        <sz val="10"/>
        <color rgb="FF000000"/>
        <rFont val="方正仿宋_GBK"/>
        <charset val="134"/>
      </rPr>
      <t>分。</t>
    </r>
  </si>
  <si>
    <t xml:space="preserve">    2.未完成原因分析：说明偏离目标、不能完成目标的原因及拟采取的措施。</t>
  </si>
  <si>
    <r>
      <rPr>
        <sz val="10"/>
        <color rgb="FF000000"/>
        <rFont val="Times New Roman"/>
        <charset val="0"/>
      </rPr>
      <t xml:space="preserve">    </t>
    </r>
    <r>
      <rPr>
        <sz val="10"/>
        <color rgb="FF000000"/>
        <rFont val="Times New Roman"/>
        <charset val="0"/>
      </rPr>
      <t>3.</t>
    </r>
    <r>
      <rPr>
        <sz val="10"/>
        <color rgb="FF000000"/>
        <rFont val="方正仿宋_GBK"/>
        <charset val="134"/>
      </rPr>
      <t>定量指标若为正向指标（即指标值为</t>
    </r>
    <r>
      <rPr>
        <sz val="10"/>
        <color rgb="FF000000"/>
        <rFont val="Times New Roman"/>
        <charset val="0"/>
      </rPr>
      <t>≥*</t>
    </r>
    <r>
      <rPr>
        <sz val="10"/>
        <color rgb="FF000000"/>
        <rFont val="方正仿宋_GBK"/>
        <charset val="134"/>
      </rPr>
      <t>），则得分计算方法应用</t>
    </r>
    <r>
      <rPr>
        <sz val="10"/>
        <color rgb="FF000000"/>
        <rFont val="Times New Roman"/>
        <charset val="0"/>
      </rPr>
      <t>“</t>
    </r>
    <r>
      <rPr>
        <sz val="10"/>
        <color rgb="FF000000"/>
        <rFont val="方正仿宋_GBK"/>
        <charset val="134"/>
      </rPr>
      <t>实际完成值（</t>
    </r>
    <r>
      <rPr>
        <sz val="10"/>
        <color rgb="FF000000"/>
        <rFont val="Times New Roman"/>
        <charset val="0"/>
      </rPr>
      <t>B</t>
    </r>
    <r>
      <rPr>
        <sz val="10"/>
        <color rgb="FF000000"/>
        <rFont val="方正仿宋_GBK"/>
        <charset val="134"/>
      </rPr>
      <t>）</t>
    </r>
    <r>
      <rPr>
        <sz val="10"/>
        <color rgb="FF000000"/>
        <rFont val="Times New Roman"/>
        <charset val="0"/>
      </rPr>
      <t>/</t>
    </r>
    <r>
      <rPr>
        <sz val="10"/>
        <color rgb="FF000000"/>
        <rFont val="方正仿宋_GBK"/>
        <charset val="134"/>
      </rPr>
      <t>年度指标值（</t>
    </r>
    <r>
      <rPr>
        <sz val="10"/>
        <color rgb="FF000000"/>
        <rFont val="Times New Roman"/>
        <charset val="0"/>
      </rPr>
      <t>A</t>
    </r>
    <r>
      <rPr>
        <sz val="10"/>
        <color rgb="FF000000"/>
        <rFont val="方正仿宋_GBK"/>
        <charset val="134"/>
      </rPr>
      <t>）</t>
    </r>
    <r>
      <rPr>
        <sz val="10"/>
        <color rgb="FF000000"/>
        <rFont val="Times New Roman"/>
        <charset val="0"/>
      </rPr>
      <t>×</t>
    </r>
    <r>
      <rPr>
        <sz val="10"/>
        <color rgb="FF000000"/>
        <rFont val="方正仿宋_GBK"/>
        <charset val="134"/>
      </rPr>
      <t>该指标分值</t>
    </r>
    <r>
      <rPr>
        <sz val="10"/>
        <color rgb="FF000000"/>
        <rFont val="Times New Roman"/>
        <charset val="0"/>
      </rPr>
      <t>”</t>
    </r>
    <r>
      <rPr>
        <sz val="10"/>
        <color rgb="FF000000"/>
        <rFont val="方正仿宋_GBK"/>
        <charset val="134"/>
      </rPr>
      <t>；若定量指标为反向指标（即指标值为</t>
    </r>
    <r>
      <rPr>
        <sz val="10"/>
        <color rgb="FF000000"/>
        <rFont val="Times New Roman"/>
        <charset val="0"/>
      </rPr>
      <t>≤*</t>
    </r>
    <r>
      <rPr>
        <sz val="10"/>
        <color rgb="FF000000"/>
        <rFont val="方正仿宋_GBK"/>
        <charset val="134"/>
      </rPr>
      <t>），则得分计算方法应用</t>
    </r>
    <r>
      <rPr>
        <sz val="10"/>
        <color rgb="FF000000"/>
        <rFont val="Times New Roman"/>
        <charset val="0"/>
      </rPr>
      <t>“</t>
    </r>
    <r>
      <rPr>
        <sz val="10"/>
        <color rgb="FF000000"/>
        <rFont val="方正仿宋_GBK"/>
        <charset val="134"/>
      </rPr>
      <t>年度指标值（</t>
    </r>
    <r>
      <rPr>
        <sz val="10"/>
        <color rgb="FF000000"/>
        <rFont val="Times New Roman"/>
        <charset val="0"/>
      </rPr>
      <t>A</t>
    </r>
    <r>
      <rPr>
        <sz val="10"/>
        <color rgb="FF000000"/>
        <rFont val="方正仿宋_GBK"/>
        <charset val="134"/>
      </rPr>
      <t>）</t>
    </r>
    <r>
      <rPr>
        <sz val="10"/>
        <color rgb="FF000000"/>
        <rFont val="Times New Roman"/>
        <charset val="0"/>
      </rPr>
      <t>/</t>
    </r>
    <r>
      <rPr>
        <sz val="10"/>
        <color rgb="FF000000"/>
        <rFont val="方正仿宋_GBK"/>
        <charset val="134"/>
      </rPr>
      <t>实际完成值（（</t>
    </r>
    <r>
      <rPr>
        <sz val="10"/>
        <color rgb="FF000000"/>
        <rFont val="Times New Roman"/>
        <charset val="0"/>
      </rPr>
      <t>B</t>
    </r>
    <r>
      <rPr>
        <sz val="10"/>
        <color rgb="FF000000"/>
        <rFont val="方正仿宋_GBK"/>
        <charset val="134"/>
      </rPr>
      <t>）</t>
    </r>
    <r>
      <rPr>
        <sz val="10"/>
        <color rgb="FF000000"/>
        <rFont val="Times New Roman"/>
        <charset val="0"/>
      </rPr>
      <t>×</t>
    </r>
    <r>
      <rPr>
        <sz val="10"/>
        <color rgb="FF000000"/>
        <rFont val="方正仿宋_GBK"/>
        <charset val="134"/>
      </rPr>
      <t>该指标分值</t>
    </r>
    <r>
      <rPr>
        <sz val="10"/>
        <color rgb="FF000000"/>
        <rFont val="Times New Roman"/>
        <charset val="0"/>
      </rPr>
      <t>”</t>
    </r>
    <r>
      <rPr>
        <sz val="10"/>
        <color rgb="FF000000"/>
        <rFont val="方正仿宋_GBK"/>
        <charset val="134"/>
      </rPr>
      <t>。</t>
    </r>
  </si>
  <si>
    <r>
      <rPr>
        <sz val="10"/>
        <color rgb="FF000000"/>
        <rFont val="Times New Roman"/>
        <charset val="0"/>
      </rPr>
      <t xml:space="preserve">    </t>
    </r>
    <r>
      <rPr>
        <sz val="10"/>
        <color rgb="FF000000"/>
        <rFont val="Times New Roman"/>
        <charset val="0"/>
      </rPr>
      <t>4.</t>
    </r>
    <r>
      <rPr>
        <sz val="10"/>
        <color rgb="FF000000"/>
        <rFont val="方正仿宋_GBK"/>
        <charset val="134"/>
      </rPr>
      <t>定性指标根据指标完成情况分为：</t>
    </r>
    <r>
      <rPr>
        <sz val="10"/>
        <color rgb="FF000000"/>
        <rFont val="Times New Roman"/>
        <charset val="0"/>
      </rPr>
      <t>“</t>
    </r>
    <r>
      <rPr>
        <sz val="10"/>
        <color rgb="FF000000"/>
        <rFont val="方正仿宋_GBK"/>
        <charset val="134"/>
      </rPr>
      <t>达成预期指标、部分达成预期指标并具有一定效果、未达成预期指标且效果较差</t>
    </r>
    <r>
      <rPr>
        <sz val="10"/>
        <color rgb="FF000000"/>
        <rFont val="Times New Roman"/>
        <charset val="0"/>
      </rPr>
      <t>”</t>
    </r>
    <r>
      <rPr>
        <sz val="10"/>
        <color rgb="FF000000"/>
        <rFont val="方正仿宋_GBK"/>
        <charset val="134"/>
      </rPr>
      <t>三档，分别按照该指标对应分值区间</t>
    </r>
    <r>
      <rPr>
        <sz val="10"/>
        <color rgb="FF000000"/>
        <rFont val="Times New Roman"/>
        <charset val="0"/>
      </rPr>
      <t xml:space="preserve">100-80% </t>
    </r>
    <r>
      <rPr>
        <sz val="10"/>
        <color rgb="FF000000"/>
        <rFont val="方正仿宋_GBK"/>
        <charset val="134"/>
      </rPr>
      <t>（含）、</t>
    </r>
    <r>
      <rPr>
        <sz val="10"/>
        <color rgb="FF000000"/>
        <rFont val="Times New Roman"/>
        <charset val="0"/>
      </rPr>
      <t xml:space="preserve">80-50% </t>
    </r>
    <r>
      <rPr>
        <sz val="10"/>
        <color rgb="FF000000"/>
        <rFont val="方正仿宋_GBK"/>
        <charset val="134"/>
      </rPr>
      <t>（含）、</t>
    </r>
    <r>
      <rPr>
        <sz val="10"/>
        <color rgb="FF000000"/>
        <rFont val="Times New Roman"/>
        <charset val="0"/>
      </rPr>
      <t>50-0%</t>
    </r>
    <r>
      <rPr>
        <sz val="10"/>
        <color rgb="FF000000"/>
        <rFont val="方正仿宋_GBK"/>
        <charset val="134"/>
      </rPr>
      <t>合理确定分值。定量指标完成指标值的，记该指标所赋全部分值；未完成的，按照完成值与指标值的比例计分。</t>
    </r>
  </si>
  <si>
    <r>
      <rPr>
        <sz val="10"/>
        <color rgb="FF000000"/>
        <rFont val="Times New Roman"/>
        <charset val="0"/>
      </rPr>
      <t xml:space="preserve">    </t>
    </r>
    <r>
      <rPr>
        <sz val="10"/>
        <color rgb="FF000000"/>
        <rFont val="Times New Roman"/>
        <charset val="0"/>
      </rPr>
      <t>5.</t>
    </r>
    <r>
      <rPr>
        <sz val="10"/>
        <color rgb="FF000000"/>
        <rFont val="方正仿宋_GBK"/>
        <charset val="134"/>
      </rPr>
      <t>评价得分</t>
    </r>
    <r>
      <rPr>
        <sz val="10"/>
        <color rgb="FF000000"/>
        <rFont val="Times New Roman"/>
        <charset val="0"/>
      </rPr>
      <t>≥90</t>
    </r>
    <r>
      <rPr>
        <sz val="10"/>
        <color rgb="FF000000"/>
        <rFont val="方正仿宋_GBK"/>
        <charset val="134"/>
      </rPr>
      <t>分，等级为</t>
    </r>
    <r>
      <rPr>
        <sz val="10"/>
        <color rgb="FF000000"/>
        <rFont val="Times New Roman"/>
        <charset val="0"/>
      </rPr>
      <t>“</t>
    </r>
    <r>
      <rPr>
        <sz val="10"/>
        <color rgb="FF000000"/>
        <rFont val="方正仿宋_GBK"/>
        <charset val="134"/>
      </rPr>
      <t>优</t>
    </r>
    <r>
      <rPr>
        <sz val="10"/>
        <color rgb="FF000000"/>
        <rFont val="Times New Roman"/>
        <charset val="0"/>
      </rPr>
      <t>”</t>
    </r>
    <r>
      <rPr>
        <sz val="10"/>
        <color rgb="FF000000"/>
        <rFont val="方正仿宋_GBK"/>
        <charset val="134"/>
      </rPr>
      <t>；</t>
    </r>
    <r>
      <rPr>
        <sz val="10"/>
        <color rgb="FF000000"/>
        <rFont val="Times New Roman"/>
        <charset val="0"/>
      </rPr>
      <t>80</t>
    </r>
    <r>
      <rPr>
        <sz val="10"/>
        <color rgb="FF000000"/>
        <rFont val="方正仿宋_GBK"/>
        <charset val="134"/>
      </rPr>
      <t>分</t>
    </r>
    <r>
      <rPr>
        <sz val="10"/>
        <color rgb="FF000000"/>
        <rFont val="Times New Roman"/>
        <charset val="0"/>
      </rPr>
      <t>≤</t>
    </r>
    <r>
      <rPr>
        <sz val="10"/>
        <color rgb="FF000000"/>
        <rFont val="方正仿宋_GBK"/>
        <charset val="134"/>
      </rPr>
      <t>评价得分＜</t>
    </r>
    <r>
      <rPr>
        <sz val="10"/>
        <color rgb="FF000000"/>
        <rFont val="Times New Roman"/>
        <charset val="0"/>
      </rPr>
      <t>90</t>
    </r>
    <r>
      <rPr>
        <sz val="10"/>
        <color rgb="FF000000"/>
        <rFont val="方正仿宋_GBK"/>
        <charset val="134"/>
      </rPr>
      <t>分，等级为</t>
    </r>
    <r>
      <rPr>
        <sz val="10"/>
        <color rgb="FF000000"/>
        <rFont val="Times New Roman"/>
        <charset val="0"/>
      </rPr>
      <t>“</t>
    </r>
    <r>
      <rPr>
        <sz val="10"/>
        <color rgb="FF000000"/>
        <rFont val="方正仿宋_GBK"/>
        <charset val="134"/>
      </rPr>
      <t>良</t>
    </r>
    <r>
      <rPr>
        <sz val="10"/>
        <color rgb="FF000000"/>
        <rFont val="Times New Roman"/>
        <charset val="0"/>
      </rPr>
      <t>”</t>
    </r>
    <r>
      <rPr>
        <sz val="10"/>
        <color rgb="FF000000"/>
        <rFont val="方正仿宋_GBK"/>
        <charset val="134"/>
      </rPr>
      <t>；</t>
    </r>
    <r>
      <rPr>
        <sz val="10"/>
        <color rgb="FF000000"/>
        <rFont val="Times New Roman"/>
        <charset val="0"/>
      </rPr>
      <t>60</t>
    </r>
    <r>
      <rPr>
        <sz val="10"/>
        <color rgb="FF000000"/>
        <rFont val="方正仿宋_GBK"/>
        <charset val="134"/>
      </rPr>
      <t>分</t>
    </r>
    <r>
      <rPr>
        <sz val="10"/>
        <color rgb="FF000000"/>
        <rFont val="Times New Roman"/>
        <charset val="0"/>
      </rPr>
      <t>≤</t>
    </r>
    <r>
      <rPr>
        <sz val="10"/>
        <color rgb="FF000000"/>
        <rFont val="方正仿宋_GBK"/>
        <charset val="134"/>
      </rPr>
      <t>评价得分＜</t>
    </r>
    <r>
      <rPr>
        <sz val="10"/>
        <color rgb="FF000000"/>
        <rFont val="Times New Roman"/>
        <charset val="0"/>
      </rPr>
      <t>80</t>
    </r>
    <r>
      <rPr>
        <sz val="10"/>
        <color rgb="FF000000"/>
        <rFont val="方正仿宋_GBK"/>
        <charset val="134"/>
      </rPr>
      <t>分，等级为</t>
    </r>
    <r>
      <rPr>
        <sz val="10"/>
        <color rgb="FF000000"/>
        <rFont val="Times New Roman"/>
        <charset val="0"/>
      </rPr>
      <t>“</t>
    </r>
    <r>
      <rPr>
        <sz val="10"/>
        <color rgb="FF000000"/>
        <rFont val="方正仿宋_GBK"/>
        <charset val="134"/>
      </rPr>
      <t>中</t>
    </r>
    <r>
      <rPr>
        <sz val="10"/>
        <color rgb="FF000000"/>
        <rFont val="Times New Roman"/>
        <charset val="0"/>
      </rPr>
      <t>”</t>
    </r>
    <r>
      <rPr>
        <sz val="10"/>
        <color rgb="FF000000"/>
        <rFont val="方正仿宋_GBK"/>
        <charset val="134"/>
      </rPr>
      <t>；评价得分＜</t>
    </r>
    <r>
      <rPr>
        <sz val="10"/>
        <color rgb="FF000000"/>
        <rFont val="Times New Roman"/>
        <charset val="0"/>
      </rPr>
      <t>60</t>
    </r>
    <r>
      <rPr>
        <sz val="10"/>
        <color rgb="FF000000"/>
        <rFont val="方正仿宋_GBK"/>
        <charset val="134"/>
      </rPr>
      <t>分，等级为</t>
    </r>
    <r>
      <rPr>
        <sz val="10"/>
        <color rgb="FF000000"/>
        <rFont val="Times New Roman"/>
        <charset val="0"/>
      </rPr>
      <t>“</t>
    </r>
    <r>
      <rPr>
        <sz val="10"/>
        <color rgb="FF000000"/>
        <rFont val="方正仿宋_GBK"/>
        <charset val="134"/>
      </rPr>
      <t>差</t>
    </r>
    <r>
      <rPr>
        <sz val="10"/>
        <color rgb="FF000000"/>
        <rFont val="Times New Roman"/>
        <charset val="0"/>
      </rPr>
      <t>”</t>
    </r>
    <r>
      <rPr>
        <sz val="10"/>
        <color rgb="FF000000"/>
        <rFont val="方正仿宋_GBK"/>
        <charset val="134"/>
      </rPr>
      <t>。</t>
    </r>
  </si>
  <si>
    <t>单位（盖章）: 临沧市教育体育局                           填报日期：2024年3月23日</t>
  </si>
  <si>
    <r>
      <rPr>
        <sz val="10"/>
        <color rgb="FF000000"/>
        <rFont val="Times New Roman"/>
        <charset val="0"/>
      </rPr>
      <t>2022</t>
    </r>
    <r>
      <rPr>
        <sz val="10"/>
        <color rgb="FF000000"/>
        <rFont val="宋体"/>
        <charset val="134"/>
      </rPr>
      <t>年度创业担保贷款中央、省级奖补专项资金</t>
    </r>
  </si>
  <si>
    <r>
      <rPr>
        <sz val="10"/>
        <color rgb="FF000000"/>
        <rFont val="宋体"/>
        <charset val="134"/>
      </rPr>
      <t>完成创业担保贷款</t>
    </r>
    <r>
      <rPr>
        <sz val="10"/>
        <color rgb="FF000000"/>
        <rFont val="Times New Roman"/>
        <charset val="0"/>
      </rPr>
      <t>“</t>
    </r>
    <r>
      <rPr>
        <sz val="10"/>
        <color rgb="FF000000"/>
        <rFont val="宋体"/>
        <charset val="134"/>
      </rPr>
      <t>贷免扶补</t>
    </r>
    <r>
      <rPr>
        <sz val="10"/>
        <color rgb="FF000000"/>
        <rFont val="Times New Roman"/>
        <charset val="0"/>
      </rPr>
      <t>”</t>
    </r>
    <r>
      <rPr>
        <sz val="10"/>
        <color rgb="FF000000"/>
        <rFont val="宋体"/>
        <charset val="134"/>
      </rPr>
      <t>工作任务</t>
    </r>
    <r>
      <rPr>
        <sz val="10"/>
        <color rgb="FF000000"/>
        <rFont val="Times New Roman"/>
        <charset val="0"/>
      </rPr>
      <t>8</t>
    </r>
    <r>
      <rPr>
        <sz val="10"/>
        <color rgb="FF000000"/>
        <rFont val="宋体"/>
        <charset val="134"/>
      </rPr>
      <t>人。</t>
    </r>
  </si>
  <si>
    <r>
      <rPr>
        <sz val="10"/>
        <color rgb="FF000000"/>
        <rFont val="宋体"/>
        <charset val="134"/>
      </rPr>
      <t>完成创业担保贷款</t>
    </r>
    <r>
      <rPr>
        <sz val="10"/>
        <color rgb="FF000000"/>
        <rFont val="Times New Roman"/>
        <charset val="0"/>
      </rPr>
      <t>“</t>
    </r>
    <r>
      <rPr>
        <sz val="10"/>
        <color rgb="FF000000"/>
        <rFont val="宋体"/>
        <charset val="134"/>
      </rPr>
      <t>贷免扶补</t>
    </r>
    <r>
      <rPr>
        <sz val="10"/>
        <color rgb="FF000000"/>
        <rFont val="Times New Roman"/>
        <charset val="0"/>
      </rPr>
      <t>”</t>
    </r>
    <r>
      <rPr>
        <sz val="10"/>
        <color rgb="FF000000"/>
        <rFont val="宋体"/>
        <charset val="134"/>
      </rPr>
      <t>工作任务</t>
    </r>
    <r>
      <rPr>
        <sz val="10"/>
        <color rgb="FF000000"/>
        <rFont val="Times New Roman"/>
        <charset val="0"/>
      </rPr>
      <t>10</t>
    </r>
    <r>
      <rPr>
        <sz val="10"/>
        <color rgb="FF000000"/>
        <rFont val="宋体"/>
        <charset val="134"/>
      </rPr>
      <t>人。</t>
    </r>
  </si>
  <si>
    <t>完成人数</t>
  </si>
  <si>
    <t>发放贷款人数</t>
  </si>
  <si>
    <r>
      <rPr>
        <sz val="10"/>
        <color rgb="FF000000"/>
        <rFont val="方正仿宋_GBK"/>
        <charset val="134"/>
      </rPr>
      <t>时效</t>
    </r>
    <r>
      <rPr>
        <sz val="10"/>
        <color rgb="FF000000"/>
        <rFont val="方正仿宋_GBK"/>
        <charset val="134"/>
      </rPr>
      <t>指标</t>
    </r>
  </si>
  <si>
    <t>任务完成时效性</t>
  </si>
  <si>
    <t>按时完成</t>
  </si>
  <si>
    <t>提前完成</t>
  </si>
  <si>
    <r>
      <rPr>
        <sz val="10"/>
        <color rgb="FF000000"/>
        <rFont val="方正仿宋_GBK"/>
        <charset val="134"/>
      </rPr>
      <t>成本</t>
    </r>
    <r>
      <rPr>
        <sz val="10"/>
        <color rgb="FF000000"/>
        <rFont val="方正仿宋_GBK"/>
        <charset val="134"/>
      </rPr>
      <t>指标</t>
    </r>
  </si>
  <si>
    <t>完成任务过程中的投入情况</t>
  </si>
  <si>
    <t>经济效益</t>
  </si>
  <si>
    <t>发放贷款额度</t>
  </si>
  <si>
    <t>带动就业人数</t>
  </si>
  <si>
    <t>可持续影响</t>
  </si>
  <si>
    <t>推动就业创业</t>
  </si>
  <si>
    <t>持续推动</t>
  </si>
  <si>
    <t>申请贷款对象满意度</t>
  </si>
  <si>
    <r>
      <rPr>
        <sz val="10"/>
        <color rgb="FF000000"/>
        <rFont val="方正仿宋_GBK"/>
        <charset val="134"/>
      </rPr>
      <t>自评得分：100分</t>
    </r>
    <r>
      <rPr>
        <sz val="10"/>
        <color rgb="FF000000"/>
        <rFont val="Times New Roman"/>
        <charset val="0"/>
      </rPr>
      <t xml:space="preserve">                                                                                                                                            </t>
    </r>
    <r>
      <rPr>
        <sz val="10"/>
        <color rgb="FF000000"/>
        <rFont val="方正仿宋_GBK"/>
        <charset val="134"/>
      </rPr>
      <t>自评等级：优</t>
    </r>
  </si>
  <si>
    <t>单位（盖章）: 临沧市教育体育局                填报日期：2024年3月23日</t>
  </si>
  <si>
    <t>2022年度市级两新组织党组织工作经费和党员教育培训经费</t>
  </si>
  <si>
    <r>
      <rPr>
        <sz val="10"/>
        <color rgb="FF000000"/>
        <rFont val="Times New Roman"/>
        <charset val="0"/>
      </rPr>
      <t>1.</t>
    </r>
    <r>
      <rPr>
        <sz val="10"/>
        <color rgb="FF000000"/>
        <rFont val="宋体"/>
        <charset val="134"/>
      </rPr>
      <t>开展党组织活动；</t>
    </r>
    <r>
      <rPr>
        <sz val="10"/>
        <color rgb="FF000000"/>
        <rFont val="Times New Roman"/>
        <charset val="0"/>
      </rPr>
      <t>2</t>
    </r>
    <r>
      <rPr>
        <sz val="10"/>
        <color rgb="FF000000"/>
        <rFont val="宋体"/>
        <charset val="134"/>
      </rPr>
      <t>组织入党积极分子教育培训；</t>
    </r>
    <r>
      <rPr>
        <sz val="10"/>
        <color rgb="FF000000"/>
        <rFont val="Times New Roman"/>
        <charset val="0"/>
      </rPr>
      <t>3.</t>
    </r>
    <r>
      <rPr>
        <sz val="10"/>
        <color rgb="FF000000"/>
        <rFont val="宋体"/>
        <charset val="134"/>
      </rPr>
      <t>订阅或购买用于开展党员教育培训的报刊、资料、音像制品和设备；</t>
    </r>
    <r>
      <rPr>
        <sz val="10"/>
        <color rgb="FF000000"/>
        <rFont val="Times New Roman"/>
        <charset val="0"/>
      </rPr>
      <t>4.</t>
    </r>
    <r>
      <rPr>
        <sz val="10"/>
        <color rgb="FF000000"/>
        <rFont val="宋体"/>
        <charset val="134"/>
      </rPr>
      <t>表彰、奖励先进基层党组织和优秀党员、党务工作者；</t>
    </r>
    <r>
      <rPr>
        <sz val="10"/>
        <color rgb="FF000000"/>
        <rFont val="Times New Roman"/>
        <charset val="0"/>
      </rPr>
      <t>5.</t>
    </r>
    <r>
      <rPr>
        <sz val="10"/>
        <color rgb="FF000000"/>
        <rFont val="宋体"/>
        <charset val="134"/>
      </rPr>
      <t>党员活动阵地建设和党组织规范化建设；</t>
    </r>
    <r>
      <rPr>
        <sz val="10"/>
        <color rgb="FF000000"/>
        <rFont val="Times New Roman"/>
        <charset val="0"/>
      </rPr>
      <t>6.</t>
    </r>
    <r>
      <rPr>
        <sz val="10"/>
        <color rgb="FF000000"/>
        <rFont val="宋体"/>
        <charset val="134"/>
      </rPr>
      <t>补助和慰问生活困难党员、老党员及其他有关党建工作的必要支出。</t>
    </r>
  </si>
  <si>
    <t>2023年购买4批次党刊党报。</t>
  </si>
  <si>
    <t>购买党刊党报</t>
  </si>
  <si>
    <r>
      <rPr>
        <sz val="10"/>
        <color rgb="FF000000"/>
        <rFont val="Times New Roman"/>
        <charset val="0"/>
      </rPr>
      <t>4</t>
    </r>
    <r>
      <rPr>
        <sz val="10"/>
        <color rgb="FF000000"/>
        <rFont val="宋体"/>
        <charset val="134"/>
      </rPr>
      <t>批</t>
    </r>
  </si>
  <si>
    <t>购买党刊数量</t>
  </si>
  <si>
    <t>发放民办学校所数</t>
  </si>
  <si>
    <t>4所</t>
  </si>
  <si>
    <t>统一党员干部群体思想认识，推动各项工作有效落实</t>
  </si>
  <si>
    <t>加强党性修养</t>
  </si>
  <si>
    <t>持续加强</t>
  </si>
  <si>
    <t>刊物阅读人员满意度</t>
  </si>
  <si>
    <r>
      <rPr>
        <sz val="10"/>
        <color rgb="FF000000"/>
        <rFont val="方正仿宋_GBK"/>
        <charset val="134"/>
      </rPr>
      <t>自评得分：100</t>
    </r>
    <r>
      <rPr>
        <sz val="10"/>
        <color rgb="FF000000"/>
        <rFont val="Times New Roman"/>
        <charset val="0"/>
      </rPr>
      <t xml:space="preserve">                                                                                                                                                                 </t>
    </r>
    <r>
      <rPr>
        <sz val="10"/>
        <color rgb="FF000000"/>
        <rFont val="方正仿宋_GBK"/>
        <charset val="134"/>
      </rPr>
      <t>自评等级：优</t>
    </r>
  </si>
  <si>
    <t>单位（盖章）: 临沧市教育体育局                                   填报日期：2024年3月23日</t>
  </si>
  <si>
    <r>
      <rPr>
        <sz val="10"/>
        <color rgb="FF000000"/>
        <rFont val="Times New Roman"/>
        <charset val="0"/>
      </rPr>
      <t>2022</t>
    </r>
    <r>
      <rPr>
        <sz val="10"/>
        <color rgb="FF000000"/>
        <rFont val="宋体"/>
        <charset val="134"/>
      </rPr>
      <t>年度体育彩票公益金项目</t>
    </r>
  </si>
  <si>
    <t>一是组织举办丰富的群众体育赛事；二是继续做好竞技体育人才培养输送；三是积极组队参加省级及以上各类体育赛事活动；四是不断完善群众体育、竞技体育基础设施建设。</t>
  </si>
  <si>
    <t>参赛获得奖牌数</t>
  </si>
  <si>
    <r>
      <rPr>
        <sz val="10"/>
        <color rgb="FF000000"/>
        <rFont val="Times New Roman"/>
        <charset val="0"/>
      </rPr>
      <t>60</t>
    </r>
    <r>
      <rPr>
        <sz val="10"/>
        <color rgb="FF000000"/>
        <rFont val="宋体"/>
        <charset val="134"/>
      </rPr>
      <t>枚</t>
    </r>
  </si>
  <si>
    <r>
      <rPr>
        <sz val="10"/>
        <color rgb="FF000000"/>
        <rFont val="Times New Roman"/>
        <charset val="0"/>
      </rPr>
      <t>147</t>
    </r>
    <r>
      <rPr>
        <sz val="10"/>
        <color rgb="FF000000"/>
        <rFont val="宋体"/>
        <charset val="134"/>
      </rPr>
      <t>枚</t>
    </r>
  </si>
  <si>
    <r>
      <rPr>
        <sz val="10"/>
        <color rgb="FF000000"/>
        <rFont val="Times New Roman"/>
        <charset val="0"/>
      </rPr>
      <t>8</t>
    </r>
    <r>
      <rPr>
        <sz val="10"/>
        <color rgb="FF000000"/>
        <rFont val="宋体"/>
        <charset val="134"/>
      </rPr>
      <t>次</t>
    </r>
  </si>
  <si>
    <t>按计划时限完成任务</t>
  </si>
  <si>
    <t>促进体育消费</t>
  </si>
  <si>
    <t>促进全市体育事业发展</t>
  </si>
  <si>
    <t>参与体育活动人群</t>
  </si>
  <si>
    <r>
      <rPr>
        <sz val="10"/>
        <color rgb="FF000000"/>
        <rFont val="方正仿宋_GBK"/>
        <charset val="134"/>
      </rPr>
      <t>自评得分：100</t>
    </r>
    <r>
      <rPr>
        <sz val="10"/>
        <color rgb="FF000000"/>
        <rFont val="Times New Roman"/>
        <charset val="0"/>
      </rPr>
      <t xml:space="preserve">                                                                                                                                      </t>
    </r>
    <r>
      <rPr>
        <sz val="10"/>
        <color rgb="FF000000"/>
        <rFont val="方正仿宋_GBK"/>
        <charset val="134"/>
      </rPr>
      <t>自评等级：优</t>
    </r>
  </si>
  <si>
    <t>单位（盖章）:临沧市教育体育局                    填报日期：2023年3月23日</t>
  </si>
  <si>
    <r>
      <rPr>
        <sz val="10"/>
        <color rgb="FF000000"/>
        <rFont val="Times New Roman"/>
        <charset val="0"/>
      </rPr>
      <t>2022</t>
    </r>
    <r>
      <rPr>
        <sz val="10"/>
        <color rgb="FF000000"/>
        <rFont val="宋体"/>
        <charset val="134"/>
      </rPr>
      <t>年结转上级补助专项资金</t>
    </r>
  </si>
  <si>
    <t>群众体育组织比赛场次</t>
  </si>
  <si>
    <t>竞技体育参加比赛次数</t>
  </si>
  <si>
    <t>赛事和活动任务完成率</t>
  </si>
  <si>
    <t>≥96%</t>
  </si>
  <si>
    <r>
      <rPr>
        <sz val="10"/>
        <color rgb="FF000000"/>
        <rFont val="方正仿宋_GBK"/>
        <charset val="134"/>
      </rPr>
      <t>自评得分：100分</t>
    </r>
    <r>
      <rPr>
        <sz val="10"/>
        <color rgb="FF000000"/>
        <rFont val="Times New Roman"/>
        <charset val="0"/>
      </rPr>
      <t xml:space="preserve">                                                                                                                                                       </t>
    </r>
    <r>
      <rPr>
        <sz val="10"/>
        <color rgb="FF000000"/>
        <rFont val="方正仿宋_GBK"/>
        <charset val="134"/>
      </rPr>
      <t>自评等级：优</t>
    </r>
  </si>
  <si>
    <t>标准化考点建设及中考评卷购买服务项目</t>
  </si>
  <si>
    <t>2023年内完成项目建设，确保2024年各项国家教育考试均在标准化考点进行。考点应按规范完成改扩建工作并通过省级平台连通测试。</t>
  </si>
  <si>
    <t>已完成预期目标。2023年标准化考点建设全部完成。</t>
  </si>
  <si>
    <t>标准化考点系统进行改扩建</t>
  </si>
  <si>
    <r>
      <rPr>
        <sz val="10"/>
        <color rgb="FF000000"/>
        <rFont val="Times New Roman"/>
        <charset val="0"/>
      </rPr>
      <t>5</t>
    </r>
    <r>
      <rPr>
        <sz val="10"/>
        <color rgb="FF000000"/>
        <rFont val="宋体"/>
        <charset val="134"/>
      </rPr>
      <t>个</t>
    </r>
  </si>
  <si>
    <r>
      <rPr>
        <sz val="10"/>
        <color rgb="FF000000"/>
        <rFont val="Times New Roman"/>
        <charset val="0"/>
      </rPr>
      <t>3</t>
    </r>
    <r>
      <rPr>
        <sz val="10"/>
        <color rgb="FF000000"/>
        <rFont val="宋体"/>
        <charset val="134"/>
      </rPr>
      <t>个</t>
    </r>
  </si>
  <si>
    <t>按规范完成改扩建工作并通过省级平台连通测试</t>
  </si>
  <si>
    <t>2023年内完成项目建设</t>
  </si>
  <si>
    <t>年内完成</t>
  </si>
  <si>
    <t>单间考场补助建设单价标准</t>
  </si>
  <si>
    <t>≤1.2万元</t>
  </si>
  <si>
    <t>实现国家、省、市、县（区）到各考点学校五级远程网络电子监控，形成安全、实时、高效的国家教育考试运行体系</t>
  </si>
  <si>
    <t>全面实现</t>
  </si>
  <si>
    <t>对于严肃考风考纪、净化考试环境、提升国家教育考试的管理水平和服务质量将发挥重要作用</t>
  </si>
  <si>
    <t>逐步提升</t>
  </si>
  <si>
    <t>统筹服务各类社会考试，对于提升学校教学、安全管理水平和系统使用效率具有积极示范效应</t>
  </si>
  <si>
    <t>统筹保障</t>
  </si>
  <si>
    <t>各学校对标准化考场项目建设的满意度</t>
  </si>
  <si>
    <t>≥95%</t>
  </si>
  <si>
    <t>单位（盖章）:临沧市教育体育局                                    填报日期：2024年3月23日</t>
  </si>
  <si>
    <t>2023年度省委组织部牵头省人才发展专项资金项目</t>
  </si>
  <si>
    <t>结合教育工作实际，认真抓好贯彻落实《云南省“兴滇英才支持计划”实施办法》，为实现高质量跨越式发展、全面建设社会主义现代化提供人才支撑，从2022年起，入选教学名师人才在培养支持期内每人每年给予6万元特殊生活补贴。</t>
  </si>
  <si>
    <t>我局继续加强全市教师人才队伍建设，将2022年度云南省“兴滇英才支持计划”教学名师项目特殊生活补贴专项经费共计36万元下拨至钟俊等6名教学名师，每人每年6万元。</t>
  </si>
  <si>
    <t>足额拨付项目资金</t>
  </si>
  <si>
    <t>每位教学名师特殊生活补贴标准</t>
  </si>
  <si>
    <r>
      <rPr>
        <sz val="10"/>
        <color rgb="FF000000"/>
        <rFont val="Times New Roman"/>
        <charset val="0"/>
      </rPr>
      <t>6</t>
    </r>
    <r>
      <rPr>
        <sz val="10"/>
        <color rgb="FF000000"/>
        <rFont val="宋体"/>
        <charset val="134"/>
      </rPr>
      <t>万元</t>
    </r>
  </si>
  <si>
    <t>教学名师名额</t>
  </si>
  <si>
    <r>
      <rPr>
        <sz val="10"/>
        <color rgb="FF000000"/>
        <rFont val="Times New Roman"/>
        <charset val="0"/>
      </rPr>
      <t>6</t>
    </r>
    <r>
      <rPr>
        <sz val="10"/>
        <color rgb="FF000000"/>
        <rFont val="宋体"/>
        <charset val="134"/>
      </rPr>
      <t>人</t>
    </r>
  </si>
  <si>
    <t>评审结果质量</t>
  </si>
  <si>
    <t>达标</t>
  </si>
  <si>
    <t>完成及时率</t>
  </si>
  <si>
    <t>教学名师从教积极性</t>
  </si>
  <si>
    <t>制定或具有中长期规划及年度具体实施方案</t>
  </si>
  <si>
    <t>完整</t>
  </si>
  <si>
    <t>&gt;=90</t>
  </si>
  <si>
    <t>单位（盖章）: 临沧市教育体育局                                   填报日期：2024年03月23日</t>
  </si>
  <si>
    <t>沪滇协作--中小学教师培训培训项目</t>
  </si>
  <si>
    <t>通过培训提升我市中小学教师专业能力和育人水平，不断加强我市中小学教师队伍建设，巩固拓展教育扶贫成果与乡村振兴有效衔接。</t>
  </si>
  <si>
    <r>
      <rPr>
        <sz val="10"/>
        <color rgb="FF000000"/>
        <rFont val="宋体"/>
        <charset val="134"/>
      </rPr>
      <t>全年共选派中小学教师</t>
    </r>
    <r>
      <rPr>
        <sz val="10"/>
        <color rgb="FF000000"/>
        <rFont val="Times New Roman"/>
        <charset val="0"/>
      </rPr>
      <t>240</t>
    </r>
    <r>
      <rPr>
        <sz val="10"/>
        <color rgb="FF000000"/>
        <rFont val="宋体"/>
        <charset val="134"/>
      </rPr>
      <t>人，投入项目资金</t>
    </r>
    <r>
      <rPr>
        <sz val="10"/>
        <color rgb="FF000000"/>
        <rFont val="Times New Roman"/>
        <charset val="0"/>
      </rPr>
      <t>100.8</t>
    </r>
    <r>
      <rPr>
        <sz val="10"/>
        <color rgb="FF000000"/>
        <rFont val="宋体"/>
        <charset val="134"/>
      </rPr>
      <t>万元，实际拨付</t>
    </r>
    <r>
      <rPr>
        <sz val="10"/>
        <color rgb="FF000000"/>
        <rFont val="Times New Roman"/>
        <charset val="0"/>
      </rPr>
      <t>100.8</t>
    </r>
    <r>
      <rPr>
        <sz val="10"/>
        <color rgb="FF000000"/>
        <rFont val="宋体"/>
        <charset val="134"/>
      </rPr>
      <t>万元，执行率</t>
    </r>
    <r>
      <rPr>
        <sz val="10"/>
        <color rgb="FF000000"/>
        <rFont val="Times New Roman"/>
        <charset val="0"/>
      </rPr>
      <t>100%</t>
    </r>
    <r>
      <rPr>
        <sz val="10"/>
        <color rgb="FF000000"/>
        <rFont val="宋体"/>
        <charset val="134"/>
      </rPr>
      <t>。</t>
    </r>
  </si>
  <si>
    <t>教师培训人数</t>
  </si>
  <si>
    <r>
      <rPr>
        <sz val="10"/>
        <color rgb="FF000000"/>
        <rFont val="Times New Roman"/>
        <charset val="0"/>
      </rPr>
      <t>240</t>
    </r>
    <r>
      <rPr>
        <sz val="10"/>
        <color rgb="FF000000"/>
        <rFont val="宋体"/>
        <charset val="134"/>
      </rPr>
      <t>人</t>
    </r>
  </si>
  <si>
    <t>目效益发挥</t>
  </si>
  <si>
    <t>好</t>
  </si>
  <si>
    <t>项目在规定期限内完成情况</t>
  </si>
  <si>
    <t>完成</t>
  </si>
  <si>
    <t>项目资金管理运作情况</t>
  </si>
  <si>
    <t>规范</t>
  </si>
  <si>
    <t>持续时间</t>
  </si>
  <si>
    <t>长</t>
  </si>
  <si>
    <t>学校满意度</t>
  </si>
  <si>
    <t xml:space="preserve">&gt;= </t>
  </si>
  <si>
    <t>学员满意度</t>
  </si>
  <si>
    <t xml:space="preserve">单位（盖章）:临沧市教育体育局                                 </t>
  </si>
  <si>
    <t>填报日期：2024年3月23日</t>
  </si>
  <si>
    <t>2023年教育领域财政事权和支出责任划分改革市级财政资金</t>
  </si>
  <si>
    <t>临沧市体育中学</t>
  </si>
  <si>
    <t>支持临沧市体育中学日常运作维护，积极建设文化校园。</t>
  </si>
  <si>
    <t>资金到位率</t>
  </si>
  <si>
    <t>100%</t>
  </si>
  <si>
    <t>满足办公需求数</t>
  </si>
  <si>
    <t>42人</t>
  </si>
  <si>
    <t>设施设备验收合格率</t>
  </si>
  <si>
    <t>95%</t>
  </si>
  <si>
    <t>校园文化建设达标率</t>
  </si>
  <si>
    <t>可持续影响指标</t>
  </si>
  <si>
    <t>办公效率</t>
  </si>
  <si>
    <t>明显提升</t>
  </si>
  <si>
    <t>校园文化建设</t>
  </si>
  <si>
    <t>改善</t>
  </si>
  <si>
    <t>教师满意度</t>
  </si>
  <si>
    <t>服务对象满意度指标</t>
  </si>
  <si>
    <t>生源地助学贷款风险补偿金专项资金项目支出绩效自评表</t>
  </si>
  <si>
    <t>单位（盖章）: 临沧市教育体育局                 填报日期：2024年3月23日</t>
  </si>
  <si>
    <t>生源地助学贷款风险补偿金专项资金</t>
  </si>
  <si>
    <r>
      <rPr>
        <sz val="10"/>
        <color rgb="FF000000"/>
        <rFont val="Times New Roman"/>
        <charset val="0"/>
      </rPr>
      <t>2023</t>
    </r>
    <r>
      <rPr>
        <sz val="10"/>
        <color rgb="FF000000"/>
        <rFont val="宋体"/>
        <charset val="134"/>
      </rPr>
      <t>年预计受理学生数将达</t>
    </r>
    <r>
      <rPr>
        <sz val="10"/>
        <color rgb="FF000000"/>
        <rFont val="Times New Roman"/>
        <charset val="0"/>
      </rPr>
      <t>2.4</t>
    </r>
    <r>
      <rPr>
        <sz val="10"/>
        <color rgb="FF000000"/>
        <rFont val="宋体"/>
        <charset val="134"/>
      </rPr>
      <t>万人，发放贷款约</t>
    </r>
    <r>
      <rPr>
        <sz val="10"/>
        <color rgb="FF000000"/>
        <rFont val="Times New Roman"/>
        <charset val="0"/>
      </rPr>
      <t>2.4</t>
    </r>
    <r>
      <rPr>
        <sz val="10"/>
        <color rgb="FF000000"/>
        <rFont val="宋体"/>
        <charset val="134"/>
      </rPr>
      <t>亿元，预计支付风险补偿金</t>
    </r>
    <r>
      <rPr>
        <sz val="10"/>
        <color rgb="FF000000"/>
        <rFont val="Times New Roman"/>
        <charset val="0"/>
      </rPr>
      <t>120</t>
    </r>
    <r>
      <rPr>
        <sz val="10"/>
        <color rgb="FF000000"/>
        <rFont val="宋体"/>
        <charset val="134"/>
      </rPr>
      <t>万元。</t>
    </r>
  </si>
  <si>
    <r>
      <rPr>
        <sz val="10"/>
        <color rgb="FF000000"/>
        <rFont val="Times New Roman"/>
        <charset val="0"/>
      </rPr>
      <t>2023</t>
    </r>
    <r>
      <rPr>
        <sz val="10"/>
        <color rgb="FF000000"/>
        <rFont val="宋体"/>
        <charset val="134"/>
      </rPr>
      <t>年，实际发放生源地信用助学贷款</t>
    </r>
    <r>
      <rPr>
        <sz val="10"/>
        <color rgb="FF000000"/>
        <rFont val="Times New Roman"/>
        <charset val="0"/>
      </rPr>
      <t>24789</t>
    </r>
    <r>
      <rPr>
        <sz val="10"/>
        <color rgb="FF000000"/>
        <rFont val="宋体"/>
        <charset val="134"/>
      </rPr>
      <t>人，发放贷款</t>
    </r>
    <r>
      <rPr>
        <sz val="10"/>
        <color rgb="FF000000"/>
        <rFont val="Times New Roman"/>
        <charset val="0"/>
      </rPr>
      <t>2.42</t>
    </r>
    <r>
      <rPr>
        <sz val="10"/>
        <color rgb="FF000000"/>
        <rFont val="宋体"/>
        <charset val="134"/>
      </rPr>
      <t>亿元，支付风险补偿金</t>
    </r>
    <r>
      <rPr>
        <sz val="10"/>
        <color rgb="FF000000"/>
        <rFont val="Times New Roman"/>
        <charset val="0"/>
      </rPr>
      <t>105.21</t>
    </r>
    <r>
      <rPr>
        <sz val="10"/>
        <color rgb="FF000000"/>
        <rFont val="宋体"/>
        <charset val="134"/>
      </rPr>
      <t>万元。</t>
    </r>
  </si>
  <si>
    <t>受理人数</t>
  </si>
  <si>
    <r>
      <rPr>
        <sz val="10"/>
        <color rgb="FF000000"/>
        <rFont val="Times New Roman"/>
        <charset val="0"/>
      </rPr>
      <t>2.4</t>
    </r>
    <r>
      <rPr>
        <sz val="10"/>
        <color rgb="FF000000"/>
        <rFont val="宋体"/>
        <charset val="134"/>
      </rPr>
      <t>万人</t>
    </r>
  </si>
  <si>
    <r>
      <rPr>
        <sz val="10"/>
        <color rgb="FF000000"/>
        <rFont val="Times New Roman"/>
        <charset val="0"/>
      </rPr>
      <t>2.47</t>
    </r>
    <r>
      <rPr>
        <sz val="10"/>
        <color rgb="FF000000"/>
        <rFont val="宋体"/>
        <charset val="134"/>
      </rPr>
      <t>万人</t>
    </r>
  </si>
  <si>
    <t>发放贷款</t>
  </si>
  <si>
    <r>
      <rPr>
        <sz val="10"/>
        <color rgb="FF000000"/>
        <rFont val="Times New Roman"/>
        <charset val="0"/>
      </rPr>
      <t>2.4</t>
    </r>
    <r>
      <rPr>
        <sz val="10"/>
        <color rgb="FF000000"/>
        <rFont val="宋体"/>
        <charset val="134"/>
      </rPr>
      <t>亿元</t>
    </r>
  </si>
  <si>
    <r>
      <rPr>
        <sz val="10"/>
        <color rgb="FF000000"/>
        <rFont val="Times New Roman"/>
        <charset val="0"/>
      </rPr>
      <t>2.42</t>
    </r>
    <r>
      <rPr>
        <sz val="10"/>
        <color rgb="FF000000"/>
        <rFont val="宋体"/>
        <charset val="134"/>
      </rPr>
      <t>亿元</t>
    </r>
  </si>
  <si>
    <t>支付风险补偿金额</t>
  </si>
  <si>
    <r>
      <rPr>
        <sz val="10"/>
        <color rgb="FF000000"/>
        <rFont val="Times New Roman"/>
        <charset val="0"/>
      </rPr>
      <t>105.21</t>
    </r>
    <r>
      <rPr>
        <sz val="10"/>
        <color rgb="FF000000"/>
        <rFont val="宋体"/>
        <charset val="134"/>
      </rPr>
      <t>万元</t>
    </r>
  </si>
  <si>
    <t>贷款受理工作完成时间</t>
  </si>
  <si>
    <r>
      <rPr>
        <sz val="10"/>
        <color rgb="FF000000"/>
        <rFont val="Times New Roman"/>
        <charset val="0"/>
      </rPr>
      <t>9</t>
    </r>
    <r>
      <rPr>
        <sz val="10"/>
        <color rgb="FF000000"/>
        <rFont val="宋体"/>
        <charset val="134"/>
      </rPr>
      <t>月底以前</t>
    </r>
  </si>
  <si>
    <t>节约成本</t>
  </si>
  <si>
    <r>
      <rPr>
        <sz val="10"/>
        <color rgb="FF000000"/>
        <rFont val="Times New Roman"/>
        <charset val="0"/>
      </rPr>
      <t>120</t>
    </r>
    <r>
      <rPr>
        <sz val="10"/>
        <color rgb="FF000000"/>
        <rFont val="宋体"/>
        <charset val="134"/>
      </rPr>
      <t>万元</t>
    </r>
  </si>
  <si>
    <t>105.21万元</t>
  </si>
  <si>
    <t>发放贷款情况</t>
  </si>
  <si>
    <t>2.4亿元</t>
  </si>
  <si>
    <t>2.42亿元</t>
  </si>
  <si>
    <t>减轻家庭经济负担</t>
  </si>
  <si>
    <t>助推乡村振兴</t>
  </si>
  <si>
    <t>解决家庭经济负担</t>
  </si>
  <si>
    <t>贷款家庭满意度</t>
  </si>
  <si>
    <r>
      <rPr>
        <sz val="10"/>
        <color rgb="FF000000"/>
        <rFont val="SimSun"/>
        <charset val="134"/>
      </rPr>
      <t>≧</t>
    </r>
    <r>
      <rPr>
        <sz val="10"/>
        <color rgb="FF000000"/>
        <rFont val="Times New Roman"/>
        <charset val="0"/>
      </rPr>
      <t>90%</t>
    </r>
  </si>
  <si>
    <r>
      <rPr>
        <sz val="10"/>
        <color rgb="FF000000"/>
        <rFont val="方正仿宋_GBK"/>
        <charset val="134"/>
      </rPr>
      <t>自评得分：95</t>
    </r>
    <r>
      <rPr>
        <sz val="10"/>
        <color rgb="FF000000"/>
        <rFont val="Times New Roman"/>
        <charset val="134"/>
      </rPr>
      <t xml:space="preserve">                                                                                                                                                </t>
    </r>
    <r>
      <rPr>
        <sz val="10"/>
        <color rgb="FF000000"/>
        <rFont val="方正仿宋_GBK"/>
        <charset val="134"/>
      </rPr>
      <t>自评等级：优</t>
    </r>
  </si>
  <si>
    <t>省级公费师范培养项目</t>
  </si>
  <si>
    <t>中职教育教师学科结构、学历结构、队伍结构得到调整和人优化，为学校师资队伍建设、教育教学稳步发展打好基础，促进教育教学质量提升。</t>
  </si>
  <si>
    <r>
      <rPr>
        <sz val="10"/>
        <color rgb="FF000000"/>
        <rFont val="宋体"/>
        <charset val="134"/>
      </rPr>
      <t>根据《云南省教育厅</t>
    </r>
    <r>
      <rPr>
        <sz val="10"/>
        <color rgb="FF000000"/>
        <rFont val="Times New Roman"/>
        <charset val="0"/>
      </rPr>
      <t xml:space="preserve">  </t>
    </r>
    <r>
      <rPr>
        <sz val="10"/>
        <color rgb="FF000000"/>
        <rFont val="宋体"/>
        <charset val="134"/>
      </rPr>
      <t>云南省财政厅</t>
    </r>
    <r>
      <rPr>
        <sz val="10"/>
        <color rgb="FF000000"/>
        <rFont val="Times New Roman"/>
        <charset val="0"/>
      </rPr>
      <t xml:space="preserve"> </t>
    </r>
    <r>
      <rPr>
        <sz val="10"/>
        <color rgb="FF000000"/>
        <rFont val="宋体"/>
        <charset val="134"/>
      </rPr>
      <t>云南省人力资源和社会保障厅关于印发省云南省职业教育省级公费师范生培养办法的通知》（云教发〔</t>
    </r>
    <r>
      <rPr>
        <sz val="10"/>
        <color rgb="FF000000"/>
        <rFont val="Times New Roman"/>
        <charset val="0"/>
      </rPr>
      <t>2018</t>
    </r>
    <r>
      <rPr>
        <sz val="10"/>
        <color rgb="FF000000"/>
        <rFont val="宋体"/>
        <charset val="134"/>
      </rPr>
      <t>〕</t>
    </r>
    <r>
      <rPr>
        <sz val="10"/>
        <color rgb="FF000000"/>
        <rFont val="Times New Roman"/>
        <charset val="0"/>
      </rPr>
      <t>69</t>
    </r>
    <r>
      <rPr>
        <sz val="10"/>
        <color rgb="FF000000"/>
        <rFont val="宋体"/>
        <charset val="134"/>
      </rPr>
      <t>号））》精神，进一步加大职业教育师资队伍建设，优化教师队伍结构。</t>
    </r>
    <r>
      <rPr>
        <sz val="10"/>
        <color rgb="FF000000"/>
        <rFont val="Times New Roman"/>
        <charset val="0"/>
      </rPr>
      <t>2020</t>
    </r>
    <r>
      <rPr>
        <sz val="10"/>
        <color rgb="FF000000"/>
        <rFont val="宋体"/>
        <charset val="134"/>
      </rPr>
      <t>年培养中等职业教育师范生</t>
    </r>
    <r>
      <rPr>
        <sz val="10"/>
        <color rgb="FF000000"/>
        <rFont val="Times New Roman"/>
        <charset val="0"/>
      </rPr>
      <t>18</t>
    </r>
    <r>
      <rPr>
        <sz val="10"/>
        <color rgb="FF000000"/>
        <rFont val="宋体"/>
        <charset val="134"/>
      </rPr>
      <t>人，预项目资金</t>
    </r>
    <r>
      <rPr>
        <sz val="10"/>
        <color rgb="FF000000"/>
        <rFont val="Times New Roman"/>
        <charset val="0"/>
      </rPr>
      <t>24.55</t>
    </r>
    <r>
      <rPr>
        <sz val="10"/>
        <color rgb="FF000000"/>
        <rFont val="宋体"/>
        <charset val="134"/>
      </rPr>
      <t>万元，拨付培养项目资金</t>
    </r>
    <r>
      <rPr>
        <sz val="10"/>
        <color rgb="FF000000"/>
        <rFont val="Times New Roman"/>
        <charset val="0"/>
      </rPr>
      <t>24.55</t>
    </r>
    <r>
      <rPr>
        <sz val="10"/>
        <color rgb="FF000000"/>
        <rFont val="宋体"/>
        <charset val="134"/>
      </rPr>
      <t>万元，预算执行率</t>
    </r>
    <r>
      <rPr>
        <sz val="10"/>
        <color rgb="FF000000"/>
        <rFont val="Times New Roman"/>
        <charset val="0"/>
      </rPr>
      <t>100%</t>
    </r>
    <r>
      <rPr>
        <sz val="10"/>
        <color rgb="FF000000"/>
        <rFont val="宋体"/>
        <charset val="134"/>
      </rPr>
      <t>。</t>
    </r>
  </si>
  <si>
    <t>培养计划人数</t>
  </si>
  <si>
    <t>毕业生回原籍就业签约率</t>
  </si>
  <si>
    <t>&gt;=100</t>
  </si>
  <si>
    <t>单位（盖章）: 临沧市教育体育局            填报日期：2024年3月23日</t>
  </si>
  <si>
    <r>
      <rPr>
        <sz val="10"/>
        <color rgb="FF000000"/>
        <rFont val="Times New Roman"/>
        <charset val="0"/>
      </rPr>
      <t>2023</t>
    </r>
    <r>
      <rPr>
        <sz val="10"/>
        <color rgb="FF000000"/>
        <rFont val="宋体"/>
        <charset val="134"/>
      </rPr>
      <t>年体彩公益金项目结转资金</t>
    </r>
  </si>
  <si>
    <t>一是组织举办丰富的群众体育赛事；二是继续做好竞国民体质监测工作；三是积极组队参加省级及以上各类体育赛事活动；四是不断完善群众体育基础设施建设；五是执行公共体育场馆免费低收费开放。</t>
  </si>
  <si>
    <t>2023月6月13日举办2023年临沧市国民体质监测和国家体育锻炼标准达标测验活动工作培训班以及组织开展达标活动。全市全民健身路径维护更新。2023年完成境3个县，10个乡（镇），44个行政村，320个抵边自然村均配套全民健身路径配备安装工作，配备率100%，全市现代化边境幸福村全民健身场地设施建设成效显著。</t>
  </si>
  <si>
    <t>国民体质监测活动完成率</t>
  </si>
  <si>
    <t>公共体育场馆免费低收费开放率</t>
  </si>
  <si>
    <t>验收合格率</t>
  </si>
  <si>
    <t>≥90%</t>
  </si>
  <si>
    <r>
      <rPr>
        <sz val="10"/>
        <color rgb="FF000000"/>
        <rFont val="方正仿宋_GBK"/>
        <charset val="134"/>
      </rPr>
      <t>自评得分：100分</t>
    </r>
    <r>
      <rPr>
        <sz val="10"/>
        <color rgb="FF000000"/>
        <rFont val="Times New Roman"/>
        <charset val="0"/>
      </rPr>
      <t xml:space="preserve">                                                                                                                                                        </t>
    </r>
    <r>
      <rPr>
        <sz val="10"/>
        <color rgb="FF000000"/>
        <rFont val="方正仿宋_GBK"/>
        <charset val="134"/>
      </rPr>
      <t>自评等级：优</t>
    </r>
  </si>
  <si>
    <r>
      <rPr>
        <sz val="10"/>
        <color rgb="FF000000"/>
        <rFont val="Times New Roman"/>
        <charset val="0"/>
      </rPr>
      <t>2023</t>
    </r>
    <r>
      <rPr>
        <sz val="10"/>
        <color rgb="FF000000"/>
        <rFont val="宋体"/>
        <charset val="134"/>
      </rPr>
      <t>年体彩公益经项目资金省对下项目</t>
    </r>
  </si>
  <si>
    <t>组建队伍数</t>
  </si>
  <si>
    <r>
      <rPr>
        <sz val="10"/>
        <color rgb="FF000000"/>
        <rFont val="Times New Roman"/>
        <charset val="0"/>
      </rPr>
      <t>9</t>
    </r>
    <r>
      <rPr>
        <sz val="10"/>
        <color rgb="FF000000"/>
        <rFont val="宋体"/>
        <charset val="134"/>
      </rPr>
      <t>支</t>
    </r>
  </si>
  <si>
    <r>
      <rPr>
        <sz val="10"/>
        <color rgb="FF000000"/>
        <rFont val="方正仿宋_GBK"/>
        <charset val="134"/>
      </rPr>
      <t>可持续影响</t>
    </r>
    <r>
      <rPr>
        <sz val="10"/>
        <color rgb="FF000000"/>
        <rFont val="Times New Roman"/>
        <charset val="0"/>
      </rPr>
      <t>1</t>
    </r>
    <r>
      <rPr>
        <sz val="10"/>
        <color rgb="FF000000"/>
        <rFont val="宋体"/>
        <charset val="134"/>
      </rPr>
      <t>促进全市体育事业发展</t>
    </r>
  </si>
  <si>
    <r>
      <rPr>
        <sz val="10"/>
        <color rgb="FF000000"/>
        <rFont val="方正仿宋_GBK"/>
        <charset val="134"/>
      </rPr>
      <t>服务对象满意度</t>
    </r>
    <r>
      <rPr>
        <sz val="10"/>
        <color rgb="FF000000"/>
        <rFont val="Times New Roman"/>
        <charset val="0"/>
      </rPr>
      <t>1</t>
    </r>
    <r>
      <rPr>
        <sz val="10"/>
        <color rgb="FF000000"/>
        <rFont val="宋体"/>
        <charset val="134"/>
      </rPr>
      <t>参与体育活动人群</t>
    </r>
  </si>
  <si>
    <r>
      <rPr>
        <sz val="10"/>
        <color rgb="FF000000"/>
        <rFont val="方正仿宋_GBK"/>
        <charset val="134"/>
      </rPr>
      <t>自评得分：100</t>
    </r>
    <r>
      <rPr>
        <sz val="10"/>
        <color rgb="FF000000"/>
        <rFont val="Times New Roman"/>
        <charset val="0"/>
      </rPr>
      <t xml:space="preserve">                                                                                                                                                     </t>
    </r>
    <r>
      <rPr>
        <sz val="10"/>
        <color rgb="FF000000"/>
        <rFont val="方正仿宋_GBK"/>
        <charset val="134"/>
      </rPr>
      <t>自评等级：优</t>
    </r>
  </si>
  <si>
    <t>单位（盖章）:  临沧市教育体育局                 填报日期：2024年3月23日</t>
  </si>
  <si>
    <t>2023年义务教育薄弱环节改善与能力提升（体育中学）补助资金</t>
  </si>
  <si>
    <t>为临沧市体育中学购置教学软硬件改善办学条件、提升教学能力</t>
  </si>
  <si>
    <t>时效指标</t>
  </si>
  <si>
    <t>及时拨付率</t>
  </si>
  <si>
    <t>项目开工率</t>
  </si>
  <si>
    <t>项目验收合格率</t>
  </si>
  <si>
    <t>设备采购合格率</t>
  </si>
  <si>
    <t>消除56人以上大班</t>
  </si>
  <si>
    <t>学校教学质量</t>
  </si>
  <si>
    <t>显著提升</t>
  </si>
  <si>
    <t>家长及学生的满意度</t>
  </si>
  <si>
    <t>100</t>
  </si>
  <si>
    <t>单位（盖章）:临沧市教育体育局                               填报时间：2024年3月23日</t>
  </si>
  <si>
    <r>
      <rPr>
        <sz val="10"/>
        <color rgb="FF000000"/>
        <rFont val="Times New Roman"/>
        <charset val="0"/>
      </rPr>
      <t>2023</t>
    </r>
    <r>
      <rPr>
        <sz val="10"/>
        <color rgb="FF000000"/>
        <rFont val="宋体"/>
        <charset val="134"/>
      </rPr>
      <t>年中央集中彩票公益金支持体育事业专项资金</t>
    </r>
  </si>
  <si>
    <t>完成社区运动会为广大群众搭建体育运动平台，发挥社区体育赛事在激发拼搏精神、促进邻里交往、增强社区认同感等方面起到积极作用。</t>
  </si>
  <si>
    <r>
      <rPr>
        <sz val="10"/>
        <color rgb="FF000000"/>
        <rFont val="宋体"/>
        <charset val="134"/>
      </rPr>
      <t>已完成，临沧市教育体育局于</t>
    </r>
    <r>
      <rPr>
        <sz val="10"/>
        <color rgb="FF000000"/>
        <rFont val="Times New Roman"/>
        <charset val="0"/>
      </rPr>
      <t>2023</t>
    </r>
    <r>
      <rPr>
        <sz val="10"/>
        <color rgb="FF000000"/>
        <rFont val="宋体"/>
        <charset val="134"/>
      </rPr>
      <t>月</t>
    </r>
    <r>
      <rPr>
        <sz val="10"/>
        <color rgb="FF000000"/>
        <rFont val="Times New Roman"/>
        <charset val="0"/>
      </rPr>
      <t>6</t>
    </r>
    <r>
      <rPr>
        <sz val="10"/>
        <color rgb="FF000000"/>
        <rFont val="宋体"/>
        <charset val="134"/>
      </rPr>
      <t>月至</t>
    </r>
    <r>
      <rPr>
        <sz val="10"/>
        <color rgb="FF000000"/>
        <rFont val="Times New Roman"/>
        <charset val="0"/>
      </rPr>
      <t>8</t>
    </r>
    <r>
      <rPr>
        <sz val="10"/>
        <color rgb="FF000000"/>
        <rFont val="宋体"/>
        <charset val="134"/>
      </rPr>
      <t>月举行全市社区运动会系列赛事活动，年内全市共组织社区运动会8次，运动会含：乒乓球、陀螺、气排球、柔力球、篮球、足球、马拉松亲子跑等多个项目比赛，参赛级别包含了省、市、县三级联赛，总体规模达万人以上。最终赛事圆满结束，得到了广泛好评，取得了良好的社会效益。</t>
    </r>
  </si>
  <si>
    <t>支持赛事活动数量</t>
  </si>
  <si>
    <r>
      <rPr>
        <sz val="10"/>
        <color rgb="FF000000"/>
        <rFont val="Times New Roman"/>
        <charset val="0"/>
      </rPr>
      <t>48</t>
    </r>
    <r>
      <rPr>
        <sz val="10"/>
        <color rgb="FF000000"/>
        <rFont val="宋体"/>
        <charset val="134"/>
      </rPr>
      <t>场次</t>
    </r>
  </si>
  <si>
    <r>
      <rPr>
        <sz val="10"/>
        <color rgb="FF000000"/>
        <rFont val="方正仿宋_GBK"/>
        <charset val="134"/>
      </rPr>
      <t>参加赛事活动人次</t>
    </r>
    <r>
      <rPr>
        <sz val="10"/>
        <color indexed="8"/>
        <rFont val="Arial"/>
        <charset val="0"/>
      </rPr>
      <t>  </t>
    </r>
  </si>
  <si>
    <r>
      <rPr>
        <sz val="10"/>
        <color rgb="FF000000"/>
        <rFont val="Times New Roman"/>
        <charset val="0"/>
      </rPr>
      <t>3</t>
    </r>
    <r>
      <rPr>
        <sz val="10"/>
        <color rgb="FF000000"/>
        <rFont val="宋体"/>
        <charset val="134"/>
      </rPr>
      <t>万人次</t>
    </r>
  </si>
  <si>
    <t>人才培养培训数量</t>
  </si>
  <si>
    <r>
      <rPr>
        <sz val="10"/>
        <color rgb="FF000000"/>
        <rFont val="Times New Roman"/>
        <charset val="0"/>
      </rPr>
      <t>20</t>
    </r>
    <r>
      <rPr>
        <sz val="10"/>
        <color rgb="FF000000"/>
        <rFont val="宋体"/>
        <charset val="134"/>
      </rPr>
      <t>人</t>
    </r>
  </si>
  <si>
    <r>
      <rPr>
        <sz val="10"/>
        <color rgb="FF000000"/>
        <rFont val="方正仿宋_GBK"/>
        <charset val="134"/>
      </rPr>
      <t>自评得分：</t>
    </r>
    <r>
      <rPr>
        <sz val="10"/>
        <color rgb="FF000000"/>
        <rFont val="Times New Roman"/>
        <charset val="0"/>
      </rPr>
      <t xml:space="preserve"> 100</t>
    </r>
    <r>
      <rPr>
        <sz val="10"/>
        <color rgb="FF000000"/>
        <rFont val="宋体"/>
        <charset val="134"/>
      </rPr>
      <t>分</t>
    </r>
    <r>
      <rPr>
        <sz val="10"/>
        <color rgb="FF000000"/>
        <rFont val="Times New Roman"/>
        <charset val="0"/>
      </rPr>
      <t xml:space="preserve">                                                                     </t>
    </r>
    <r>
      <rPr>
        <sz val="10"/>
        <color rgb="FF000000"/>
        <rFont val="方正仿宋_GBK"/>
        <charset val="134"/>
      </rPr>
      <t>自评等级：优</t>
    </r>
  </si>
  <si>
    <t>单位（盖章）: 临沧市教育体育局                                填报日期：2024年3月23日</t>
  </si>
  <si>
    <t>第二批城乡义务教育补助经费</t>
  </si>
  <si>
    <r>
      <rPr>
        <sz val="10"/>
        <color rgb="FF000000"/>
        <rFont val="宋体"/>
        <charset val="134"/>
      </rPr>
      <t>对临沧市体育中学的寄宿生进行生活补助</t>
    </r>
    <r>
      <rPr>
        <sz val="10"/>
        <color rgb="FF000000"/>
        <rFont val="Times New Roman"/>
        <charset val="0"/>
      </rPr>
      <t>,</t>
    </r>
    <r>
      <rPr>
        <sz val="10"/>
        <color rgb="FF000000"/>
        <rFont val="宋体"/>
        <charset val="134"/>
      </rPr>
      <t>对家庭经济困难的学生给予帮助。</t>
    </r>
  </si>
  <si>
    <t>困难学生补助人数</t>
  </si>
  <si>
    <t>214人</t>
  </si>
  <si>
    <t>补助发放标准</t>
  </si>
  <si>
    <t>625元/生/学期</t>
  </si>
  <si>
    <t>补助及时发放率</t>
  </si>
  <si>
    <t>补助对象政策的知晓度</t>
  </si>
  <si>
    <t>经济效益指标</t>
  </si>
  <si>
    <t>帮助解决贫困家庭经济负担</t>
  </si>
  <si>
    <t>显著</t>
  </si>
  <si>
    <t>长期</t>
  </si>
  <si>
    <t>受助学生及家长的满意度</t>
  </si>
  <si>
    <t>单位（盖章）: 2024年临沧市教育体育局               填报日期：2024年3月23日</t>
  </si>
  <si>
    <t>第十届老年人体育健身运动会补助资金</t>
  </si>
  <si>
    <t>临沧市老年人体育协会</t>
  </si>
  <si>
    <t>完成举办临沧市第十届老年人健身运动会</t>
  </si>
  <si>
    <t>举办项目数量</t>
  </si>
  <si>
    <t>质量达标率</t>
  </si>
  <si>
    <t>比赛举办及时率</t>
  </si>
  <si>
    <t>成本节约率</t>
  </si>
  <si>
    <t>效益指标（30）</t>
  </si>
  <si>
    <t>提高我市老年人各项运动的竞技水平</t>
  </si>
  <si>
    <t>增加我市老年运动员的集体荣誉感</t>
  </si>
  <si>
    <t>提升了临沧老年体育事业的发展</t>
  </si>
  <si>
    <t>促进临沧老年体育事业可持续发展</t>
  </si>
  <si>
    <t>我市参赛老年人满意度</t>
  </si>
  <si>
    <r>
      <rPr>
        <sz val="10"/>
        <color rgb="FF000000"/>
        <rFont val="宋体"/>
        <charset val="134"/>
      </rPr>
      <t>≧</t>
    </r>
    <r>
      <rPr>
        <sz val="10"/>
        <color rgb="FF000000"/>
        <rFont val="Times New Roman"/>
        <charset val="0"/>
      </rPr>
      <t>95%</t>
    </r>
  </si>
  <si>
    <r>
      <rPr>
        <sz val="10"/>
        <color rgb="FF000000"/>
        <rFont val="方正仿宋_GBK"/>
        <charset val="134"/>
      </rPr>
      <t>自评得分：100分</t>
    </r>
    <r>
      <rPr>
        <sz val="10"/>
        <color rgb="FF000000"/>
        <rFont val="Times New Roman"/>
        <charset val="0"/>
      </rPr>
      <t xml:space="preserve">                                                                                                                                                                </t>
    </r>
    <r>
      <rPr>
        <sz val="10"/>
        <color rgb="FF000000"/>
        <rFont val="方正仿宋_GBK"/>
        <charset val="134"/>
      </rPr>
      <t>自评等级：优</t>
    </r>
  </si>
  <si>
    <t>单位（盖章）:临沧市教育体育局            填报日期：2024年3月23日</t>
  </si>
  <si>
    <t>福利彩票公益金（市老年人体育活动场所建设补助）补助资金项目</t>
  </si>
  <si>
    <t>项目资金将用于全市老年人体育活动场所建设</t>
  </si>
  <si>
    <t>用于全市老年人体育活动场所建设，提升老年人健康水平。</t>
  </si>
  <si>
    <t>项目规划编制完整性、规范性</t>
  </si>
  <si>
    <t>编制项目实施方案</t>
  </si>
  <si>
    <r>
      <rPr>
        <sz val="10"/>
        <color rgb="FF000000"/>
        <rFont val="Times New Roman"/>
        <charset val="0"/>
      </rPr>
      <t>1</t>
    </r>
    <r>
      <rPr>
        <sz val="10"/>
        <color rgb="FF000000"/>
        <rFont val="宋体"/>
        <charset val="134"/>
      </rPr>
      <t>个</t>
    </r>
  </si>
  <si>
    <t>积极应对人口老龄化，满足老年人健身需求</t>
  </si>
  <si>
    <t>临沧市老年体育事业健康持续发展</t>
  </si>
  <si>
    <t>老年人满意度</t>
  </si>
  <si>
    <r>
      <rPr>
        <sz val="10"/>
        <color rgb="FF000000"/>
        <rFont val="方正仿宋_GBK"/>
        <charset val="134"/>
      </rPr>
      <t>自评得分：100分</t>
    </r>
    <r>
      <rPr>
        <sz val="10"/>
        <color rgb="FF000000"/>
        <rFont val="Times New Roman"/>
        <charset val="0"/>
      </rPr>
      <t xml:space="preserve">                                                                                                                                                     </t>
    </r>
    <r>
      <rPr>
        <sz val="10"/>
        <color rgb="FF000000"/>
        <rFont val="方正仿宋_GBK"/>
        <charset val="134"/>
      </rPr>
      <t>自评等级:优</t>
    </r>
  </si>
  <si>
    <t>高考研发工作经费</t>
  </si>
  <si>
    <t>项目资金（万元）</t>
  </si>
  <si>
    <r>
      <rPr>
        <sz val="10"/>
        <color rgb="FF000000"/>
        <rFont val="Times New Roman"/>
        <charset val="0"/>
      </rPr>
      <t>2023</t>
    </r>
    <r>
      <rPr>
        <sz val="10"/>
        <color rgb="FF000000"/>
        <rFont val="方正书宋_GBK"/>
        <charset val="134"/>
      </rPr>
      <t>年全市普通高考总上线率不低于</t>
    </r>
    <r>
      <rPr>
        <sz val="10"/>
        <color rgb="FF000000"/>
        <rFont val="Times New Roman"/>
        <charset val="0"/>
      </rPr>
      <t>94.8%</t>
    </r>
    <r>
      <rPr>
        <sz val="10"/>
        <color rgb="FF000000"/>
        <rFont val="方正书宋_GBK"/>
        <charset val="134"/>
      </rPr>
      <t>、一本上线率不低于</t>
    </r>
    <r>
      <rPr>
        <sz val="10"/>
        <color rgb="FF000000"/>
        <rFont val="Times New Roman"/>
        <charset val="0"/>
      </rPr>
      <t>15.2%</t>
    </r>
  </si>
  <si>
    <r>
      <rPr>
        <sz val="10"/>
        <color rgb="FF000000"/>
        <rFont val="Times New Roman"/>
        <charset val="0"/>
      </rPr>
      <t>2023</t>
    </r>
    <r>
      <rPr>
        <sz val="10"/>
        <color rgb="FF000000"/>
        <rFont val="方正书宋_GBK"/>
        <charset val="134"/>
      </rPr>
      <t>年全市普通高考总上线率</t>
    </r>
    <r>
      <rPr>
        <sz val="10"/>
        <color rgb="FF000000"/>
        <rFont val="Times New Roman"/>
        <charset val="0"/>
      </rPr>
      <t>99.96%</t>
    </r>
    <r>
      <rPr>
        <sz val="10"/>
        <color rgb="FF000000"/>
        <rFont val="方正书宋_GBK"/>
        <charset val="134"/>
      </rPr>
      <t>、一本上线率</t>
    </r>
    <r>
      <rPr>
        <sz val="10"/>
        <color rgb="FF000000"/>
        <rFont val="Times New Roman"/>
        <charset val="0"/>
      </rPr>
      <t>24.66%</t>
    </r>
  </si>
  <si>
    <t>≥94.8%</t>
  </si>
  <si>
    <t>一本上线率</t>
  </si>
  <si>
    <t>≥15.2%</t>
  </si>
  <si>
    <t>组织教师培训</t>
  </si>
  <si>
    <r>
      <rPr>
        <sz val="10"/>
        <color rgb="FF000000"/>
        <rFont val="Times New Roman"/>
        <charset val="0"/>
      </rPr>
      <t>≥2</t>
    </r>
    <r>
      <rPr>
        <sz val="10"/>
        <color rgb="FF000000"/>
        <rFont val="方正书宋_GBK"/>
        <charset val="134"/>
      </rPr>
      <t>次</t>
    </r>
  </si>
  <si>
    <r>
      <rPr>
        <sz val="10"/>
        <color rgb="FF000000"/>
        <rFont val="Times New Roman"/>
        <charset val="0"/>
      </rPr>
      <t>3</t>
    </r>
    <r>
      <rPr>
        <sz val="10"/>
        <color rgb="FF000000"/>
        <rFont val="方正书宋_GBK"/>
        <charset val="134"/>
      </rPr>
      <t>次</t>
    </r>
  </si>
  <si>
    <t>奖励政策发挥作用影响力</t>
  </si>
  <si>
    <t>发挥积极影响</t>
  </si>
  <si>
    <t>达成预期指标</t>
  </si>
  <si>
    <t>提高高考复习备考质量</t>
  </si>
  <si>
    <t>发挥积极作用</t>
  </si>
  <si>
    <t>高中学校满意度</t>
  </si>
  <si>
    <r>
      <rPr>
        <sz val="10"/>
        <color rgb="FF000000"/>
        <rFont val="方正仿宋_GBK"/>
        <charset val="134"/>
      </rPr>
      <t>自评得分：</t>
    </r>
    <r>
      <rPr>
        <sz val="10"/>
        <color rgb="FF000000"/>
        <rFont val="Times New Roman"/>
        <charset val="0"/>
      </rPr>
      <t xml:space="preserve"> 100                                                                                                                                                      </t>
    </r>
    <r>
      <rPr>
        <sz val="10"/>
        <color rgb="FF000000"/>
        <rFont val="方正仿宋_GBK"/>
        <charset val="134"/>
      </rPr>
      <t>自评等级：优</t>
    </r>
  </si>
  <si>
    <r>
      <rPr>
        <sz val="10"/>
        <color rgb="FF000000"/>
        <rFont val="Times New Roman"/>
        <charset val="0"/>
      </rPr>
      <t xml:space="preserve">    3.</t>
    </r>
    <r>
      <rPr>
        <sz val="10"/>
        <color rgb="FF000000"/>
        <rFont val="方正仿宋_GBK"/>
        <charset val="134"/>
      </rPr>
      <t>定量指标若为正向指标（即指标值为</t>
    </r>
    <r>
      <rPr>
        <sz val="10"/>
        <color rgb="FF000000"/>
        <rFont val="Times New Roman"/>
        <charset val="0"/>
      </rPr>
      <t>≥*</t>
    </r>
    <r>
      <rPr>
        <sz val="10"/>
        <color rgb="FF000000"/>
        <rFont val="方正仿宋_GBK"/>
        <charset val="134"/>
      </rPr>
      <t>），则得分计算方法应用</t>
    </r>
    <r>
      <rPr>
        <sz val="10"/>
        <color rgb="FF000000"/>
        <rFont val="Times New Roman"/>
        <charset val="0"/>
      </rPr>
      <t>“</t>
    </r>
    <r>
      <rPr>
        <sz val="10"/>
        <color rgb="FF000000"/>
        <rFont val="方正仿宋_GBK"/>
        <charset val="134"/>
      </rPr>
      <t>实际完成值（</t>
    </r>
    <r>
      <rPr>
        <sz val="10"/>
        <color rgb="FF000000"/>
        <rFont val="Times New Roman"/>
        <charset val="0"/>
      </rPr>
      <t>B</t>
    </r>
    <r>
      <rPr>
        <sz val="10"/>
        <color rgb="FF000000"/>
        <rFont val="方正仿宋_GBK"/>
        <charset val="134"/>
      </rPr>
      <t>）</t>
    </r>
    <r>
      <rPr>
        <sz val="10"/>
        <color rgb="FF000000"/>
        <rFont val="Times New Roman"/>
        <charset val="0"/>
      </rPr>
      <t>/</t>
    </r>
    <r>
      <rPr>
        <sz val="10"/>
        <color rgb="FF000000"/>
        <rFont val="方正仿宋_GBK"/>
        <charset val="134"/>
      </rPr>
      <t>年度指标值（</t>
    </r>
    <r>
      <rPr>
        <sz val="10"/>
        <color rgb="FF000000"/>
        <rFont val="Times New Roman"/>
        <charset val="0"/>
      </rPr>
      <t>A</t>
    </r>
    <r>
      <rPr>
        <sz val="10"/>
        <color rgb="FF000000"/>
        <rFont val="方正仿宋_GBK"/>
        <charset val="134"/>
      </rPr>
      <t>）</t>
    </r>
    <r>
      <rPr>
        <sz val="10"/>
        <color rgb="FF000000"/>
        <rFont val="Times New Roman"/>
        <charset val="0"/>
      </rPr>
      <t>×</t>
    </r>
    <r>
      <rPr>
        <sz val="10"/>
        <color rgb="FF000000"/>
        <rFont val="方正仿宋_GBK"/>
        <charset val="134"/>
      </rPr>
      <t>该指标分值</t>
    </r>
    <r>
      <rPr>
        <sz val="10"/>
        <color rgb="FF000000"/>
        <rFont val="Times New Roman"/>
        <charset val="0"/>
      </rPr>
      <t>”</t>
    </r>
    <r>
      <rPr>
        <sz val="10"/>
        <color rgb="FF000000"/>
        <rFont val="方正仿宋_GBK"/>
        <charset val="134"/>
      </rPr>
      <t>；若定量指标为反向指标（即指标值为</t>
    </r>
    <r>
      <rPr>
        <sz val="10"/>
        <color rgb="FF000000"/>
        <rFont val="Times New Roman"/>
        <charset val="0"/>
      </rPr>
      <t>≤*</t>
    </r>
    <r>
      <rPr>
        <sz val="10"/>
        <color rgb="FF000000"/>
        <rFont val="方正仿宋_GBK"/>
        <charset val="134"/>
      </rPr>
      <t>），则得分计算方法应用</t>
    </r>
    <r>
      <rPr>
        <sz val="10"/>
        <color rgb="FF000000"/>
        <rFont val="Times New Roman"/>
        <charset val="0"/>
      </rPr>
      <t>“</t>
    </r>
    <r>
      <rPr>
        <sz val="10"/>
        <color rgb="FF000000"/>
        <rFont val="方正仿宋_GBK"/>
        <charset val="134"/>
      </rPr>
      <t>年度指标值（</t>
    </r>
    <r>
      <rPr>
        <sz val="10"/>
        <color rgb="FF000000"/>
        <rFont val="Times New Roman"/>
        <charset val="0"/>
      </rPr>
      <t>A</t>
    </r>
    <r>
      <rPr>
        <sz val="10"/>
        <color rgb="FF000000"/>
        <rFont val="方正仿宋_GBK"/>
        <charset val="134"/>
      </rPr>
      <t>）</t>
    </r>
    <r>
      <rPr>
        <sz val="10"/>
        <color rgb="FF000000"/>
        <rFont val="Times New Roman"/>
        <charset val="0"/>
      </rPr>
      <t>/</t>
    </r>
    <r>
      <rPr>
        <sz val="10"/>
        <color rgb="FF000000"/>
        <rFont val="方正仿宋_GBK"/>
        <charset val="134"/>
      </rPr>
      <t>实际完成值（（</t>
    </r>
    <r>
      <rPr>
        <sz val="10"/>
        <color rgb="FF000000"/>
        <rFont val="Times New Roman"/>
        <charset val="0"/>
      </rPr>
      <t>B</t>
    </r>
    <r>
      <rPr>
        <sz val="10"/>
        <color rgb="FF000000"/>
        <rFont val="方正仿宋_GBK"/>
        <charset val="134"/>
      </rPr>
      <t>）</t>
    </r>
    <r>
      <rPr>
        <sz val="10"/>
        <color rgb="FF000000"/>
        <rFont val="Times New Roman"/>
        <charset val="0"/>
      </rPr>
      <t>×</t>
    </r>
    <r>
      <rPr>
        <sz val="10"/>
        <color rgb="FF000000"/>
        <rFont val="方正仿宋_GBK"/>
        <charset val="134"/>
      </rPr>
      <t>该指标分值</t>
    </r>
    <r>
      <rPr>
        <sz val="10"/>
        <color rgb="FF000000"/>
        <rFont val="Times New Roman"/>
        <charset val="0"/>
      </rPr>
      <t>”</t>
    </r>
    <r>
      <rPr>
        <sz val="10"/>
        <color rgb="FF000000"/>
        <rFont val="方正仿宋_GBK"/>
        <charset val="134"/>
      </rPr>
      <t>。</t>
    </r>
  </si>
  <si>
    <r>
      <rPr>
        <sz val="10"/>
        <color rgb="FF000000"/>
        <rFont val="Times New Roman"/>
        <charset val="0"/>
      </rPr>
      <t xml:space="preserve">    4.</t>
    </r>
    <r>
      <rPr>
        <sz val="10"/>
        <color rgb="FF000000"/>
        <rFont val="方正仿宋_GBK"/>
        <charset val="134"/>
      </rPr>
      <t>定性指标根据指标完成情况分为：</t>
    </r>
    <r>
      <rPr>
        <sz val="10"/>
        <color rgb="FF000000"/>
        <rFont val="Times New Roman"/>
        <charset val="0"/>
      </rPr>
      <t>“</t>
    </r>
    <r>
      <rPr>
        <sz val="10"/>
        <color rgb="FF000000"/>
        <rFont val="方正仿宋_GBK"/>
        <charset val="134"/>
      </rPr>
      <t>达成预期指标、部分达成预期指标并具有一定效果、未达成预期指标且效果较差</t>
    </r>
    <r>
      <rPr>
        <sz val="10"/>
        <color rgb="FF000000"/>
        <rFont val="Times New Roman"/>
        <charset val="0"/>
      </rPr>
      <t>”</t>
    </r>
    <r>
      <rPr>
        <sz val="10"/>
        <color rgb="FF000000"/>
        <rFont val="方正仿宋_GBK"/>
        <charset val="134"/>
      </rPr>
      <t>三档，分别按照该指标对应分值区间</t>
    </r>
    <r>
      <rPr>
        <sz val="10"/>
        <color rgb="FF000000"/>
        <rFont val="Times New Roman"/>
        <charset val="0"/>
      </rPr>
      <t xml:space="preserve">100-80% </t>
    </r>
    <r>
      <rPr>
        <sz val="10"/>
        <color rgb="FF000000"/>
        <rFont val="方正仿宋_GBK"/>
        <charset val="134"/>
      </rPr>
      <t>（含）、</t>
    </r>
    <r>
      <rPr>
        <sz val="10"/>
        <color rgb="FF000000"/>
        <rFont val="Times New Roman"/>
        <charset val="0"/>
      </rPr>
      <t xml:space="preserve">80-50% </t>
    </r>
    <r>
      <rPr>
        <sz val="10"/>
        <color rgb="FF000000"/>
        <rFont val="方正仿宋_GBK"/>
        <charset val="134"/>
      </rPr>
      <t>（含）、</t>
    </r>
    <r>
      <rPr>
        <sz val="10"/>
        <color rgb="FF000000"/>
        <rFont val="Times New Roman"/>
        <charset val="0"/>
      </rPr>
      <t>50-0%</t>
    </r>
    <r>
      <rPr>
        <sz val="10"/>
        <color rgb="FF000000"/>
        <rFont val="方正仿宋_GBK"/>
        <charset val="134"/>
      </rPr>
      <t>合理确定分值。定量指标完成指标值的，记该指标所赋全部分值；未完成的，按照完成值与指标值的比例计分。</t>
    </r>
  </si>
  <si>
    <t>（2024年度）</t>
  </si>
  <si>
    <t>单位（盖章）: 临沧市教育体育局                  填报日期：2024年3月23日</t>
  </si>
  <si>
    <t>机关事业单位部分岗位实行政府购买服务经费</t>
  </si>
  <si>
    <t>2023年继续购买3名人员的政府购买服务，按照标准发放2023年政府购买岗位人员工资。</t>
  </si>
  <si>
    <r>
      <rPr>
        <sz val="10"/>
        <color rgb="FF000000"/>
        <rFont val="Times New Roman"/>
        <charset val="0"/>
      </rPr>
      <t>2023</t>
    </r>
    <r>
      <rPr>
        <sz val="10"/>
        <color rgb="FF000000"/>
        <rFont val="宋体"/>
        <charset val="134"/>
      </rPr>
      <t>年继续购买</t>
    </r>
    <r>
      <rPr>
        <sz val="10"/>
        <color rgb="FF000000"/>
        <rFont val="Times New Roman"/>
        <charset val="0"/>
      </rPr>
      <t>3</t>
    </r>
    <r>
      <rPr>
        <sz val="10"/>
        <color rgb="FF000000"/>
        <rFont val="宋体"/>
        <charset val="134"/>
      </rPr>
      <t>名人员的政府购买服务，按照标准发放</t>
    </r>
    <r>
      <rPr>
        <sz val="10"/>
        <color rgb="FF000000"/>
        <rFont val="Times New Roman"/>
        <charset val="0"/>
      </rPr>
      <t>2023</t>
    </r>
    <r>
      <rPr>
        <sz val="10"/>
        <color rgb="FF000000"/>
        <rFont val="宋体"/>
        <charset val="134"/>
      </rPr>
      <t>年政府购买岗位人员工资。</t>
    </r>
  </si>
  <si>
    <t>政府购买服务岗位人数</t>
  </si>
  <si>
    <t>3个</t>
  </si>
  <si>
    <t>解决就业岗位</t>
  </si>
  <si>
    <t>专项服务于老年体协工作</t>
  </si>
  <si>
    <t>工资发放及时率</t>
  </si>
  <si>
    <t>成本指标</t>
  </si>
  <si>
    <t>成本完成率</t>
  </si>
  <si>
    <r>
      <rPr>
        <sz val="11"/>
        <color theme="1"/>
        <rFont val="SimSun"/>
        <charset val="134"/>
      </rPr>
      <t>≦</t>
    </r>
    <r>
      <rPr>
        <sz val="11"/>
        <color theme="1"/>
        <rFont val="宋体"/>
        <charset val="134"/>
      </rPr>
      <t>100%</t>
    </r>
  </si>
  <si>
    <t>效益指标</t>
  </si>
  <si>
    <t>改善人员就业问题</t>
  </si>
  <si>
    <t>服务好老年体育赛事开展</t>
  </si>
  <si>
    <t>明显</t>
  </si>
  <si>
    <t>持续影响</t>
  </si>
  <si>
    <t>受益老年人满意度</t>
  </si>
  <si>
    <r>
      <rPr>
        <sz val="11"/>
        <color theme="1"/>
        <rFont val="SimSun"/>
        <charset val="134"/>
      </rPr>
      <t>≧</t>
    </r>
    <r>
      <rPr>
        <sz val="11"/>
        <color theme="1"/>
        <rFont val="宋体"/>
        <charset val="134"/>
      </rPr>
      <t>90%</t>
    </r>
  </si>
  <si>
    <r>
      <rPr>
        <sz val="10"/>
        <color rgb="FF000000"/>
        <rFont val="方正仿宋_GBK"/>
        <charset val="134"/>
      </rPr>
      <t>自评得分：</t>
    </r>
    <r>
      <rPr>
        <sz val="10"/>
        <color rgb="FF000000"/>
        <rFont val="Times New Roman"/>
        <charset val="0"/>
      </rPr>
      <t xml:space="preserve">  100                                                                                                                                                               </t>
    </r>
    <r>
      <rPr>
        <sz val="10"/>
        <color rgb="FF000000"/>
        <rFont val="方正仿宋_GBK"/>
        <charset val="134"/>
      </rPr>
      <t>自评等级：优</t>
    </r>
  </si>
  <si>
    <t>教育统计能力提升</t>
  </si>
  <si>
    <t>加强教育统计队伍建设，打造一支政治素质高、责任意识强、业务能力好的专业化统计队伍；加强教育统计信息化建设，推进行政记录与统计数据的衔接、业务系统与统计系统的关联，不断完善教育统计信息化基础设施。计划完成教育事业统计人员业务技能培训1000人。</t>
  </si>
  <si>
    <t>实际完成教育事业统计人员业务技能培训1172人。</t>
  </si>
  <si>
    <t>组织培训次数</t>
  </si>
  <si>
    <t>完成培训人次</t>
  </si>
  <si>
    <t>完成教育年度台账</t>
  </si>
  <si>
    <t>集中审核次数</t>
  </si>
  <si>
    <t>每人完成培训学时</t>
  </si>
  <si>
    <r>
      <rPr>
        <sz val="9"/>
        <color rgb="FF000000"/>
        <rFont val="Arial"/>
        <charset val="0"/>
      </rPr>
      <t>30</t>
    </r>
    <r>
      <rPr>
        <sz val="9"/>
        <color rgb="FF000000"/>
        <rFont val="宋体"/>
        <charset val="134"/>
      </rPr>
      <t>万元</t>
    </r>
  </si>
  <si>
    <r>
      <rPr>
        <sz val="9"/>
        <color rgb="FF000000"/>
        <rFont val="Arial"/>
        <charset val="0"/>
      </rPr>
      <t>27.7</t>
    </r>
    <r>
      <rPr>
        <sz val="9"/>
        <color rgb="FF000000"/>
        <rFont val="宋体"/>
        <charset val="134"/>
      </rPr>
      <t>万元</t>
    </r>
  </si>
  <si>
    <t>勤俭节约</t>
  </si>
  <si>
    <t>时效指标（30分）</t>
  </si>
  <si>
    <t>统计人员业务能力提升</t>
  </si>
  <si>
    <t>为临沧教育事业高质量发展提供决策依据</t>
  </si>
  <si>
    <t>保障</t>
  </si>
  <si>
    <t>培训人数满意度</t>
  </si>
  <si>
    <r>
      <rPr>
        <sz val="10"/>
        <color rgb="FF000000"/>
        <rFont val="方正仿宋_GBK"/>
        <charset val="134"/>
      </rPr>
      <t>自评得分：</t>
    </r>
    <r>
      <rPr>
        <sz val="10"/>
        <color rgb="FF000000"/>
        <rFont val="Times New Roman"/>
        <charset val="0"/>
      </rPr>
      <t xml:space="preserve">     100                                                                                                                                                            </t>
    </r>
    <r>
      <rPr>
        <sz val="10"/>
        <color rgb="FF000000"/>
        <rFont val="方正仿宋_GBK"/>
        <charset val="134"/>
      </rPr>
      <t>自评等级：优</t>
    </r>
  </si>
  <si>
    <t>教育信息化建设专项资金</t>
  </si>
  <si>
    <t>建设全市教育一张网，启动数字校园建设工作</t>
  </si>
  <si>
    <r>
      <rPr>
        <sz val="10"/>
        <color rgb="FF000000"/>
        <rFont val="宋体"/>
        <charset val="134"/>
      </rPr>
      <t>完成全市教育一张网，完成</t>
    </r>
    <r>
      <rPr>
        <sz val="10"/>
        <color rgb="FF000000"/>
        <rFont val="Times New Roman"/>
        <charset val="0"/>
      </rPr>
      <t>20%</t>
    </r>
    <r>
      <rPr>
        <sz val="10"/>
        <color rgb="FF000000"/>
        <rFont val="宋体"/>
        <charset val="134"/>
      </rPr>
      <t>的数字校园建设任务。</t>
    </r>
    <r>
      <rPr>
        <sz val="10"/>
        <color rgb="FF000000"/>
        <rFont val="Times New Roman"/>
        <charset val="0"/>
      </rPr>
      <t>44</t>
    </r>
    <r>
      <rPr>
        <sz val="10"/>
        <color rgb="FF000000"/>
        <rFont val="宋体"/>
        <charset val="134"/>
      </rPr>
      <t>个边境村</t>
    </r>
    <r>
      <rPr>
        <sz val="10"/>
        <color rgb="FF000000"/>
        <rFont val="Times New Roman"/>
        <charset val="0"/>
      </rPr>
      <t>46</t>
    </r>
    <r>
      <rPr>
        <sz val="10"/>
        <color rgb="FF000000"/>
        <rFont val="宋体"/>
        <charset val="134"/>
      </rPr>
      <t>所学校</t>
    </r>
    <r>
      <rPr>
        <sz val="10"/>
        <color rgb="FF000000"/>
        <rFont val="Times New Roman"/>
        <charset val="0"/>
      </rPr>
      <t>483</t>
    </r>
    <r>
      <rPr>
        <sz val="10"/>
        <color rgb="FF000000"/>
        <rFont val="宋体"/>
        <charset val="134"/>
      </rPr>
      <t>个班级实现学校网络、数字教室和空间应用全覆盖。</t>
    </r>
  </si>
  <si>
    <t>完成数字校园建设任务</t>
  </si>
  <si>
    <t>实现学校网络、数字教室和空间应用全覆盖边境村</t>
  </si>
  <si>
    <r>
      <rPr>
        <sz val="10"/>
        <color rgb="FF000000"/>
        <rFont val="Times New Roman"/>
        <charset val="0"/>
      </rPr>
      <t>44</t>
    </r>
    <r>
      <rPr>
        <sz val="10"/>
        <color rgb="FF000000"/>
        <rFont val="宋体"/>
        <charset val="134"/>
      </rPr>
      <t>个</t>
    </r>
  </si>
  <si>
    <t>实现学校网络、数字教室和空间应用全覆盖学校</t>
  </si>
  <si>
    <r>
      <rPr>
        <sz val="10"/>
        <color rgb="FF000000"/>
        <rFont val="Times New Roman"/>
        <charset val="0"/>
      </rPr>
      <t>46</t>
    </r>
    <r>
      <rPr>
        <sz val="10"/>
        <color rgb="FF000000"/>
        <rFont val="宋体"/>
        <charset val="134"/>
      </rPr>
      <t>所</t>
    </r>
  </si>
  <si>
    <t>实现学校网络、数字教室和空间应用全覆盖班级</t>
  </si>
  <si>
    <r>
      <rPr>
        <sz val="10"/>
        <color rgb="FF000000"/>
        <rFont val="Times New Roman"/>
        <charset val="0"/>
      </rPr>
      <t>483</t>
    </r>
    <r>
      <rPr>
        <sz val="10"/>
        <color rgb="FF000000"/>
        <rFont val="宋体"/>
        <charset val="134"/>
      </rPr>
      <t>个</t>
    </r>
  </si>
  <si>
    <t>全市教育一张网建设</t>
  </si>
  <si>
    <t>实现</t>
  </si>
  <si>
    <t>效益指标（30%）</t>
  </si>
  <si>
    <t>优质教育资源共建共享，提升义务教育阶段教育教学质量</t>
  </si>
  <si>
    <t>受益师生满意度</t>
  </si>
  <si>
    <r>
      <rPr>
        <sz val="10"/>
        <color rgb="FF000000"/>
        <rFont val="方正仿宋_GBK"/>
        <charset val="134"/>
      </rPr>
      <t>自评得分：100</t>
    </r>
    <r>
      <rPr>
        <sz val="10"/>
        <color rgb="FF000000"/>
        <rFont val="Times New Roman"/>
        <charset val="0"/>
      </rPr>
      <t xml:space="preserve">                                                                                                                                 </t>
    </r>
    <r>
      <rPr>
        <sz val="10"/>
        <color rgb="FF000000"/>
        <rFont val="方正仿宋_GBK"/>
        <charset val="134"/>
      </rPr>
      <t>自评等级：优</t>
    </r>
  </si>
  <si>
    <t>教育综合管理经费项目、市级年度预算项目调整使用资金</t>
  </si>
  <si>
    <r>
      <rPr>
        <sz val="10"/>
        <rFont val="宋体"/>
        <charset val="134"/>
      </rPr>
      <t>临沧市教育体育局</t>
    </r>
    <r>
      <rPr>
        <sz val="10"/>
        <rFont val="Times New Roman"/>
        <charset val="0"/>
      </rPr>
      <t>105001</t>
    </r>
  </si>
  <si>
    <t>项目资金                        （万元）</t>
  </si>
  <si>
    <r>
      <rPr>
        <sz val="10"/>
        <rFont val="方正仿宋_GBK"/>
        <charset val="134"/>
      </rPr>
      <t>全年预算数（</t>
    </r>
    <r>
      <rPr>
        <sz val="10"/>
        <rFont val="Times New Roman"/>
        <charset val="0"/>
      </rPr>
      <t>A</t>
    </r>
    <r>
      <rPr>
        <sz val="10"/>
        <rFont val="方正仿宋_GBK"/>
        <charset val="134"/>
      </rPr>
      <t>）</t>
    </r>
  </si>
  <si>
    <r>
      <rPr>
        <sz val="10"/>
        <rFont val="方正仿宋_GBK"/>
        <charset val="134"/>
      </rPr>
      <t>全年执行数（</t>
    </r>
    <r>
      <rPr>
        <sz val="10"/>
        <rFont val="Times New Roman"/>
        <charset val="0"/>
      </rPr>
      <t>E</t>
    </r>
    <r>
      <rPr>
        <sz val="10"/>
        <rFont val="方正仿宋_GBK"/>
        <charset val="134"/>
      </rPr>
      <t>）</t>
    </r>
  </si>
  <si>
    <t>保障市教育体育局用于履行好部门职责职能，落实教育惠民政策，提高教育保障水平，推进教育综合改革，提升教育教学质量等方面管理工作。</t>
  </si>
  <si>
    <t>统筹保障我局各类教育体育工作得以顺利开展，圆满完成各项工作任务。教育教学质量、体育事业稳步提升，发展氛围良好，持续保障资金投入。</t>
  </si>
  <si>
    <t>产出指标（50%）</t>
  </si>
  <si>
    <t>实际完成率</t>
  </si>
  <si>
    <t>按照要求拨付资金</t>
  </si>
  <si>
    <t>预算执行进度</t>
  </si>
  <si>
    <t>教育教学质量</t>
  </si>
  <si>
    <t>满意度指标（10%）</t>
  </si>
  <si>
    <t>机关服务后勤保障满意度</t>
  </si>
  <si>
    <r>
      <rPr>
        <sz val="10"/>
        <color rgb="FF000000"/>
        <rFont val="Times New Roman"/>
        <charset val="0"/>
      </rPr>
      <t xml:space="preserve">    1.</t>
    </r>
    <r>
      <rPr>
        <sz val="10"/>
        <color rgb="FF000000"/>
        <rFont val="方正仿宋_GBK"/>
        <charset val="134"/>
      </rPr>
      <t>绩效自评采取打分评价的形式，满分为</t>
    </r>
    <r>
      <rPr>
        <sz val="10"/>
        <color rgb="FF000000"/>
        <rFont val="Times New Roman"/>
        <charset val="0"/>
      </rPr>
      <t>100</t>
    </r>
    <r>
      <rPr>
        <sz val="10"/>
        <color rgb="FF000000"/>
        <rFont val="方正仿宋_GBK"/>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0"/>
      </rPr>
      <t>50</t>
    </r>
    <r>
      <rPr>
        <sz val="10"/>
        <color rgb="FF000000"/>
        <rFont val="方正仿宋_GBK"/>
        <charset val="134"/>
      </rPr>
      <t>分、效益指标</t>
    </r>
    <r>
      <rPr>
        <sz val="10"/>
        <color rgb="FF000000"/>
        <rFont val="Times New Roman"/>
        <charset val="0"/>
      </rPr>
      <t>30</t>
    </r>
    <r>
      <rPr>
        <sz val="10"/>
        <color rgb="FF000000"/>
        <rFont val="方正仿宋_GBK"/>
        <charset val="134"/>
      </rPr>
      <t>分、服务对象满意度</t>
    </r>
    <r>
      <rPr>
        <sz val="10"/>
        <color rgb="FF000000"/>
        <rFont val="Times New Roman"/>
        <charset val="0"/>
      </rPr>
      <t>10</t>
    </r>
    <r>
      <rPr>
        <sz val="10"/>
        <color rgb="FF000000"/>
        <rFont val="方正仿宋_GBK"/>
        <charset val="134"/>
      </rPr>
      <t>分、预算资金执行率</t>
    </r>
    <r>
      <rPr>
        <sz val="10"/>
        <color rgb="FF000000"/>
        <rFont val="Times New Roman"/>
        <charset val="0"/>
      </rPr>
      <t>10</t>
    </r>
    <r>
      <rPr>
        <sz val="10"/>
        <color rgb="FF000000"/>
        <rFont val="方正仿宋_GBK"/>
        <charset val="134"/>
      </rPr>
      <t>分。如有特殊情况，除预算资金执行率外，其他指标权重可作适当调整，但总分应为</t>
    </r>
    <r>
      <rPr>
        <sz val="10"/>
        <color rgb="FF000000"/>
        <rFont val="Times New Roman"/>
        <charset val="0"/>
      </rPr>
      <t>100</t>
    </r>
    <r>
      <rPr>
        <sz val="10"/>
        <color rgb="FF000000"/>
        <rFont val="方正仿宋_GBK"/>
        <charset val="134"/>
      </rPr>
      <t>分。</t>
    </r>
  </si>
  <si>
    <t>单位（盖章）:  临沧市教育体育局        填报日期：2024年3月23日</t>
  </si>
  <si>
    <t>老年体协工作经费</t>
  </si>
  <si>
    <t>用于我市老年人体育协会工作，用于办公经费、用于市直各项协会活动、用于参加省级及以上老年人体育赛事和活动、用于举办全市群众体育赛事和活动、老年人体育工作开展、老年人体育项目裁判员和体育社会指导员培训等。</t>
  </si>
  <si>
    <t>结合我市实际情况，该资金专项用于我市老年人体育协会工作，用于办公经费、用于市直各项协会活动、用于参加省级及以上老年人体育赛事和活动、用于举办全市群众体育赛事和活动、老年人体育工作开展、老年人体育项目裁判员和体育社会指导员培训等。</t>
  </si>
  <si>
    <t>开展老年人体育项目裁判员和社会体育指导员培训班</t>
  </si>
  <si>
    <t>开展老年人体育健身赛事活动</t>
  </si>
  <si>
    <t>完成单项协会换届工作</t>
  </si>
  <si>
    <t>按计划时限完成活动安排</t>
  </si>
  <si>
    <t>及时</t>
  </si>
  <si>
    <t>效益指标（30分</t>
  </si>
  <si>
    <t>提高老年人的生活质量和幸福指数</t>
  </si>
  <si>
    <t>可持续</t>
  </si>
  <si>
    <t>对全民健身事业发展影响力</t>
  </si>
  <si>
    <t>中长期</t>
  </si>
  <si>
    <t>老年人运动参与者满意度</t>
  </si>
  <si>
    <t>≧90%</t>
  </si>
  <si>
    <r>
      <rPr>
        <sz val="10"/>
        <color rgb="FF000000"/>
        <rFont val="宋体"/>
        <charset val="134"/>
      </rPr>
      <t>临沧市</t>
    </r>
    <r>
      <rPr>
        <sz val="10"/>
        <color rgb="FF000000"/>
        <rFont val="Times New Roman"/>
        <charset val="0"/>
      </rPr>
      <t>2023</t>
    </r>
    <r>
      <rPr>
        <sz val="10"/>
        <color rgb="FF000000"/>
        <rFont val="宋体"/>
        <charset val="134"/>
      </rPr>
      <t>年度优秀乡村教师奖励市级补助专项资金项目</t>
    </r>
  </si>
  <si>
    <r>
      <rPr>
        <sz val="10"/>
        <color rgb="FF000000"/>
        <rFont val="宋体"/>
        <charset val="134"/>
      </rPr>
      <t>我市每年从在乡村学校从教</t>
    </r>
    <r>
      <rPr>
        <sz val="10"/>
        <color rgb="FF000000"/>
        <rFont val="Times New Roman"/>
        <charset val="0"/>
      </rPr>
      <t>20</t>
    </r>
    <r>
      <rPr>
        <sz val="10"/>
        <color rgb="FF000000"/>
        <rFont val="宋体"/>
        <charset val="134"/>
      </rPr>
      <t>年以上的在职教师中，遴选</t>
    </r>
    <r>
      <rPr>
        <sz val="10"/>
        <color rgb="FF000000"/>
        <rFont val="Times New Roman"/>
        <charset val="0"/>
      </rPr>
      <t>20</t>
    </r>
    <r>
      <rPr>
        <sz val="10"/>
        <color rgb="FF000000"/>
        <rFont val="宋体"/>
        <charset val="134"/>
      </rPr>
      <t>名作出突出贡献的优秀教师，给予每人</t>
    </r>
    <r>
      <rPr>
        <sz val="10"/>
        <color rgb="FF000000"/>
        <rFont val="Times New Roman"/>
        <charset val="0"/>
      </rPr>
      <t>5</t>
    </r>
    <r>
      <rPr>
        <sz val="10"/>
        <color rgb="FF000000"/>
        <rFont val="宋体"/>
        <charset val="134"/>
      </rPr>
      <t>万元奖励。鼓励优秀教师扎根乡村、终身从教，成长为人民教育家。鼓励各县（区）因地制宜，以多种方式奖励乡村教师，关心支持乡村教育，营造全社会尊师重教良好风尚。</t>
    </r>
  </si>
  <si>
    <r>
      <rPr>
        <sz val="10"/>
        <color rgb="FF000000"/>
        <rFont val="宋体"/>
        <charset val="134"/>
      </rPr>
      <t>在全市村学校从教</t>
    </r>
    <r>
      <rPr>
        <sz val="10"/>
        <color rgb="FF000000"/>
        <rFont val="Times New Roman"/>
        <charset val="0"/>
      </rPr>
      <t>20</t>
    </r>
    <r>
      <rPr>
        <sz val="10"/>
        <color rgb="FF000000"/>
        <rFont val="宋体"/>
        <charset val="134"/>
      </rPr>
      <t>年以上的在职教师中，遴选</t>
    </r>
    <r>
      <rPr>
        <sz val="10"/>
        <color rgb="FF000000"/>
        <rFont val="Times New Roman"/>
        <charset val="0"/>
      </rPr>
      <t>20</t>
    </r>
    <r>
      <rPr>
        <sz val="10"/>
        <color rgb="FF000000"/>
        <rFont val="宋体"/>
        <charset val="134"/>
      </rPr>
      <t>名作出突出贡献的优秀教师，给予每人</t>
    </r>
    <r>
      <rPr>
        <sz val="10"/>
        <color rgb="FF000000"/>
        <rFont val="Times New Roman"/>
        <charset val="0"/>
      </rPr>
      <t>5</t>
    </r>
    <r>
      <rPr>
        <sz val="10"/>
        <color rgb="FF000000"/>
        <rFont val="宋体"/>
        <charset val="134"/>
      </rPr>
      <t>万元奖励，发放总额</t>
    </r>
    <r>
      <rPr>
        <sz val="10"/>
        <color rgb="FF000000"/>
        <rFont val="Times New Roman"/>
        <charset val="0"/>
      </rPr>
      <t>100</t>
    </r>
    <r>
      <rPr>
        <sz val="10"/>
        <color rgb="FF000000"/>
        <rFont val="宋体"/>
        <charset val="134"/>
      </rPr>
      <t>万元。</t>
    </r>
  </si>
  <si>
    <t>每位优秀乡村教师奖励金额</t>
  </si>
  <si>
    <t>5万元</t>
  </si>
  <si>
    <t>优秀乡村教师名额</t>
  </si>
  <si>
    <t>效益
指标   （30分）</t>
  </si>
  <si>
    <t>乡村学校从教积极性</t>
  </si>
  <si>
    <r>
      <rPr>
        <sz val="10"/>
        <color rgb="FF000000"/>
        <rFont val="方正仿宋_GBK"/>
        <charset val="134"/>
      </rPr>
      <t>自评得分：</t>
    </r>
    <r>
      <rPr>
        <sz val="10"/>
        <color rgb="FF000000"/>
        <rFont val="Times New Roman"/>
        <charset val="0"/>
      </rPr>
      <t xml:space="preserve">    100                                                                                                                                                             </t>
    </r>
    <r>
      <rPr>
        <sz val="10"/>
        <color rgb="FF000000"/>
        <rFont val="方正仿宋_GBK"/>
        <charset val="134"/>
      </rPr>
      <t>自评等级：优</t>
    </r>
  </si>
  <si>
    <t>单位（盖章）: 临沧市教育体育局                        填报日期：2024年3月23日</t>
  </si>
  <si>
    <t>临沧职业学院财经实训楼建设项目</t>
  </si>
  <si>
    <t>加强产教融合实训基地建设，推动职业院校面向积极社会发展需求，更好服务实体经济发展。</t>
  </si>
  <si>
    <t>建成产教融合实训楼一栋，达到交付使用状态，为提升职业教育办学水平提供保障。</t>
  </si>
  <si>
    <t>新建实训楼达到规划建设的比例</t>
  </si>
  <si>
    <r>
      <rPr>
        <sz val="10"/>
        <color rgb="FF000000"/>
        <rFont val="Times New Roman"/>
        <charset val="0"/>
      </rPr>
      <t>29000</t>
    </r>
    <r>
      <rPr>
        <sz val="10"/>
        <color rgb="FF000000"/>
        <rFont val="SimSun"/>
        <charset val="134"/>
      </rPr>
      <t>㎡</t>
    </r>
  </si>
  <si>
    <r>
      <rPr>
        <sz val="10"/>
        <color rgb="FF000000"/>
        <rFont val="Times New Roman"/>
        <charset val="0"/>
      </rPr>
      <t>31133.91</t>
    </r>
    <r>
      <rPr>
        <sz val="10"/>
        <color rgb="FF000000"/>
        <rFont val="宋体"/>
        <charset val="134"/>
      </rPr>
      <t>㎡</t>
    </r>
  </si>
  <si>
    <t>项目在规定时间内完成</t>
  </si>
  <si>
    <r>
      <rPr>
        <sz val="10"/>
        <color rgb="FF000000"/>
        <rFont val="Times New Roman"/>
        <charset val="0"/>
      </rPr>
      <t>≤570</t>
    </r>
    <r>
      <rPr>
        <sz val="10"/>
        <color rgb="FF000000"/>
        <rFont val="宋体"/>
        <charset val="134"/>
      </rPr>
      <t>天</t>
    </r>
  </si>
  <si>
    <r>
      <rPr>
        <sz val="10"/>
        <color rgb="FF000000"/>
        <rFont val="Times New Roman"/>
        <charset val="0"/>
      </rPr>
      <t>480</t>
    </r>
    <r>
      <rPr>
        <sz val="10"/>
        <color rgb="FF000000"/>
        <rFont val="宋体"/>
        <charset val="134"/>
      </rPr>
      <t>天</t>
    </r>
  </si>
  <si>
    <t>加强实训基地建设，推动职业教育发展。</t>
  </si>
  <si>
    <t>较好</t>
  </si>
  <si>
    <t>充分发挥职业教育服务地方经济发展作用。</t>
  </si>
  <si>
    <t>师生员工满意度</t>
  </si>
  <si>
    <r>
      <rPr>
        <sz val="10"/>
        <color rgb="FF000000"/>
        <rFont val="方正仿宋_GBK"/>
        <charset val="134"/>
      </rPr>
      <t>自评得分：</t>
    </r>
    <r>
      <rPr>
        <sz val="10"/>
        <color rgb="FF000000"/>
        <rFont val="Times New Roman"/>
        <charset val="0"/>
      </rPr>
      <t xml:space="preserve">     99</t>
    </r>
    <r>
      <rPr>
        <sz val="10"/>
        <color rgb="FF000000"/>
        <rFont val="宋体"/>
        <charset val="134"/>
      </rPr>
      <t>分</t>
    </r>
    <r>
      <rPr>
        <sz val="10"/>
        <color rgb="FF000000"/>
        <rFont val="Times New Roman"/>
        <charset val="0"/>
      </rPr>
      <t xml:space="preserve">                                                                                                                                                            </t>
    </r>
    <r>
      <rPr>
        <sz val="10"/>
        <color rgb="FF000000"/>
        <rFont val="方正仿宋_GBK"/>
        <charset val="134"/>
      </rPr>
      <t>自评等级：优</t>
    </r>
  </si>
  <si>
    <t>资金到位时限</t>
  </si>
  <si>
    <r>
      <rPr>
        <sz val="10"/>
        <color rgb="FF000000"/>
        <rFont val="Times New Roman"/>
        <charset val="0"/>
      </rPr>
      <t>30</t>
    </r>
    <r>
      <rPr>
        <sz val="10"/>
        <color rgb="FF000000"/>
        <rFont val="宋体"/>
        <charset val="134"/>
      </rPr>
      <t>天</t>
    </r>
  </si>
  <si>
    <r>
      <rPr>
        <sz val="10"/>
        <color rgb="FF000000"/>
        <rFont val="Times New Roman"/>
        <charset val="0"/>
      </rPr>
      <t>15</t>
    </r>
    <r>
      <rPr>
        <sz val="10"/>
        <color rgb="FF000000"/>
        <rFont val="宋体"/>
        <charset val="134"/>
      </rPr>
      <t>天</t>
    </r>
  </si>
  <si>
    <t>改善职业学校办学条件，培养为经济建设和社会建设服务</t>
  </si>
  <si>
    <t>项目持续发挥作用的期限</t>
  </si>
  <si>
    <t>师生满意度</t>
  </si>
  <si>
    <t>单位（盖章）:临沧市教育体育局                             填报日期：2024年3月23日</t>
  </si>
  <si>
    <t>临沧市体育中学2022年义务教育课后服务资金</t>
  </si>
  <si>
    <t>支持临沧市体育中学开展课后服务，保障学生课后服务全覆盖，提高学生学习获得感。</t>
  </si>
  <si>
    <t>学生每天参加课后服务时长</t>
  </si>
  <si>
    <t>2小时</t>
  </si>
  <si>
    <t>参加课后服务学生率</t>
  </si>
  <si>
    <t>90%</t>
  </si>
  <si>
    <t>补助对象覆盖率</t>
  </si>
  <si>
    <t>家庭经济困难学生覆盖率</t>
  </si>
  <si>
    <t>课程数量</t>
  </si>
  <si>
    <t>10类</t>
  </si>
  <si>
    <t>教育服务年度</t>
  </si>
  <si>
    <t>3年</t>
  </si>
  <si>
    <t>85%</t>
  </si>
  <si>
    <t>家长满意度</t>
  </si>
  <si>
    <t>临沧市体育中学2023年城乡义务教育补助经费</t>
  </si>
  <si>
    <t>临沧市体育中学调整第二批城乡义务教育补助经费</t>
  </si>
  <si>
    <t>购置教学用具、丰富教学资源、提高教学质量。</t>
  </si>
  <si>
    <t>受益学生</t>
  </si>
  <si>
    <t>购置物品验收合格率</t>
  </si>
  <si>
    <t>教学质量</t>
  </si>
  <si>
    <r>
      <rPr>
        <sz val="10"/>
        <color rgb="FF000000"/>
        <rFont val="Times New Roman"/>
        <charset val="0"/>
      </rPr>
      <t>“</t>
    </r>
    <r>
      <rPr>
        <sz val="10"/>
        <color rgb="FF000000"/>
        <rFont val="宋体"/>
        <charset val="134"/>
      </rPr>
      <t>美丽中国”支教项目</t>
    </r>
  </si>
  <si>
    <r>
      <rPr>
        <sz val="10"/>
        <color rgb="FF000000"/>
        <rFont val="宋体"/>
        <charset val="134"/>
      </rPr>
      <t>在临翔、云县、双江继续实施</t>
    </r>
    <r>
      <rPr>
        <sz val="10"/>
        <color rgb="FF000000"/>
        <rFont val="Times New Roman"/>
        <charset val="0"/>
      </rPr>
      <t>“</t>
    </r>
    <r>
      <rPr>
        <sz val="10"/>
        <color rgb="FF000000"/>
        <rFont val="宋体"/>
        <charset val="134"/>
      </rPr>
      <t>美丽中国</t>
    </r>
    <r>
      <rPr>
        <sz val="10"/>
        <color rgb="FF000000"/>
        <rFont val="Times New Roman"/>
        <charset val="0"/>
      </rPr>
      <t>”</t>
    </r>
    <r>
      <rPr>
        <sz val="10"/>
        <color rgb="FF000000"/>
        <rFont val="宋体"/>
        <charset val="134"/>
      </rPr>
      <t>教育项目，项目成员控制在</t>
    </r>
    <r>
      <rPr>
        <sz val="10"/>
        <color rgb="FF000000"/>
        <rFont val="Times New Roman"/>
        <charset val="0"/>
      </rPr>
      <t>60</t>
    </r>
    <r>
      <rPr>
        <sz val="10"/>
        <color rgb="FF000000"/>
        <rFont val="宋体"/>
        <charset val="134"/>
      </rPr>
      <t>名以内，临沧市对</t>
    </r>
    <r>
      <rPr>
        <sz val="10"/>
        <color rgb="FF000000"/>
        <rFont val="Times New Roman"/>
        <charset val="0"/>
      </rPr>
      <t>“</t>
    </r>
    <r>
      <rPr>
        <sz val="10"/>
        <color rgb="FF000000"/>
        <rFont val="宋体"/>
        <charset val="134"/>
      </rPr>
      <t>美丽中国</t>
    </r>
    <r>
      <rPr>
        <sz val="10"/>
        <color rgb="FF000000"/>
        <rFont val="Times New Roman"/>
        <charset val="0"/>
      </rPr>
      <t>”</t>
    </r>
    <r>
      <rPr>
        <sz val="10"/>
        <color rgb="FF000000"/>
        <rFont val="宋体"/>
        <charset val="134"/>
      </rPr>
      <t>项目成员给予每人每月</t>
    </r>
    <r>
      <rPr>
        <sz val="10"/>
        <color rgb="FF000000"/>
        <rFont val="Times New Roman"/>
        <charset val="0"/>
      </rPr>
      <t>1500</t>
    </r>
    <r>
      <rPr>
        <sz val="10"/>
        <color rgb="FF000000"/>
        <rFont val="宋体"/>
        <charset val="134"/>
      </rPr>
      <t>元支教津贴，每年按</t>
    </r>
    <r>
      <rPr>
        <sz val="10"/>
        <color rgb="FF000000"/>
        <rFont val="Times New Roman"/>
        <charset val="0"/>
      </rPr>
      <t>12</t>
    </r>
    <r>
      <rPr>
        <sz val="10"/>
        <color rgb="FF000000"/>
        <rFont val="宋体"/>
        <charset val="134"/>
      </rPr>
      <t>个月计算，每年每位教师</t>
    </r>
    <r>
      <rPr>
        <sz val="10"/>
        <color rgb="FF000000"/>
        <rFont val="Times New Roman"/>
        <charset val="0"/>
      </rPr>
      <t>18000</t>
    </r>
    <r>
      <rPr>
        <sz val="10"/>
        <color rgb="FF000000"/>
        <rFont val="宋体"/>
        <charset val="134"/>
      </rPr>
      <t>元。</t>
    </r>
  </si>
  <si>
    <r>
      <rPr>
        <sz val="10"/>
        <color rgb="FF000000"/>
        <rFont val="Times New Roman"/>
        <charset val="0"/>
      </rPr>
      <t>2023</t>
    </r>
    <r>
      <rPr>
        <sz val="10"/>
        <color rgb="FF000000"/>
        <rFont val="宋体"/>
        <charset val="134"/>
      </rPr>
      <t>年，</t>
    </r>
    <r>
      <rPr>
        <sz val="10"/>
        <color rgb="FF000000"/>
        <rFont val="Times New Roman"/>
        <charset val="0"/>
      </rPr>
      <t>“</t>
    </r>
    <r>
      <rPr>
        <sz val="10"/>
        <color rgb="FF000000"/>
        <rFont val="宋体"/>
        <charset val="134"/>
      </rPr>
      <t>美丽中国</t>
    </r>
    <r>
      <rPr>
        <sz val="10"/>
        <color rgb="FF000000"/>
        <rFont val="Times New Roman"/>
        <charset val="0"/>
      </rPr>
      <t>”</t>
    </r>
    <r>
      <rPr>
        <sz val="10"/>
        <color rgb="FF000000"/>
        <rFont val="宋体"/>
        <charset val="134"/>
      </rPr>
      <t>教育项目选派项目教师</t>
    </r>
    <r>
      <rPr>
        <sz val="10"/>
        <color rgb="FF000000"/>
        <rFont val="Times New Roman"/>
        <charset val="0"/>
      </rPr>
      <t>51</t>
    </r>
    <r>
      <rPr>
        <sz val="10"/>
        <color rgb="FF000000"/>
        <rFont val="宋体"/>
        <charset val="134"/>
      </rPr>
      <t>人，期间退出</t>
    </r>
    <r>
      <rPr>
        <sz val="10"/>
        <color rgb="FF000000"/>
        <rFont val="Times New Roman"/>
        <charset val="0"/>
      </rPr>
      <t>1</t>
    </r>
    <r>
      <rPr>
        <sz val="10"/>
        <color rgb="FF000000"/>
        <rFont val="宋体"/>
        <charset val="134"/>
      </rPr>
      <t>人，按月拨付支教教师生活津贴。</t>
    </r>
  </si>
  <si>
    <r>
      <rPr>
        <sz val="10"/>
        <color rgb="FF000000"/>
        <rFont val="方正仿宋_GBK"/>
        <charset val="134"/>
      </rPr>
      <t>绩效指标</t>
    </r>
  </si>
  <si>
    <r>
      <rPr>
        <sz val="10"/>
        <color rgb="FF000000"/>
        <rFont val="方正仿宋_GBK"/>
        <charset val="134"/>
      </rPr>
      <t>一级指标</t>
    </r>
  </si>
  <si>
    <r>
      <rPr>
        <sz val="10"/>
        <color rgb="FF000000"/>
        <rFont val="方正仿宋_GBK"/>
        <charset val="134"/>
      </rPr>
      <t>二级指标</t>
    </r>
  </si>
  <si>
    <r>
      <rPr>
        <sz val="10"/>
        <color rgb="FF000000"/>
        <rFont val="方正仿宋_GBK"/>
        <charset val="134"/>
      </rPr>
      <t>三级指标</t>
    </r>
  </si>
  <si>
    <r>
      <rPr>
        <sz val="10"/>
        <color rgb="FF000000"/>
        <rFont val="方正仿宋_GBK"/>
        <charset val="134"/>
      </rPr>
      <t>分值</t>
    </r>
  </si>
  <si>
    <r>
      <rPr>
        <sz val="10"/>
        <color rgb="FF000000"/>
        <rFont val="方正仿宋_GBK"/>
        <charset val="134"/>
      </rPr>
      <t>得分</t>
    </r>
  </si>
  <si>
    <r>
      <rPr>
        <sz val="10"/>
        <color rgb="FF000000"/>
        <rFont val="方正仿宋_GBK"/>
        <charset val="134"/>
      </rPr>
      <t>未完成原因分析</t>
    </r>
  </si>
  <si>
    <r>
      <rPr>
        <sz val="10"/>
        <color rgb="FF000000"/>
        <rFont val="方正仿宋_GBK"/>
        <charset val="134"/>
      </rPr>
      <t>产出指标（</t>
    </r>
    <r>
      <rPr>
        <sz val="10"/>
        <color rgb="FF000000"/>
        <rFont val="Times New Roman"/>
        <charset val="0"/>
      </rPr>
      <t>50</t>
    </r>
    <r>
      <rPr>
        <sz val="10"/>
        <color rgb="FF000000"/>
        <rFont val="宋体"/>
        <charset val="134"/>
      </rPr>
      <t>分）</t>
    </r>
  </si>
  <si>
    <r>
      <rPr>
        <sz val="11"/>
        <rFont val="宋体"/>
        <charset val="134"/>
      </rPr>
      <t>数量指标</t>
    </r>
  </si>
  <si>
    <r>
      <rPr>
        <sz val="11"/>
        <rFont val="宋体"/>
        <charset val="134"/>
      </rPr>
      <t>项目老师派遣数量</t>
    </r>
  </si>
  <si>
    <r>
      <rPr>
        <sz val="10"/>
        <color rgb="FF000000"/>
        <rFont val="SimSun"/>
        <charset val="134"/>
      </rPr>
      <t>≦</t>
    </r>
    <r>
      <rPr>
        <sz val="10"/>
        <color rgb="FF000000"/>
        <rFont val="Times New Roman"/>
        <charset val="0"/>
      </rPr>
      <t>60</t>
    </r>
    <r>
      <rPr>
        <sz val="10"/>
        <color rgb="FF000000"/>
        <rFont val="宋体"/>
        <charset val="134"/>
      </rPr>
      <t>人</t>
    </r>
  </si>
  <si>
    <r>
      <rPr>
        <sz val="10"/>
        <color rgb="FF000000"/>
        <rFont val="Times New Roman"/>
        <charset val="0"/>
      </rPr>
      <t>51</t>
    </r>
    <r>
      <rPr>
        <sz val="10"/>
        <color rgb="FF000000"/>
        <rFont val="方正仿宋_GBK"/>
        <charset val="134"/>
      </rPr>
      <t>人</t>
    </r>
  </si>
  <si>
    <r>
      <rPr>
        <sz val="11"/>
        <rFont val="宋体"/>
        <charset val="134"/>
      </rPr>
      <t>项目老师年度留存率</t>
    </r>
  </si>
  <si>
    <r>
      <rPr>
        <sz val="10"/>
        <color rgb="FF000000"/>
        <rFont val="方正仿宋_GBK"/>
        <charset val="134"/>
      </rPr>
      <t>效益指标（</t>
    </r>
    <r>
      <rPr>
        <sz val="10"/>
        <color rgb="FF000000"/>
        <rFont val="Times New Roman"/>
        <charset val="0"/>
      </rPr>
      <t>30</t>
    </r>
    <r>
      <rPr>
        <sz val="10"/>
        <color rgb="FF000000"/>
        <rFont val="宋体"/>
        <charset val="134"/>
      </rPr>
      <t>分）</t>
    </r>
  </si>
  <si>
    <r>
      <rPr>
        <sz val="11"/>
        <rFont val="宋体"/>
        <charset val="134"/>
      </rPr>
      <t>社会效益指标</t>
    </r>
  </si>
  <si>
    <t>扩充乡村教师补充渠道</t>
  </si>
  <si>
    <t>扩充乡村教师补充渠道，派遣支教教师51人。</t>
  </si>
  <si>
    <t>促进教育资源均衡化发展</t>
  </si>
  <si>
    <r>
      <rPr>
        <sz val="10"/>
        <rFont val="宋体"/>
        <charset val="134"/>
      </rPr>
      <t>促进教育资源均衡化发展</t>
    </r>
  </si>
  <si>
    <r>
      <rPr>
        <sz val="10"/>
        <rFont val="宋体"/>
        <charset val="134"/>
      </rPr>
      <t>项目教师毕业于国内重点高校，在临翔区、云县、双江县的</t>
    </r>
    <r>
      <rPr>
        <sz val="10"/>
        <rFont val="Times New Roman"/>
        <charset val="0"/>
      </rPr>
      <t>19</t>
    </r>
    <r>
      <rPr>
        <sz val="10"/>
        <rFont val="宋体"/>
        <charset val="134"/>
      </rPr>
      <t>所学校，且多数为乡村学校支教，促进城乡教育资源均衡化发展。</t>
    </r>
  </si>
  <si>
    <r>
      <rPr>
        <sz val="11"/>
        <rFont val="宋体"/>
        <charset val="134"/>
      </rPr>
      <t>服务对象满意度指标（</t>
    </r>
    <r>
      <rPr>
        <sz val="11"/>
        <rFont val="Times New Roman"/>
        <charset val="0"/>
      </rPr>
      <t>10</t>
    </r>
    <r>
      <rPr>
        <sz val="11"/>
        <rFont val="宋体"/>
        <charset val="134"/>
      </rPr>
      <t>分）</t>
    </r>
  </si>
  <si>
    <r>
      <rPr>
        <sz val="11"/>
        <rFont val="宋体"/>
        <charset val="134"/>
      </rPr>
      <t>服务对象满意度指标</t>
    </r>
  </si>
  <si>
    <r>
      <rPr>
        <sz val="11"/>
        <rFont val="宋体"/>
        <charset val="134"/>
      </rPr>
      <t>成员满意度</t>
    </r>
  </si>
  <si>
    <r>
      <rPr>
        <sz val="10"/>
        <color rgb="FF000000"/>
        <rFont val="SimSun"/>
        <charset val="134"/>
      </rPr>
      <t>≧</t>
    </r>
    <r>
      <rPr>
        <sz val="10"/>
        <color rgb="FF000000"/>
        <rFont val="Times New Roman"/>
        <charset val="0"/>
      </rPr>
      <t>90</t>
    </r>
  </si>
  <si>
    <t>省级人才发展专项资金和高层次人才特殊生活补贴资金项目</t>
  </si>
  <si>
    <t>结合教育工作实际，认真抓好贯彻落实《云南省“万人计划”实施办法（试行）》，培养一批高层次人才，高层次人才在培养支持期内每人每年给予3万元特殊生活补贴。</t>
  </si>
  <si>
    <t>我局继续加强全市教师人才队伍建设，将2021年省级人才发展专项资金和高层次人才特殊生活补贴资金共计36万元下拨至邹永发等12名教高层次人才，每人每年3万元特殊生活补贴。</t>
  </si>
  <si>
    <t>每位高层次人才特殊生活补贴</t>
  </si>
  <si>
    <r>
      <rPr>
        <sz val="10"/>
        <color rgb="FF000000"/>
        <rFont val="Times New Roman"/>
        <charset val="0"/>
      </rPr>
      <t>3</t>
    </r>
    <r>
      <rPr>
        <sz val="10"/>
        <color rgb="FF000000"/>
        <rFont val="宋体"/>
        <charset val="134"/>
      </rPr>
      <t>万元</t>
    </r>
  </si>
  <si>
    <t>高层次人才名额</t>
  </si>
  <si>
    <r>
      <rPr>
        <sz val="10"/>
        <color rgb="FF000000"/>
        <rFont val="Times New Roman"/>
        <charset val="0"/>
      </rPr>
      <t>12</t>
    </r>
    <r>
      <rPr>
        <sz val="10"/>
        <color rgb="FF000000"/>
        <rFont val="宋体"/>
        <charset val="134"/>
      </rPr>
      <t>人</t>
    </r>
  </si>
  <si>
    <t>高层次人才从教积极性</t>
  </si>
  <si>
    <t>单位（盖章）:临沧市教育体育局             填报日期：2024年3月23日</t>
  </si>
  <si>
    <t>省级专项彩票公益金对下转移支付（临沧市老体协网球场提升改造）补助资金</t>
  </si>
  <si>
    <t>项目资金                      
（万元）</t>
  </si>
  <si>
    <r>
      <rPr>
        <sz val="10"/>
        <color rgb="FF000000"/>
        <rFont val="宋体"/>
        <charset val="134"/>
      </rPr>
      <t>对华旭小区露天网球场进行提升改造，改造内容为</t>
    </r>
    <r>
      <rPr>
        <sz val="10"/>
        <color rgb="FF000000"/>
        <rFont val="Times New Roman"/>
        <charset val="0"/>
      </rPr>
      <t>:</t>
    </r>
    <r>
      <rPr>
        <sz val="10"/>
        <color rgb="FF000000"/>
        <rFont val="宋体"/>
        <charset val="134"/>
      </rPr>
      <t>按</t>
    </r>
    <r>
      <rPr>
        <sz val="10"/>
        <color rgb="FF000000"/>
        <rFont val="Times New Roman"/>
        <charset val="0"/>
      </rPr>
      <t>8</t>
    </r>
    <r>
      <rPr>
        <sz val="10"/>
        <color rgb="FF000000"/>
        <rFont val="宋体"/>
        <charset val="134"/>
      </rPr>
      <t>级抗震设防，加盖铝瓦大棚，改造为两层，一层为多功能健身馆、二层为活动室，铺设硅</t>
    </r>
    <r>
      <rPr>
        <sz val="10"/>
        <color rgb="FF000000"/>
        <rFont val="Times New Roman"/>
        <charset val="0"/>
      </rPr>
      <t xml:space="preserve">PU </t>
    </r>
    <r>
      <rPr>
        <sz val="10"/>
        <color rgb="FF000000"/>
        <rFont val="宋体"/>
        <charset val="134"/>
      </rPr>
      <t>塑胶、地板、改造排水、照明等附属设施，提升改造后能容纳更多的老年人健身，能使场馆功能更加齐全。</t>
    </r>
  </si>
  <si>
    <t>项目进度实施在设计规划阶段。完成设计规划后将开始聘请招标代理机构，进行施工单位招标，确定中标施工单位后，开始工程施工，同时通过询价方式选定监理单位、工程结算审核单位。</t>
  </si>
  <si>
    <t>提升改造项目</t>
  </si>
  <si>
    <t>解决基层困难，促进社会和谐</t>
  </si>
  <si>
    <t>可持
续影响</t>
  </si>
  <si>
    <r>
      <rPr>
        <sz val="10"/>
        <color rgb="FF000000"/>
        <rFont val="方正仿宋_GBK"/>
        <charset val="134"/>
      </rPr>
      <t>自评得分：100分</t>
    </r>
    <r>
      <rPr>
        <sz val="10"/>
        <color rgb="FF000000"/>
        <rFont val="Times New Roman"/>
        <charset val="0"/>
      </rPr>
      <t xml:space="preserve">                                                                                                                                                                </t>
    </r>
    <r>
      <rPr>
        <sz val="10"/>
        <color rgb="FF000000"/>
        <rFont val="方正仿宋_GBK"/>
        <charset val="134"/>
      </rPr>
      <t>自评等级:优</t>
    </r>
  </si>
  <si>
    <t>学校安全管理及“平安校园”创建活动经费</t>
  </si>
  <si>
    <t>项目资金20（万元）</t>
  </si>
  <si>
    <t>创建市级“平安校园”30所，全市校园安全管理水平进一步提高。</t>
  </si>
  <si>
    <t>创建市级“平安校园”78所，全市校园安全管理水平进一步提高。</t>
  </si>
  <si>
    <t>提升安全管理能力</t>
  </si>
  <si>
    <t>师生和家长对校园安全满意度</t>
  </si>
  <si>
    <t>临沧市语言文字工作项目支出绩效自评表</t>
  </si>
  <si>
    <t xml:space="preserve">单位（盖章）: 临沧市教育体育局                          </t>
  </si>
  <si>
    <t>语言文字工作经费</t>
  </si>
  <si>
    <t>%</t>
  </si>
  <si>
    <t>加大资源整合统筹力度，确保语言文字推广普及、少数民族教师普通话培训、中华经典诵读工程、语言文字基地建设、语言文字资源保护工程、推广普通话宣传周等项目顺利实施。</t>
  </si>
  <si>
    <t>按总体目标完成语言文字推广普及和少数民族教师普通话培训，组织实施完成中华经典诵读工程、语言文字基地建设、语言文字资源保护工程等目标实施。借助全国推广普通话宣传周平台，大力推广普及国家通用语言文字工作，成效明显，较好完成年初制定的目标任务。</t>
  </si>
  <si>
    <t>培训场次</t>
  </si>
  <si>
    <t>测试场次</t>
  </si>
  <si>
    <t>测试人数</t>
  </si>
  <si>
    <t>实际参与测试人员</t>
  </si>
  <si>
    <t>测试劳务费</t>
  </si>
  <si>
    <r>
      <rPr>
        <sz val="10"/>
        <color rgb="FF000000"/>
        <rFont val="方正仿宋_GBK"/>
        <charset val="134"/>
      </rPr>
      <t>100</t>
    </r>
    <r>
      <rPr>
        <sz val="10"/>
        <color rgb="FF000000"/>
        <rFont val="方正书宋_GBK"/>
        <charset val="134"/>
      </rPr>
      <t>元</t>
    </r>
    <r>
      <rPr>
        <sz val="10"/>
        <color rgb="FF000000"/>
        <rFont val="Times New Roman"/>
        <charset val="0"/>
      </rPr>
      <t>/</t>
    </r>
    <r>
      <rPr>
        <sz val="10"/>
        <color rgb="FF000000"/>
        <rFont val="方正书宋_GBK"/>
        <charset val="134"/>
      </rPr>
      <t>场</t>
    </r>
  </si>
  <si>
    <t>100元/场</t>
  </si>
  <si>
    <t>普通话普及程度</t>
  </si>
  <si>
    <t>规范国家公务员、事业单位公务用语，加强作风建设，推动文明行政。</t>
  </si>
  <si>
    <t>使用普通话的意识还不够强</t>
  </si>
  <si>
    <t>国家通用语言文字普及程度和水平持续提升</t>
  </si>
  <si>
    <t>全面提升国家通用语言文字普及程度和水平</t>
  </si>
  <si>
    <t>参训人员满意度</t>
  </si>
  <si>
    <t>测试人员满意度</t>
  </si>
  <si>
    <r>
      <rPr>
        <sz val="10"/>
        <color rgb="FF000000"/>
        <rFont val="方正仿宋_GBK"/>
        <charset val="134"/>
      </rPr>
      <t>自评得分：96</t>
    </r>
    <r>
      <rPr>
        <sz val="10"/>
        <color rgb="FF000000"/>
        <rFont val="Times New Roman"/>
        <charset val="0"/>
      </rPr>
      <t xml:space="preserve">                                                                                                                                                                 </t>
    </r>
    <r>
      <rPr>
        <sz val="10"/>
        <color rgb="FF000000"/>
        <rFont val="方正仿宋_GBK"/>
        <charset val="134"/>
      </rPr>
      <t>自评等级：优</t>
    </r>
  </si>
  <si>
    <t>云南省首届中职学校篮球联赛总决赛专项资金</t>
  </si>
  <si>
    <t>完成云南省首届中职学校篮球联赛总决赛承办任务</t>
  </si>
  <si>
    <t>参赛州市数</t>
  </si>
  <si>
    <t>参加队伍数</t>
  </si>
  <si>
    <t>参加比赛人数</t>
  </si>
  <si>
    <t>中小学党组织领导的校长负责制改革经费项目</t>
  </si>
  <si>
    <t>完成日常教育工委工作；2023年召开全市中小学校党组织领导的校长负责制试点工作总结暨动员部署会，此次会议参会人员457人，如期召开。</t>
  </si>
  <si>
    <t>组织动员部署会</t>
  </si>
  <si>
    <t>1次</t>
  </si>
  <si>
    <t>设置主会场</t>
  </si>
  <si>
    <t>1个</t>
  </si>
  <si>
    <t>设置分会场</t>
  </si>
  <si>
    <t>7个</t>
  </si>
  <si>
    <t>参会人数</t>
  </si>
  <si>
    <t>457人</t>
  </si>
  <si>
    <t>会期</t>
  </si>
  <si>
    <r>
      <rPr>
        <sz val="10"/>
        <color rgb="FF000000"/>
        <rFont val="Times New Roman"/>
        <charset val="0"/>
      </rPr>
      <t>2</t>
    </r>
    <r>
      <rPr>
        <sz val="10"/>
        <color rgb="FF000000"/>
        <rFont val="宋体"/>
        <charset val="134"/>
      </rPr>
      <t>天</t>
    </r>
  </si>
  <si>
    <t>加强党对中小学校的全面领导</t>
  </si>
  <si>
    <t>全校教职工推动学校改革发展</t>
  </si>
  <si>
    <t>团结带领</t>
  </si>
  <si>
    <t>参会人员满意度</t>
  </si>
  <si>
    <t>中小学思想道德建设专项经费</t>
  </si>
  <si>
    <t>全面落实立德树人任务，培育和践行社会主义核心价值观，强化课程育人、文化育人、活动育人、实践育人、管理育人、协同育人等途径，推进全市青少年学生思想道德教育工作，提升青少年学生思想道德教育水平。</t>
  </si>
  <si>
    <t>立德树人任务得到全面落实，通过培育和践行社会主义核心价值观，强化课程育人、文化育人、活动育人、实践育人、管理育人、协同育人等途径，全市青少年学生思想道德教育工作有效推进，青少年学生思想道德教育水平得到较大提升。</t>
  </si>
  <si>
    <t>评选推荐“思想道德教育先进教师”</t>
  </si>
  <si>
    <r>
      <rPr>
        <sz val="10"/>
        <color rgb="FF000000"/>
        <rFont val="Times New Roman"/>
        <charset val="0"/>
      </rPr>
      <t>100</t>
    </r>
    <r>
      <rPr>
        <sz val="10"/>
        <color rgb="FF000000"/>
        <rFont val="宋体"/>
        <charset val="134"/>
      </rPr>
      <t>人</t>
    </r>
  </si>
  <si>
    <t>评选推荐“思想道德先进青少年”</t>
  </si>
  <si>
    <r>
      <rPr>
        <sz val="10"/>
        <color rgb="FF000000"/>
        <rFont val="Times New Roman"/>
        <charset val="0"/>
      </rPr>
      <t>500</t>
    </r>
    <r>
      <rPr>
        <sz val="10"/>
        <color rgb="FF000000"/>
        <rFont val="宋体"/>
        <charset val="134"/>
      </rPr>
      <t>人</t>
    </r>
  </si>
  <si>
    <t>组织开展班主任、思政课教师教学基本功展示活动</t>
  </si>
  <si>
    <r>
      <rPr>
        <sz val="10"/>
        <color rgb="FF000000"/>
        <rFont val="Times New Roman"/>
        <charset val="0"/>
      </rPr>
      <t>1</t>
    </r>
    <r>
      <rPr>
        <sz val="10"/>
        <color rgb="FF000000"/>
        <rFont val="宋体"/>
        <charset val="134"/>
      </rPr>
      <t>次</t>
    </r>
  </si>
  <si>
    <t>中小学生思想道德水平</t>
  </si>
  <si>
    <t>进一步提高</t>
  </si>
  <si>
    <t>中小学生及家长满意度</t>
  </si>
  <si>
    <r>
      <rPr>
        <sz val="10"/>
        <color rgb="FF000000"/>
        <rFont val="方正仿宋_GBK"/>
        <charset val="134"/>
      </rPr>
      <t>自评得分：98分</t>
    </r>
    <r>
      <rPr>
        <sz val="10"/>
        <color rgb="FF000000"/>
        <rFont val="Times New Roman"/>
        <charset val="0"/>
      </rPr>
      <t xml:space="preserve">                                                                                                                                         </t>
    </r>
    <r>
      <rPr>
        <sz val="10"/>
        <color rgb="FF000000"/>
        <rFont val="方正仿宋_GBK"/>
        <charset val="134"/>
      </rPr>
      <t>自评等级：优</t>
    </r>
  </si>
  <si>
    <t>资金营养改善中央奖补专项资金项目支出绩效自评表</t>
  </si>
  <si>
    <t>营养改善中央奖补专项资金</t>
  </si>
  <si>
    <r>
      <rPr>
        <sz val="10"/>
        <color rgb="FF000000"/>
        <rFont val="宋体"/>
        <charset val="134"/>
      </rPr>
      <t>用于</t>
    </r>
    <r>
      <rPr>
        <sz val="10"/>
        <color rgb="FF000000"/>
        <rFont val="Times New Roman"/>
        <charset val="0"/>
      </rPr>
      <t>2020</t>
    </r>
    <r>
      <rPr>
        <sz val="10"/>
        <color rgb="FF000000"/>
        <rFont val="宋体"/>
        <charset val="134"/>
      </rPr>
      <t>年第三批城乡义务教育补助经费（营养改善计划）765万元。</t>
    </r>
  </si>
  <si>
    <r>
      <rPr>
        <sz val="10"/>
        <color rgb="FF000000"/>
        <rFont val="宋体"/>
        <charset val="134"/>
      </rPr>
      <t>实际用于第三批义务教育补助经费（营养改善计划）</t>
    </r>
    <r>
      <rPr>
        <sz val="10"/>
        <color rgb="FF000000"/>
        <rFont val="Times New Roman"/>
        <charset val="0"/>
      </rPr>
      <t>765</t>
    </r>
    <r>
      <rPr>
        <sz val="10"/>
        <color rgb="FF000000"/>
        <rFont val="宋体"/>
        <charset val="134"/>
      </rPr>
      <t>万元。</t>
    </r>
  </si>
  <si>
    <t>完成项目实施</t>
  </si>
  <si>
    <r>
      <rPr>
        <sz val="10"/>
        <color rgb="FF000000"/>
        <rFont val="Times New Roman"/>
        <charset val="0"/>
      </rPr>
      <t xml:space="preserve">765 </t>
    </r>
    <r>
      <rPr>
        <sz val="10"/>
        <color rgb="FF000000"/>
        <rFont val="宋体"/>
        <charset val="134"/>
      </rPr>
      <t>万元</t>
    </r>
  </si>
  <si>
    <r>
      <rPr>
        <sz val="10"/>
        <color rgb="FF000000"/>
        <rFont val="Times New Roman"/>
        <charset val="0"/>
      </rPr>
      <t>765</t>
    </r>
    <r>
      <rPr>
        <sz val="10"/>
        <color rgb="FF000000"/>
        <rFont val="宋体"/>
        <charset val="134"/>
      </rPr>
      <t>万元</t>
    </r>
  </si>
  <si>
    <t>改善学生体质</t>
  </si>
  <si>
    <t>年内完成项目实施</t>
  </si>
  <si>
    <t>完成投入</t>
  </si>
  <si>
    <t>765万元</t>
  </si>
  <si>
    <t>是否解决家庭困难</t>
  </si>
  <si>
    <t>是</t>
  </si>
  <si>
    <t>受助家庭满意度</t>
  </si>
  <si>
    <r>
      <rPr>
        <sz val="10"/>
        <color rgb="FF000000"/>
        <rFont val="方正仿宋_GBK"/>
        <charset val="134"/>
      </rPr>
      <t>总</t>
    </r>
    <r>
      <rPr>
        <sz val="10"/>
        <color rgb="FF000000"/>
        <rFont val="Times New Roman"/>
        <charset val="0"/>
      </rPr>
      <t xml:space="preserve">     </t>
    </r>
    <r>
      <rPr>
        <sz val="10"/>
        <color rgb="FF000000"/>
        <rFont val="方正仿宋_GBK"/>
        <charset val="134"/>
      </rPr>
      <t>分：</t>
    </r>
  </si>
  <si>
    <r>
      <rPr>
        <sz val="10"/>
        <color rgb="FF000000"/>
        <rFont val="方正仿宋_GBK"/>
        <charset val="134"/>
      </rPr>
      <t>自评得分：100</t>
    </r>
    <r>
      <rPr>
        <sz val="10"/>
        <color rgb="FF000000"/>
        <rFont val="Times New Roman"/>
        <charset val="0"/>
      </rPr>
      <t xml:space="preserve">                                                                                                                                    </t>
    </r>
    <r>
      <rPr>
        <sz val="10"/>
        <color rgb="FF000000"/>
        <rFont val="方正仿宋_GBK"/>
        <charset val="134"/>
      </rPr>
      <t>自评等级：优</t>
    </r>
  </si>
  <si>
    <t>单位（盖章）: 临沧市第一中学                       填报日期：2024年3月22日</t>
  </si>
  <si>
    <r>
      <rPr>
        <sz val="10"/>
        <color rgb="FF000000"/>
        <rFont val="Times New Roman"/>
        <charset val="134"/>
      </rPr>
      <t>BOT</t>
    </r>
    <r>
      <rPr>
        <sz val="10"/>
        <color rgb="FF000000"/>
        <rFont val="宋体"/>
        <charset val="134"/>
      </rPr>
      <t>部分服务设施及经营管理权回购资金</t>
    </r>
  </si>
  <si>
    <t>临沧市第一中学</t>
  </si>
  <si>
    <t>项目资金</t>
  </si>
  <si>
    <r>
      <rPr>
        <sz val="10"/>
        <color rgb="FF000000"/>
        <rFont val="方正仿宋_GBK"/>
        <charset val="134"/>
      </rPr>
      <t>全年预算数（</t>
    </r>
    <r>
      <rPr>
        <sz val="10"/>
        <color rgb="FF000000"/>
        <rFont val="Times New Roman"/>
        <charset val="134"/>
      </rPr>
      <t>A</t>
    </r>
    <r>
      <rPr>
        <sz val="10"/>
        <color rgb="FF000000"/>
        <rFont val="方正仿宋_GBK"/>
        <charset val="134"/>
      </rPr>
      <t>）</t>
    </r>
  </si>
  <si>
    <r>
      <rPr>
        <sz val="10"/>
        <color rgb="FF000000"/>
        <rFont val="方正仿宋_GBK"/>
        <charset val="134"/>
      </rPr>
      <t>全年执行数（</t>
    </r>
    <r>
      <rPr>
        <sz val="10"/>
        <color rgb="FF000000"/>
        <rFont val="Times New Roman"/>
        <charset val="134"/>
      </rPr>
      <t>E</t>
    </r>
    <r>
      <rPr>
        <sz val="10"/>
        <color rgb="FF000000"/>
        <rFont val="方正仿宋_GBK"/>
        <charset val="134"/>
      </rPr>
      <t>）</t>
    </r>
  </si>
  <si>
    <t>（万元）</t>
  </si>
  <si>
    <t>按照回购协议完成本年度回购计划</t>
  </si>
  <si>
    <t>完成预期目标</t>
  </si>
  <si>
    <r>
      <rPr>
        <sz val="10"/>
        <color rgb="FF000000"/>
        <rFont val="方正仿宋_GBK"/>
        <charset val="134"/>
      </rPr>
      <t>年度指标值（</t>
    </r>
    <r>
      <rPr>
        <sz val="10"/>
        <color rgb="FF000000"/>
        <rFont val="Times New Roman"/>
        <charset val="134"/>
      </rPr>
      <t>A</t>
    </r>
    <r>
      <rPr>
        <sz val="10"/>
        <color rgb="FF000000"/>
        <rFont val="方正仿宋_GBK"/>
        <charset val="134"/>
      </rPr>
      <t>）</t>
    </r>
  </si>
  <si>
    <r>
      <rPr>
        <sz val="10"/>
        <color rgb="FF000000"/>
        <rFont val="方正仿宋_GBK"/>
        <charset val="134"/>
      </rPr>
      <t>实际完成值（</t>
    </r>
    <r>
      <rPr>
        <sz val="10"/>
        <color rgb="FF000000"/>
        <rFont val="Times New Roman"/>
        <charset val="134"/>
      </rPr>
      <t>B</t>
    </r>
    <r>
      <rPr>
        <sz val="10"/>
        <color rgb="FF000000"/>
        <rFont val="方正仿宋_GBK"/>
        <charset val="134"/>
      </rPr>
      <t>）</t>
    </r>
  </si>
  <si>
    <t>回购完成数</t>
  </si>
  <si>
    <t>240万元</t>
  </si>
  <si>
    <t>任务完成率</t>
  </si>
  <si>
    <t>受益年限</t>
  </si>
  <si>
    <r>
      <rPr>
        <sz val="10"/>
        <color rgb="FF000000"/>
        <rFont val="方正仿宋_GBK"/>
        <charset val="134"/>
      </rPr>
      <t>总</t>
    </r>
    <r>
      <rPr>
        <sz val="10"/>
        <color rgb="FF000000"/>
        <rFont val="Times New Roman"/>
        <charset val="134"/>
      </rPr>
      <t xml:space="preserve"> </t>
    </r>
    <r>
      <rPr>
        <sz val="10"/>
        <color rgb="FF000000"/>
        <rFont val="Times New Roman"/>
        <charset val="134"/>
      </rPr>
      <t xml:space="preserve">    </t>
    </r>
    <r>
      <rPr>
        <sz val="10"/>
        <color rgb="FF000000"/>
        <rFont val="方正仿宋_GBK"/>
        <charset val="134"/>
      </rPr>
      <t>分</t>
    </r>
  </si>
  <si>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</si>
  <si>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r>
      <rPr>
        <sz val="10"/>
        <color rgb="FF000000"/>
        <rFont val="Times New Roman"/>
        <charset val="134"/>
      </rPr>
      <t xml:space="preserve">    </t>
    </r>
    <r>
      <rPr>
        <sz val="10"/>
        <color rgb="FF000000"/>
        <rFont val="Times New Roman"/>
        <charset val="134"/>
      </rPr>
      <t>1.</t>
    </r>
    <r>
      <rPr>
        <sz val="10"/>
        <color rgb="FF000000"/>
        <rFont val="方正仿宋_GBK"/>
        <charset val="134"/>
      </rPr>
      <t>绩效自评采取打分评价的形式，满分为</t>
    </r>
    <r>
      <rPr>
        <sz val="10"/>
        <color rgb="FF000000"/>
        <rFont val="Times New Roman"/>
        <charset val="134"/>
      </rPr>
      <t>100</t>
    </r>
    <r>
      <rPr>
        <sz val="10"/>
        <color rgb="FF000000"/>
        <rFont val="方正仿宋_GBK"/>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方正仿宋_GBK"/>
        <charset val="134"/>
      </rPr>
      <t>分、效益指标</t>
    </r>
    <r>
      <rPr>
        <sz val="10"/>
        <color rgb="FF000000"/>
        <rFont val="Times New Roman"/>
        <charset val="134"/>
      </rPr>
      <t>30</t>
    </r>
    <r>
      <rPr>
        <sz val="10"/>
        <color rgb="FF000000"/>
        <rFont val="方正仿宋_GBK"/>
        <charset val="134"/>
      </rPr>
      <t>分、服务对象满意度</t>
    </r>
    <r>
      <rPr>
        <sz val="10"/>
        <color rgb="FF000000"/>
        <rFont val="Times New Roman"/>
        <charset val="134"/>
      </rPr>
      <t>10</t>
    </r>
    <r>
      <rPr>
        <sz val="10"/>
        <color rgb="FF000000"/>
        <rFont val="方正仿宋_GBK"/>
        <charset val="134"/>
      </rPr>
      <t>分、预算资金执行率</t>
    </r>
    <r>
      <rPr>
        <sz val="10"/>
        <color rgb="FF000000"/>
        <rFont val="Times New Roman"/>
        <charset val="134"/>
      </rPr>
      <t>10</t>
    </r>
    <r>
      <rPr>
        <sz val="10"/>
        <color rgb="FF000000"/>
        <rFont val="方正仿宋_GBK"/>
        <charset val="134"/>
      </rPr>
      <t>分。如有特殊情况，除预算资金执行率外，其他指标权重可作适当调整，但总分应为</t>
    </r>
    <r>
      <rPr>
        <sz val="10"/>
        <color rgb="FF000000"/>
        <rFont val="Times New Roman"/>
        <charset val="134"/>
      </rPr>
      <t>100</t>
    </r>
    <r>
      <rPr>
        <sz val="10"/>
        <color rgb="FF000000"/>
        <rFont val="方正仿宋_GBK"/>
        <charset val="134"/>
      </rPr>
      <t>分。</t>
    </r>
  </si>
  <si>
    <r>
      <rPr>
        <sz val="10"/>
        <color rgb="FF000000"/>
        <rFont val="Times New Roman"/>
        <charset val="134"/>
      </rPr>
      <t xml:space="preserve">    </t>
    </r>
    <r>
      <rPr>
        <sz val="10"/>
        <color rgb="FF000000"/>
        <rFont val="Times New Roman"/>
        <charset val="134"/>
      </rPr>
      <t>3.</t>
    </r>
    <r>
      <rPr>
        <sz val="10"/>
        <color rgb="FF000000"/>
        <rFont val="方正仿宋_GBK"/>
        <charset val="134"/>
      </rPr>
      <t>定量指标若为正向指标（即指标值为</t>
    </r>
    <r>
      <rPr>
        <sz val="10"/>
        <color rgb="FF000000"/>
        <rFont val="Times New Roman"/>
        <charset val="134"/>
      </rPr>
      <t>≥*</t>
    </r>
    <r>
      <rPr>
        <sz val="10"/>
        <color rgb="FF000000"/>
        <rFont val="方正仿宋_GBK"/>
        <charset val="134"/>
      </rPr>
      <t>），则得分计算方法应用</t>
    </r>
    <r>
      <rPr>
        <sz val="10"/>
        <color rgb="FF000000"/>
        <rFont val="Times New Roman"/>
        <charset val="134"/>
      </rPr>
      <t>“</t>
    </r>
    <r>
      <rPr>
        <sz val="10"/>
        <color rgb="FF000000"/>
        <rFont val="方正仿宋_GBK"/>
        <charset val="134"/>
      </rPr>
      <t>实际完成值（</t>
    </r>
    <r>
      <rPr>
        <sz val="10"/>
        <color rgb="FF000000"/>
        <rFont val="Times New Roman"/>
        <charset val="134"/>
      </rPr>
      <t>B</t>
    </r>
    <r>
      <rPr>
        <sz val="10"/>
        <color rgb="FF000000"/>
        <rFont val="方正仿宋_GBK"/>
        <charset val="134"/>
      </rPr>
      <t>）</t>
    </r>
    <r>
      <rPr>
        <sz val="10"/>
        <color rgb="FF000000"/>
        <rFont val="Times New Roman"/>
        <charset val="134"/>
      </rPr>
      <t>/</t>
    </r>
    <r>
      <rPr>
        <sz val="10"/>
        <color rgb="FF000000"/>
        <rFont val="方正仿宋_GBK"/>
        <charset val="134"/>
      </rPr>
      <t>年度指标值（</t>
    </r>
    <r>
      <rPr>
        <sz val="10"/>
        <color rgb="FF000000"/>
        <rFont val="Times New Roman"/>
        <charset val="134"/>
      </rPr>
      <t>A</t>
    </r>
    <r>
      <rPr>
        <sz val="10"/>
        <color rgb="FF000000"/>
        <rFont val="方正仿宋_GBK"/>
        <charset val="134"/>
      </rPr>
      <t>）</t>
    </r>
    <r>
      <rPr>
        <sz val="10"/>
        <color rgb="FF000000"/>
        <rFont val="Times New Roman"/>
        <charset val="134"/>
      </rPr>
      <t>×</t>
    </r>
    <r>
      <rPr>
        <sz val="10"/>
        <color rgb="FF000000"/>
        <rFont val="方正仿宋_GBK"/>
        <charset val="134"/>
      </rPr>
      <t>该指标分值</t>
    </r>
    <r>
      <rPr>
        <sz val="10"/>
        <color rgb="FF000000"/>
        <rFont val="Times New Roman"/>
        <charset val="134"/>
      </rPr>
      <t>”</t>
    </r>
    <r>
      <rPr>
        <sz val="10"/>
        <color rgb="FF000000"/>
        <rFont val="方正仿宋_GBK"/>
        <charset val="134"/>
      </rPr>
      <t>；若定量指标为反向指标（即指标值为</t>
    </r>
    <r>
      <rPr>
        <sz val="10"/>
        <color rgb="FF000000"/>
        <rFont val="Times New Roman"/>
        <charset val="134"/>
      </rPr>
      <t>≤*</t>
    </r>
    <r>
      <rPr>
        <sz val="10"/>
        <color rgb="FF000000"/>
        <rFont val="方正仿宋_GBK"/>
        <charset val="134"/>
      </rPr>
      <t>），则得分计算方法应用</t>
    </r>
    <r>
      <rPr>
        <sz val="10"/>
        <color rgb="FF000000"/>
        <rFont val="Times New Roman"/>
        <charset val="134"/>
      </rPr>
      <t>“</t>
    </r>
    <r>
      <rPr>
        <sz val="10"/>
        <color rgb="FF000000"/>
        <rFont val="方正仿宋_GBK"/>
        <charset val="134"/>
      </rPr>
      <t>年度指标值（</t>
    </r>
    <r>
      <rPr>
        <sz val="10"/>
        <color rgb="FF000000"/>
        <rFont val="Times New Roman"/>
        <charset val="134"/>
      </rPr>
      <t>A</t>
    </r>
    <r>
      <rPr>
        <sz val="10"/>
        <color rgb="FF000000"/>
        <rFont val="方正仿宋_GBK"/>
        <charset val="134"/>
      </rPr>
      <t>）</t>
    </r>
    <r>
      <rPr>
        <sz val="10"/>
        <color rgb="FF000000"/>
        <rFont val="Times New Roman"/>
        <charset val="134"/>
      </rPr>
      <t>/</t>
    </r>
    <r>
      <rPr>
        <sz val="10"/>
        <color rgb="FF000000"/>
        <rFont val="方正仿宋_GBK"/>
        <charset val="134"/>
      </rPr>
      <t>实际完成值（（</t>
    </r>
    <r>
      <rPr>
        <sz val="10"/>
        <color rgb="FF000000"/>
        <rFont val="Times New Roman"/>
        <charset val="134"/>
      </rPr>
      <t>B</t>
    </r>
    <r>
      <rPr>
        <sz val="10"/>
        <color rgb="FF000000"/>
        <rFont val="方正仿宋_GBK"/>
        <charset val="134"/>
      </rPr>
      <t>）</t>
    </r>
    <r>
      <rPr>
        <sz val="10"/>
        <color rgb="FF000000"/>
        <rFont val="Times New Roman"/>
        <charset val="134"/>
      </rPr>
      <t>×</t>
    </r>
    <r>
      <rPr>
        <sz val="10"/>
        <color rgb="FF000000"/>
        <rFont val="方正仿宋_GBK"/>
        <charset val="134"/>
      </rPr>
      <t>该指标分值</t>
    </r>
    <r>
      <rPr>
        <sz val="10"/>
        <color rgb="FF000000"/>
        <rFont val="Times New Roman"/>
        <charset val="134"/>
      </rPr>
      <t>”</t>
    </r>
    <r>
      <rPr>
        <sz val="10"/>
        <color rgb="FF000000"/>
        <rFont val="方正仿宋_GBK"/>
        <charset val="134"/>
      </rPr>
      <t>。</t>
    </r>
  </si>
  <si>
    <r>
      <rPr>
        <sz val="10"/>
        <color rgb="FF000000"/>
        <rFont val="Times New Roman"/>
        <charset val="134"/>
      </rPr>
      <t xml:space="preserve">    </t>
    </r>
    <r>
      <rPr>
        <sz val="10"/>
        <color rgb="FF000000"/>
        <rFont val="Times New Roman"/>
        <charset val="134"/>
      </rPr>
      <t>4.</t>
    </r>
    <r>
      <rPr>
        <sz val="10"/>
        <color rgb="FF000000"/>
        <rFont val="方正仿宋_GBK"/>
        <charset val="134"/>
      </rPr>
      <t>定性指标根据指标完成情况分为：</t>
    </r>
    <r>
      <rPr>
        <sz val="10"/>
        <color rgb="FF000000"/>
        <rFont val="Times New Roman"/>
        <charset val="134"/>
      </rPr>
      <t>“</t>
    </r>
    <r>
      <rPr>
        <sz val="10"/>
        <color rgb="FF000000"/>
        <rFont val="方正仿宋_GBK"/>
        <charset val="134"/>
      </rPr>
      <t>达成预期指标、部分达成预期指标并具有一定效果、未达成预期指标且效果较差</t>
    </r>
    <r>
      <rPr>
        <sz val="10"/>
        <color rgb="FF000000"/>
        <rFont val="Times New Roman"/>
        <charset val="134"/>
      </rPr>
      <t>”</t>
    </r>
    <r>
      <rPr>
        <sz val="10"/>
        <color rgb="FF000000"/>
        <rFont val="方正仿宋_GBK"/>
        <charset val="134"/>
      </rPr>
      <t>三档，分别按照该指标对应分值区间</t>
    </r>
    <r>
      <rPr>
        <sz val="10"/>
        <color rgb="FF000000"/>
        <rFont val="Times New Roman"/>
        <charset val="134"/>
      </rPr>
      <t xml:space="preserve">100-80% </t>
    </r>
    <r>
      <rPr>
        <sz val="10"/>
        <color rgb="FF000000"/>
        <rFont val="方正仿宋_GBK"/>
        <charset val="134"/>
      </rPr>
      <t>（含）、</t>
    </r>
    <r>
      <rPr>
        <sz val="10"/>
        <color rgb="FF000000"/>
        <rFont val="Times New Roman"/>
        <charset val="134"/>
      </rPr>
      <t xml:space="preserve">80-50% </t>
    </r>
    <r>
      <rPr>
        <sz val="10"/>
        <color rgb="FF000000"/>
        <rFont val="方正仿宋_GBK"/>
        <charset val="134"/>
      </rPr>
      <t>（含）、</t>
    </r>
    <r>
      <rPr>
        <sz val="10"/>
        <color rgb="FF000000"/>
        <rFont val="Times New Roman"/>
        <charset val="134"/>
      </rPr>
      <t>50-0%</t>
    </r>
    <r>
      <rPr>
        <sz val="10"/>
        <color rgb="FF000000"/>
        <rFont val="方正仿宋_GBK"/>
        <charset val="134"/>
      </rPr>
      <t>合理确定分值。定量指标完成指标值的，记该指标所赋全部分值；未完成的，按照完成值与指标值的比例计分。</t>
    </r>
  </si>
  <si>
    <r>
      <rPr>
        <sz val="10"/>
        <color rgb="FF000000"/>
        <rFont val="Times New Roman"/>
        <charset val="134"/>
      </rPr>
      <t xml:space="preserve">    </t>
    </r>
    <r>
      <rPr>
        <sz val="10"/>
        <color rgb="FF000000"/>
        <rFont val="Times New Roman"/>
        <charset val="134"/>
      </rPr>
      <t>5.</t>
    </r>
    <r>
      <rPr>
        <sz val="10"/>
        <color rgb="FF000000"/>
        <rFont val="方正仿宋_GBK"/>
        <charset val="134"/>
      </rPr>
      <t>评价得分</t>
    </r>
    <r>
      <rPr>
        <sz val="10"/>
        <color rgb="FF000000"/>
        <rFont val="Times New Roman"/>
        <charset val="134"/>
      </rPr>
      <t>≥90</t>
    </r>
    <r>
      <rPr>
        <sz val="10"/>
        <color rgb="FF000000"/>
        <rFont val="方正仿宋_GBK"/>
        <charset val="134"/>
      </rPr>
      <t>分，等级为</t>
    </r>
    <r>
      <rPr>
        <sz val="10"/>
        <color rgb="FF000000"/>
        <rFont val="Times New Roman"/>
        <charset val="134"/>
      </rPr>
      <t>“</t>
    </r>
    <r>
      <rPr>
        <sz val="10"/>
        <color rgb="FF000000"/>
        <rFont val="方正仿宋_GBK"/>
        <charset val="134"/>
      </rPr>
      <t>优</t>
    </r>
    <r>
      <rPr>
        <sz val="10"/>
        <color rgb="FF000000"/>
        <rFont val="Times New Roman"/>
        <charset val="134"/>
      </rPr>
      <t>”</t>
    </r>
    <r>
      <rPr>
        <sz val="10"/>
        <color rgb="FF000000"/>
        <rFont val="方正仿宋_GBK"/>
        <charset val="134"/>
      </rPr>
      <t>；</t>
    </r>
    <r>
      <rPr>
        <sz val="10"/>
        <color rgb="FF000000"/>
        <rFont val="Times New Roman"/>
        <charset val="134"/>
      </rPr>
      <t>80</t>
    </r>
    <r>
      <rPr>
        <sz val="10"/>
        <color rgb="FF000000"/>
        <rFont val="方正仿宋_GBK"/>
        <charset val="134"/>
      </rPr>
      <t>分</t>
    </r>
    <r>
      <rPr>
        <sz val="10"/>
        <color rgb="FF000000"/>
        <rFont val="Times New Roman"/>
        <charset val="134"/>
      </rPr>
      <t>≤</t>
    </r>
    <r>
      <rPr>
        <sz val="10"/>
        <color rgb="FF000000"/>
        <rFont val="方正仿宋_GBK"/>
        <charset val="134"/>
      </rPr>
      <t>评价得分＜</t>
    </r>
    <r>
      <rPr>
        <sz val="10"/>
        <color rgb="FF000000"/>
        <rFont val="Times New Roman"/>
        <charset val="134"/>
      </rPr>
      <t>90</t>
    </r>
    <r>
      <rPr>
        <sz val="10"/>
        <color rgb="FF000000"/>
        <rFont val="方正仿宋_GBK"/>
        <charset val="134"/>
      </rPr>
      <t>分，等级为</t>
    </r>
    <r>
      <rPr>
        <sz val="10"/>
        <color rgb="FF000000"/>
        <rFont val="Times New Roman"/>
        <charset val="134"/>
      </rPr>
      <t>“</t>
    </r>
    <r>
      <rPr>
        <sz val="10"/>
        <color rgb="FF000000"/>
        <rFont val="方正仿宋_GBK"/>
        <charset val="134"/>
      </rPr>
      <t>良</t>
    </r>
    <r>
      <rPr>
        <sz val="10"/>
        <color rgb="FF000000"/>
        <rFont val="Times New Roman"/>
        <charset val="134"/>
      </rPr>
      <t>”</t>
    </r>
    <r>
      <rPr>
        <sz val="10"/>
        <color rgb="FF000000"/>
        <rFont val="方正仿宋_GBK"/>
        <charset val="134"/>
      </rPr>
      <t>；</t>
    </r>
    <r>
      <rPr>
        <sz val="10"/>
        <color rgb="FF000000"/>
        <rFont val="Times New Roman"/>
        <charset val="134"/>
      </rPr>
      <t>60</t>
    </r>
    <r>
      <rPr>
        <sz val="10"/>
        <color rgb="FF000000"/>
        <rFont val="方正仿宋_GBK"/>
        <charset val="134"/>
      </rPr>
      <t>分</t>
    </r>
    <r>
      <rPr>
        <sz val="10"/>
        <color rgb="FF000000"/>
        <rFont val="Times New Roman"/>
        <charset val="134"/>
      </rPr>
      <t>≤</t>
    </r>
    <r>
      <rPr>
        <sz val="10"/>
        <color rgb="FF000000"/>
        <rFont val="方正仿宋_GBK"/>
        <charset val="134"/>
      </rPr>
      <t>评价得分＜</t>
    </r>
    <r>
      <rPr>
        <sz val="10"/>
        <color rgb="FF000000"/>
        <rFont val="Times New Roman"/>
        <charset val="134"/>
      </rPr>
      <t>80</t>
    </r>
    <r>
      <rPr>
        <sz val="10"/>
        <color rgb="FF000000"/>
        <rFont val="方正仿宋_GBK"/>
        <charset val="134"/>
      </rPr>
      <t>分，等级为</t>
    </r>
    <r>
      <rPr>
        <sz val="10"/>
        <color rgb="FF000000"/>
        <rFont val="Times New Roman"/>
        <charset val="134"/>
      </rPr>
      <t>“</t>
    </r>
    <r>
      <rPr>
        <sz val="10"/>
        <color rgb="FF000000"/>
        <rFont val="方正仿宋_GBK"/>
        <charset val="134"/>
      </rPr>
      <t>中</t>
    </r>
    <r>
      <rPr>
        <sz val="10"/>
        <color rgb="FF000000"/>
        <rFont val="Times New Roman"/>
        <charset val="134"/>
      </rPr>
      <t>”</t>
    </r>
    <r>
      <rPr>
        <sz val="10"/>
        <color rgb="FF000000"/>
        <rFont val="方正仿宋_GBK"/>
        <charset val="134"/>
      </rPr>
      <t>；评价得分＜</t>
    </r>
    <r>
      <rPr>
        <sz val="10"/>
        <color rgb="FF000000"/>
        <rFont val="Times New Roman"/>
        <charset val="134"/>
      </rPr>
      <t>60</t>
    </r>
    <r>
      <rPr>
        <sz val="10"/>
        <color rgb="FF000000"/>
        <rFont val="方正仿宋_GBK"/>
        <charset val="134"/>
      </rPr>
      <t>分，等级为</t>
    </r>
    <r>
      <rPr>
        <sz val="10"/>
        <color rgb="FF000000"/>
        <rFont val="Times New Roman"/>
        <charset val="134"/>
      </rPr>
      <t>“</t>
    </r>
    <r>
      <rPr>
        <sz val="10"/>
        <color rgb="FF000000"/>
        <rFont val="方正仿宋_GBK"/>
        <charset val="134"/>
      </rPr>
      <t>差</t>
    </r>
    <r>
      <rPr>
        <sz val="10"/>
        <color rgb="FF000000"/>
        <rFont val="Times New Roman"/>
        <charset val="134"/>
      </rPr>
      <t>”</t>
    </r>
    <r>
      <rPr>
        <sz val="10"/>
        <color rgb="FF000000"/>
        <rFont val="方正仿宋_GBK"/>
        <charset val="134"/>
      </rPr>
      <t>。</t>
    </r>
  </si>
  <si>
    <r>
      <rPr>
        <sz val="10"/>
        <color rgb="FF000000"/>
        <rFont val="Times New Roman"/>
        <charset val="134"/>
      </rPr>
      <t>2023</t>
    </r>
    <r>
      <rPr>
        <sz val="10"/>
        <color rgb="FF000000"/>
        <rFont val="宋体"/>
        <charset val="134"/>
      </rPr>
      <t>年市直学校特困生救助资金</t>
    </r>
  </si>
  <si>
    <t>全面落实国家学生资助政策，建立健全学生资金政策体系，保障所有家庭经济困难学生都有平等接受教育的机会。</t>
  </si>
  <si>
    <t>获补助对象数</t>
  </si>
  <si>
    <r>
      <rPr>
        <sz val="10"/>
        <color rgb="FF000000"/>
        <rFont val="Times New Roman"/>
        <charset val="134"/>
      </rPr>
      <t>512</t>
    </r>
    <r>
      <rPr>
        <sz val="10"/>
        <color rgb="FF000000"/>
        <rFont val="宋体"/>
        <charset val="134"/>
      </rPr>
      <t>人次</t>
    </r>
  </si>
  <si>
    <t>512人次</t>
  </si>
  <si>
    <t>发放及时率</t>
  </si>
  <si>
    <t>补助标准</t>
  </si>
  <si>
    <r>
      <rPr>
        <sz val="10"/>
        <color rgb="FF000000"/>
        <rFont val="Times New Roman"/>
        <charset val="134"/>
      </rPr>
      <t>40-100</t>
    </r>
    <r>
      <rPr>
        <sz val="10"/>
        <color rgb="FF000000"/>
        <rFont val="宋体"/>
        <charset val="134"/>
      </rPr>
      <t>元</t>
    </r>
    <r>
      <rPr>
        <sz val="10"/>
        <color rgb="FF000000"/>
        <rFont val="Times New Roman"/>
        <charset val="134"/>
      </rPr>
      <t>/</t>
    </r>
    <r>
      <rPr>
        <sz val="10"/>
        <color rgb="FF000000"/>
        <rFont val="宋体"/>
        <charset val="134"/>
      </rPr>
      <t>人次</t>
    </r>
  </si>
  <si>
    <t>促进教育持续健康发展</t>
  </si>
  <si>
    <t>受助学生满意度</t>
  </si>
  <si>
    <t>≧95%</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</si>
  <si>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</si>
  <si>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少数民族高中班补助资金</t>
  </si>
  <si>
    <r>
      <rPr>
        <sz val="10"/>
        <color rgb="FF000000"/>
        <rFont val="宋体"/>
        <charset val="134"/>
      </rPr>
      <t>按临教联发〔</t>
    </r>
    <r>
      <rPr>
        <sz val="10"/>
        <color rgb="FF000000"/>
        <rFont val="Times New Roman"/>
        <charset val="134"/>
      </rPr>
      <t>2013</t>
    </r>
    <r>
      <rPr>
        <sz val="10"/>
        <color rgb="FF000000"/>
        <rFont val="宋体"/>
        <charset val="134"/>
      </rPr>
      <t>〕</t>
    </r>
    <r>
      <rPr>
        <sz val="10"/>
        <color rgb="FF000000"/>
        <rFont val="Times New Roman"/>
        <charset val="134"/>
      </rPr>
      <t>47</t>
    </r>
    <r>
      <rPr>
        <sz val="10"/>
        <color rgb="FF000000"/>
        <rFont val="宋体"/>
        <charset val="134"/>
      </rPr>
      <t>号</t>
    </r>
    <r>
      <rPr>
        <sz val="10"/>
        <color rgb="FF000000"/>
        <rFont val="Times New Roman"/>
        <charset val="134"/>
      </rPr>
      <t>“</t>
    </r>
    <r>
      <rPr>
        <sz val="10"/>
        <color rgb="FF000000"/>
        <rFont val="宋体"/>
        <charset val="134"/>
      </rPr>
      <t>补助和奖励</t>
    </r>
    <r>
      <rPr>
        <sz val="10"/>
        <color rgb="FF000000"/>
        <rFont val="Times New Roman"/>
        <charset val="134"/>
      </rPr>
      <t>”</t>
    </r>
    <r>
      <rPr>
        <sz val="10"/>
        <color rgb="FF000000"/>
        <rFont val="宋体"/>
        <charset val="134"/>
      </rPr>
      <t>规定（免收学费和住宿费、补助生活费）学校收费标准，本项资金预算为</t>
    </r>
    <r>
      <rPr>
        <sz val="10"/>
        <color rgb="FF000000"/>
        <rFont val="Times New Roman"/>
        <charset val="134"/>
      </rPr>
      <t>57</t>
    </r>
    <r>
      <rPr>
        <sz val="10"/>
        <color rgb="FF000000"/>
        <rFont val="宋体"/>
        <charset val="134"/>
      </rPr>
      <t>万元，完成对</t>
    </r>
    <r>
      <rPr>
        <sz val="10"/>
        <color rgb="FF000000"/>
        <rFont val="Times New Roman"/>
        <charset val="134"/>
      </rPr>
      <t>150</t>
    </r>
    <r>
      <rPr>
        <sz val="10"/>
        <color rgb="FF000000"/>
        <rFont val="宋体"/>
        <charset val="134"/>
      </rPr>
      <t>名少数民族高中班学生补助。</t>
    </r>
  </si>
  <si>
    <t>资助人数</t>
  </si>
  <si>
    <r>
      <rPr>
        <sz val="11"/>
        <color rgb="FF000000"/>
        <rFont val="Times New Roman"/>
        <charset val="134"/>
      </rPr>
      <t>150</t>
    </r>
    <r>
      <rPr>
        <sz val="11"/>
        <color rgb="FF000000"/>
        <rFont val="宋体"/>
        <charset val="134"/>
      </rPr>
      <t>人</t>
    </r>
  </si>
  <si>
    <t>3800元/学年/生</t>
  </si>
  <si>
    <t>减轻家庭经济贫困学生负担</t>
  </si>
  <si>
    <r>
      <rPr>
        <sz val="10"/>
        <color rgb="FF000000"/>
        <rFont val="Times New Roman"/>
        <charset val="134"/>
      </rPr>
      <t>2023</t>
    </r>
    <r>
      <rPr>
        <sz val="10"/>
        <color rgb="FF000000"/>
        <rFont val="宋体"/>
        <charset val="134"/>
      </rPr>
      <t>年普通高中学校生均公用经费省级补助资金</t>
    </r>
  </si>
  <si>
    <t>确保学校日常工作正常开展，保障学校正常运转</t>
  </si>
  <si>
    <t>经费补助标准</t>
  </si>
  <si>
    <t>360元/生/年</t>
  </si>
  <si>
    <t>补助标准达标率</t>
  </si>
  <si>
    <t>家长师生满意度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</si>
  <si>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</si>
  <si>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r>
      <rPr>
        <sz val="10"/>
        <color rgb="FF000000"/>
        <rFont val="Times New Roman"/>
        <charset val="134"/>
      </rPr>
      <t>2023</t>
    </r>
    <r>
      <rPr>
        <sz val="10"/>
        <color rgb="FF000000"/>
        <rFont val="宋体"/>
        <charset val="134"/>
      </rPr>
      <t>年普通高中脱贫家庭子女生活费省级补助资金</t>
    </r>
  </si>
  <si>
    <r>
      <rPr>
        <sz val="10"/>
        <color rgb="FF000000"/>
        <rFont val="宋体"/>
        <charset val="134"/>
      </rPr>
      <t>全面贯彻落实党中央、国务院和省委、省政府学生资助政策，建立健全学生资助政策体系，保障所有家庭经济困难学生都有平等接受教育的机会</t>
    </r>
    <r>
      <rPr>
        <sz val="10"/>
        <color rgb="FF000000"/>
        <rFont val="Times New Roman"/>
        <charset val="134"/>
      </rPr>
      <t>,</t>
    </r>
    <r>
      <rPr>
        <sz val="10"/>
        <color rgb="FF000000"/>
        <rFont val="宋体"/>
        <charset val="134"/>
      </rPr>
      <t>从制度上保障不让一个学生因家庭经济困难而失学。</t>
    </r>
  </si>
  <si>
    <t>受助学生数</t>
  </si>
  <si>
    <r>
      <rPr>
        <sz val="10"/>
        <color rgb="FF000000"/>
        <rFont val="Times New Roman"/>
        <charset val="134"/>
      </rPr>
      <t>47</t>
    </r>
    <r>
      <rPr>
        <sz val="10"/>
        <color rgb="FF000000"/>
        <rFont val="宋体"/>
        <charset val="134"/>
      </rPr>
      <t>人次</t>
    </r>
  </si>
  <si>
    <r>
      <rPr>
        <sz val="10"/>
        <color rgb="FF000000"/>
        <rFont val="Times New Roman"/>
        <charset val="134"/>
      </rPr>
      <t>1250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学期</t>
    </r>
  </si>
  <si>
    <t>资金发放及时率</t>
  </si>
  <si>
    <t>服务对象</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</si>
  <si>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</si>
  <si>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r>
      <rPr>
        <sz val="10"/>
        <color rgb="FF000000"/>
        <rFont val="Times New Roman"/>
        <charset val="134"/>
      </rPr>
      <t>2023</t>
    </r>
    <r>
      <rPr>
        <sz val="10"/>
        <color rgb="FF000000"/>
        <rFont val="宋体"/>
        <charset val="134"/>
      </rPr>
      <t>年普通高中助学金及免学费补助资金</t>
    </r>
  </si>
  <si>
    <t>获补对象数</t>
  </si>
  <si>
    <t>1584人次</t>
  </si>
  <si>
    <t>补助资金按规定及时发放率</t>
  </si>
  <si>
    <t>700-1250元/生/学期</t>
  </si>
  <si>
    <t>政策知晓率</t>
  </si>
  <si>
    <r>
      <rPr>
        <sz val="10"/>
        <color rgb="FF000000"/>
        <rFont val="方正仿宋_GBK"/>
        <charset val="134"/>
      </rPr>
      <t>自评得分：</t>
    </r>
    <r>
      <rPr>
        <sz val="10"/>
        <color rgb="FF000000"/>
        <rFont val="Times New Roman"/>
        <charset val="134"/>
      </rPr>
      <t xml:space="preserve"> 99                              </t>
    </r>
    <r>
      <rPr>
        <sz val="10"/>
        <color rgb="FF000000"/>
        <rFont val="方正仿宋_GBK"/>
        <charset val="134"/>
      </rPr>
      <t>自评等级：优</t>
    </r>
  </si>
  <si>
    <t>中华民族共同体意识教育补助资金</t>
  </si>
  <si>
    <t>开展铸牢中华民族共同体意识教育示范学校创建试点</t>
  </si>
  <si>
    <t>切实铸牢师生共同体意识</t>
  </si>
  <si>
    <r>
      <rPr>
        <sz val="10"/>
        <color rgb="FF000000"/>
        <rFont val="Arial"/>
        <charset val="0"/>
      </rPr>
      <t>≥</t>
    </r>
    <r>
      <rPr>
        <sz val="10"/>
        <color rgb="FF000000"/>
        <rFont val="宋体"/>
        <charset val="0"/>
      </rPr>
      <t>95%</t>
    </r>
  </si>
  <si>
    <r>
      <rPr>
        <sz val="10"/>
        <color rgb="FF000000"/>
        <rFont val="Arial"/>
        <charset val="0"/>
      </rPr>
      <t>≥</t>
    </r>
    <r>
      <rPr>
        <sz val="10"/>
        <color indexed="8"/>
        <rFont val="宋体"/>
        <charset val="134"/>
      </rPr>
      <t>95%</t>
    </r>
  </si>
  <si>
    <t>2023年省人才发展教育专项资金</t>
  </si>
  <si>
    <t>通过学习共同体的研修活动，提升乡村优秀教师专业发展水平，打造一支适应乡村教育的教学名师队伍，推进骨干引领全员的研修机制建设。</t>
  </si>
  <si>
    <t>提升教师教学水平</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</si>
  <si>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</si>
  <si>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r>
      <rPr>
        <sz val="10"/>
        <color rgb="FF000000"/>
        <rFont val="Times New Roman"/>
        <charset val="134"/>
      </rPr>
      <t>2023</t>
    </r>
    <r>
      <rPr>
        <sz val="10"/>
        <color rgb="FF000000"/>
        <rFont val="宋体"/>
        <charset val="134"/>
      </rPr>
      <t>年省管校用和组团式帮扶教师补助资金</t>
    </r>
  </si>
  <si>
    <r>
      <rPr>
        <sz val="10"/>
        <color rgb="FF000000"/>
        <rFont val="宋体"/>
        <charset val="134"/>
      </rPr>
      <t>依托全省一级一等和一级二等普通高级中学，建立组团式选派骨干教师开展学校管理和教育教学服务帮扶机制，对口帮扶国家级和省级乡村振兴重点帮扶县普通中学健全完善管理制度，加强人才队伍建设，全面提升学校管理水平、教学能力及教研水平，完成</t>
    </r>
    <r>
      <rPr>
        <sz val="10"/>
        <color rgb="FF000000"/>
        <rFont val="Times New Roman"/>
        <charset val="134"/>
      </rPr>
      <t>2023</t>
    </r>
    <r>
      <rPr>
        <sz val="10"/>
        <color rgb="FF000000"/>
        <rFont val="宋体"/>
        <charset val="134"/>
      </rPr>
      <t>年省管校用和组团式帮扶教师补助资金使用。</t>
    </r>
  </si>
  <si>
    <r>
      <rPr>
        <sz val="11"/>
        <color rgb="FF000000"/>
        <rFont val="Times New Roman"/>
        <charset val="134"/>
      </rPr>
      <t>11</t>
    </r>
    <r>
      <rPr>
        <sz val="11"/>
        <color rgb="FF000000"/>
        <rFont val="宋体"/>
        <charset val="134"/>
      </rPr>
      <t>人</t>
    </r>
  </si>
  <si>
    <t>全面</t>
  </si>
  <si>
    <t>被帮扶师生满意度</t>
  </si>
  <si>
    <r>
      <rPr>
        <sz val="10"/>
        <color rgb="FF000000"/>
        <rFont val="方正仿宋_GBK"/>
        <charset val="134"/>
      </rPr>
      <t>自评得分：99</t>
    </r>
    <r>
      <rPr>
        <sz val="10"/>
        <color rgb="FF000000"/>
        <rFont val="Times New Roman"/>
        <charset val="134"/>
      </rPr>
      <t xml:space="preserve">                                  </t>
    </r>
    <r>
      <rPr>
        <sz val="10"/>
        <color rgb="FF000000"/>
        <rFont val="方正仿宋_GBK"/>
        <charset val="134"/>
      </rPr>
      <t>自评等级：优</t>
    </r>
  </si>
  <si>
    <t>高中教学质量奖</t>
  </si>
  <si>
    <t>确保学校日常工作正常开展，保障学校正常运转，不断提高教学质量</t>
  </si>
  <si>
    <t>教育管理服务水平</t>
  </si>
  <si>
    <r>
      <rPr>
        <sz val="10"/>
        <color rgb="FF000000"/>
        <rFont val="宋体"/>
        <charset val="134"/>
      </rPr>
      <t>七彩云南校园</t>
    </r>
    <r>
      <rPr>
        <sz val="10"/>
        <color rgb="FF000000"/>
        <rFont val="Times New Roman"/>
        <charset val="134"/>
      </rPr>
      <t>“</t>
    </r>
    <r>
      <rPr>
        <sz val="10"/>
        <color rgb="FF000000"/>
        <rFont val="宋体"/>
        <charset val="134"/>
      </rPr>
      <t>三大球</t>
    </r>
    <r>
      <rPr>
        <sz val="10"/>
        <color rgb="FF000000"/>
        <rFont val="Times New Roman"/>
        <charset val="134"/>
      </rPr>
      <t>”</t>
    </r>
    <r>
      <rPr>
        <sz val="10"/>
        <color rgb="FF000000"/>
        <rFont val="宋体"/>
        <charset val="134"/>
      </rPr>
      <t>超级联赛项目参赛补助经费</t>
    </r>
  </si>
  <si>
    <r>
      <rPr>
        <sz val="10"/>
        <color rgb="FF000000"/>
        <rFont val="宋体"/>
        <charset val="134"/>
      </rPr>
      <t>认真落实《云南省教育高质量发展三年行动计划（</t>
    </r>
    <r>
      <rPr>
        <sz val="10"/>
        <color rgb="FF000000"/>
        <rFont val="Times New Roman"/>
        <charset val="134"/>
      </rPr>
      <t>2023-2025</t>
    </r>
    <r>
      <rPr>
        <sz val="10"/>
        <color rgb="FF000000"/>
        <rFont val="宋体"/>
        <charset val="134"/>
      </rPr>
      <t>年）》提高学生身体素质，2023年9月-2024年5月开展七彩云南校园“三大球”超级联赛</t>
    </r>
  </si>
  <si>
    <t>比赛场次</t>
  </si>
  <si>
    <r>
      <rPr>
        <sz val="10"/>
        <color rgb="FF000000"/>
        <rFont val="Times New Roman"/>
        <charset val="134"/>
      </rPr>
      <t>8</t>
    </r>
    <r>
      <rPr>
        <sz val="10"/>
        <color rgb="FF000000"/>
        <rFont val="宋体"/>
        <charset val="134"/>
      </rPr>
      <t>场</t>
    </r>
  </si>
  <si>
    <t>8场</t>
  </si>
  <si>
    <t>提高学生身体素质</t>
  </si>
  <si>
    <t>有效</t>
  </si>
  <si>
    <t>学生满意度</t>
  </si>
  <si>
    <r>
      <rPr>
        <sz val="10"/>
        <color rgb="FF000000"/>
        <rFont val="方正仿宋_GBK"/>
        <charset val="134"/>
      </rPr>
      <t>自评得分：</t>
    </r>
    <r>
      <rPr>
        <sz val="10"/>
        <color rgb="FF000000"/>
        <rFont val="Times New Roman"/>
        <charset val="134"/>
      </rPr>
      <t xml:space="preserve"> 95                                 </t>
    </r>
    <r>
      <rPr>
        <sz val="10"/>
        <color rgb="FF000000"/>
        <rFont val="方正仿宋_GBK"/>
        <charset val="134"/>
      </rPr>
      <t>自评等级：优</t>
    </r>
  </si>
  <si>
    <t>2022年和2023年少数民族高中班毕业生考取本科院校助学奖励专项资金</t>
  </si>
  <si>
    <t>对少数民族高中班毕业生考取本科院校进行资助，减轻家庭经济困难学生家庭经济负担</t>
  </si>
  <si>
    <r>
      <rPr>
        <sz val="10"/>
        <color rgb="FF000000"/>
        <rFont val="Times New Roman"/>
        <charset val="134"/>
      </rPr>
      <t>88</t>
    </r>
    <r>
      <rPr>
        <sz val="10"/>
        <color rgb="FF000000"/>
        <rFont val="宋体"/>
        <charset val="134"/>
      </rPr>
      <t>人</t>
    </r>
  </si>
  <si>
    <r>
      <rPr>
        <sz val="10"/>
        <color rgb="FF000000"/>
        <rFont val="Times New Roman"/>
        <charset val="134"/>
      </rPr>
      <t>1000-1500</t>
    </r>
    <r>
      <rPr>
        <sz val="10"/>
        <color rgb="FF000000"/>
        <rFont val="宋体"/>
        <charset val="134"/>
      </rPr>
      <t>元</t>
    </r>
    <r>
      <rPr>
        <sz val="10"/>
        <color rgb="FF000000"/>
        <rFont val="Times New Roman"/>
        <charset val="134"/>
      </rPr>
      <t>/</t>
    </r>
    <r>
      <rPr>
        <sz val="10"/>
        <color rgb="FF000000"/>
        <rFont val="宋体"/>
        <charset val="134"/>
      </rPr>
      <t>生</t>
    </r>
  </si>
  <si>
    <t>少数民族高中班行李补助资金</t>
  </si>
  <si>
    <t>对少数民族高中班学生补助行李费，减轻学生家庭经济负担</t>
  </si>
  <si>
    <r>
      <rPr>
        <sz val="10"/>
        <color rgb="FF000000"/>
        <rFont val="Times New Roman"/>
        <charset val="134"/>
      </rPr>
      <t>50</t>
    </r>
    <r>
      <rPr>
        <sz val="10"/>
        <color rgb="FF000000"/>
        <rFont val="宋体"/>
        <charset val="134"/>
      </rPr>
      <t>人</t>
    </r>
  </si>
  <si>
    <r>
      <rPr>
        <sz val="10"/>
        <color rgb="FF000000"/>
        <rFont val="Times New Roman"/>
        <charset val="134"/>
      </rPr>
      <t>500</t>
    </r>
    <r>
      <rPr>
        <sz val="10"/>
        <color rgb="FF000000"/>
        <rFont val="宋体"/>
        <charset val="134"/>
      </rPr>
      <t>元</t>
    </r>
    <r>
      <rPr>
        <sz val="10"/>
        <color rgb="FF000000"/>
        <rFont val="Times New Roman"/>
        <charset val="134"/>
      </rPr>
      <t>/</t>
    </r>
    <r>
      <rPr>
        <sz val="10"/>
        <color rgb="FF000000"/>
        <rFont val="宋体"/>
        <charset val="134"/>
      </rPr>
      <t>生</t>
    </r>
  </si>
  <si>
    <t>2023年学生宿舍、综合楼第六批省级预算内前期工作经费</t>
  </si>
  <si>
    <t>完成学生宿舍、综合馆项目前期工作</t>
  </si>
  <si>
    <t>工作量完成率</t>
  </si>
  <si>
    <r>
      <rPr>
        <sz val="10"/>
        <color rgb="FF000000"/>
        <rFont val="方正仿宋_GBK"/>
        <charset val="134"/>
      </rPr>
      <t>自评得分：92</t>
    </r>
    <r>
      <rPr>
        <sz val="10"/>
        <color rgb="FF000000"/>
        <rFont val="Times New Roman"/>
        <charset val="134"/>
      </rPr>
      <t xml:space="preserve">                                  </t>
    </r>
    <r>
      <rPr>
        <sz val="10"/>
        <color rgb="FF000000"/>
        <rFont val="方正仿宋_GBK"/>
        <charset val="134"/>
      </rPr>
      <t>自评等级：优</t>
    </r>
  </si>
  <si>
    <t>市级财政投入改善办学条件及运转补助资金</t>
  </si>
  <si>
    <t>2023年优秀教师奖励专项资金</t>
  </si>
  <si>
    <t>对受表彰的省级优秀教师进行奖励，提升教师的荣誉感</t>
  </si>
  <si>
    <t>奖励人数</t>
  </si>
  <si>
    <r>
      <rPr>
        <sz val="10"/>
        <color rgb="FF000000"/>
        <rFont val="Times New Roman"/>
        <charset val="134"/>
      </rPr>
      <t>2</t>
    </r>
    <r>
      <rPr>
        <sz val="10"/>
        <color rgb="FF000000"/>
        <rFont val="宋体"/>
        <charset val="134"/>
      </rPr>
      <t>人</t>
    </r>
  </si>
  <si>
    <t>资金拨付及时性</t>
  </si>
  <si>
    <t>奖励标准</t>
  </si>
  <si>
    <r>
      <rPr>
        <sz val="10"/>
        <color rgb="FF000000"/>
        <rFont val="Times New Roman"/>
        <charset val="134"/>
      </rPr>
      <t>1</t>
    </r>
    <r>
      <rPr>
        <sz val="10"/>
        <color rgb="FF000000"/>
        <rFont val="宋体"/>
        <charset val="134"/>
      </rPr>
      <t>万元</t>
    </r>
    <r>
      <rPr>
        <sz val="10"/>
        <color rgb="FF000000"/>
        <rFont val="Times New Roman"/>
        <charset val="134"/>
      </rPr>
      <t>/</t>
    </r>
    <r>
      <rPr>
        <sz val="10"/>
        <color rgb="FF000000"/>
        <rFont val="宋体"/>
        <charset val="134"/>
      </rPr>
      <t>人</t>
    </r>
  </si>
  <si>
    <t>效益指标（30元）</t>
  </si>
  <si>
    <t>财政专户管理资金</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</si>
  <si>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</si>
  <si>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改善办学条件及运转单位自有资金</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</si>
  <si>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</si>
  <si>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爱心助学金单位自有资金</t>
  </si>
  <si>
    <t>全面贯彻落实党中央、国务院和省委、省政府学生资助政策，建立健全学生资助政策体系，保障所有家庭经济困难学生都有平等接受教育的机会,从制度上保障不让一个学生因家庭经济困难而失学。</t>
  </si>
  <si>
    <t>资助学生人数</t>
  </si>
  <si>
    <r>
      <rPr>
        <sz val="10"/>
        <color rgb="FF000000"/>
        <rFont val="Times New Roman"/>
        <charset val="134"/>
      </rPr>
      <t>500-2000</t>
    </r>
    <r>
      <rPr>
        <sz val="10"/>
        <color rgb="FF000000"/>
        <rFont val="宋体"/>
        <charset val="134"/>
      </rPr>
      <t>元</t>
    </r>
    <r>
      <rPr>
        <sz val="10"/>
        <color rgb="FF000000"/>
        <rFont val="Times New Roman"/>
        <charset val="134"/>
      </rPr>
      <t>/</t>
    </r>
    <r>
      <rPr>
        <sz val="10"/>
        <color rgb="FF000000"/>
        <rFont val="宋体"/>
        <charset val="134"/>
      </rPr>
      <t>生</t>
    </r>
  </si>
  <si>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</si>
  <si>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单位（盖章）:     临沧市第二中学                    填报日期：2024年3月20日</t>
  </si>
  <si>
    <t>2022年义务教育薄弱环节改善与能力提升中央补助资金</t>
  </si>
  <si>
    <t>临沧市第二中学</t>
  </si>
  <si>
    <t>项目资金
（万元）</t>
  </si>
  <si>
    <r>
      <rPr>
        <sz val="10"/>
        <color rgb="FF000000"/>
        <rFont val="宋体"/>
        <charset val="134"/>
      </rPr>
      <t>计划支出</t>
    </r>
    <r>
      <rPr>
        <sz val="10"/>
        <color rgb="FF000000"/>
        <rFont val="Times New Roman"/>
        <charset val="0"/>
      </rPr>
      <t>2022</t>
    </r>
    <r>
      <rPr>
        <sz val="10"/>
        <color rgb="FF000000"/>
        <rFont val="宋体"/>
        <charset val="134"/>
      </rPr>
      <t>年义务教育薄弱环节改善与能力提升中央补助资金</t>
    </r>
    <r>
      <rPr>
        <sz val="10"/>
        <color rgb="FF000000"/>
        <rFont val="Times New Roman"/>
        <charset val="0"/>
      </rPr>
      <t>3415.92</t>
    </r>
    <r>
      <rPr>
        <sz val="10"/>
        <color rgb="FF000000"/>
        <rFont val="宋体"/>
        <charset val="134"/>
      </rPr>
      <t>万元，主要用于小学教学综合楼、初中学生宿舍建设，改善办学条件，提高办学质量。</t>
    </r>
  </si>
  <si>
    <r>
      <rPr>
        <sz val="10"/>
        <color rgb="FF000000"/>
        <rFont val="宋体"/>
        <charset val="134"/>
      </rPr>
      <t>完成</t>
    </r>
    <r>
      <rPr>
        <sz val="10"/>
        <color rgb="FF000000"/>
        <rFont val="Times New Roman"/>
        <charset val="0"/>
      </rPr>
      <t>2022</t>
    </r>
    <r>
      <rPr>
        <sz val="10"/>
        <color rgb="FF000000"/>
        <rFont val="宋体"/>
        <charset val="134"/>
      </rPr>
      <t>年义务教育薄弱环节改善与能力提升中央补助资金</t>
    </r>
    <r>
      <rPr>
        <sz val="10"/>
        <color rgb="FF000000"/>
        <rFont val="Times New Roman"/>
        <charset val="0"/>
      </rPr>
      <t>3415.92</t>
    </r>
    <r>
      <rPr>
        <sz val="10"/>
        <color rgb="FF000000"/>
        <rFont val="宋体"/>
        <charset val="134"/>
      </rPr>
      <t>万元支出，用于小学教学综合楼、初中学生宿舍建设，改善办学条件，提高办学质量。</t>
    </r>
  </si>
  <si>
    <r>
      <rPr>
        <sz val="10"/>
        <color rgb="FF000000"/>
        <rFont val="宋体"/>
        <charset val="134"/>
      </rPr>
      <t>产出指标（</t>
    </r>
    <r>
      <rPr>
        <sz val="10"/>
        <color rgb="FF000000"/>
        <rFont val="Times New Roman"/>
        <charset val="0"/>
      </rPr>
      <t>50</t>
    </r>
    <r>
      <rPr>
        <sz val="10"/>
        <color rgb="FF000000"/>
        <rFont val="宋体"/>
        <charset val="134"/>
      </rPr>
      <t>分）</t>
    </r>
  </si>
  <si>
    <t>施工面积</t>
  </si>
  <si>
    <t>9194平方米</t>
  </si>
  <si>
    <t>9222平方米</t>
  </si>
  <si>
    <t>完成时限</t>
  </si>
  <si>
    <t>≤15个月</t>
  </si>
  <si>
    <t>17个月</t>
  </si>
  <si>
    <t>前期手续办理复杂，未能及时开工。</t>
  </si>
  <si>
    <t>建设单价</t>
  </si>
  <si>
    <t>≤4200元</t>
  </si>
  <si>
    <t>3950元</t>
  </si>
  <si>
    <t>区域经济</t>
  </si>
  <si>
    <t>增长</t>
  </si>
  <si>
    <t>义务教育巩固率</t>
  </si>
  <si>
    <t>使用年限</t>
  </si>
  <si>
    <t>≥50年</t>
  </si>
  <si>
    <t>50年</t>
  </si>
  <si>
    <t>学生和家长满意度</t>
  </si>
  <si>
    <r>
      <rPr>
        <sz val="10"/>
        <color rgb="FF000000"/>
        <rFont val="方正仿宋_GBK"/>
        <charset val="134"/>
      </rPr>
      <t>自评得分：</t>
    </r>
    <r>
      <rPr>
        <sz val="10"/>
        <color indexed="8"/>
        <rFont val="Times New Roman"/>
        <charset val="0"/>
      </rPr>
      <t xml:space="preserve"> 98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</si>
  <si>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</si>
  <si>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2023年城乡义务教育学校公用经费</t>
  </si>
  <si>
    <t>计划支出2023年城乡义务教育学校公用经费176.745万元，用于教学设备、办公设备购置，校园维修维护，差旅费、复印费、培训费等支出，保障学校正常运转，改善办学条件，提高教学质量。</t>
  </si>
  <si>
    <t>完成2023年城乡义务教育学校公用经费176.745万元支出，用于教学设备、办公设备购置，校园维修维护，差旅费、复印费、培训费等支出，保障学校正常运转，改善办学条件，提高教学质量。</t>
  </si>
  <si>
    <t>教学设备购置数量</t>
  </si>
  <si>
    <t>70台/套</t>
  </si>
  <si>
    <t>教学设备验收合格率</t>
  </si>
  <si>
    <t>≤10个月</t>
  </si>
  <si>
    <t>8个月</t>
  </si>
  <si>
    <t>资金使用额</t>
  </si>
  <si>
    <r>
      <rPr>
        <sz val="10"/>
        <color rgb="FF000000"/>
        <rFont val="Times New Roman"/>
        <charset val="0"/>
      </rPr>
      <t>≤176.745</t>
    </r>
    <r>
      <rPr>
        <sz val="10"/>
        <color indexed="8"/>
        <rFont val="宋体"/>
        <charset val="134"/>
      </rPr>
      <t>万元</t>
    </r>
  </si>
  <si>
    <r>
      <rPr>
        <sz val="10"/>
        <color rgb="FF000000"/>
        <rFont val="Times New Roman"/>
        <charset val="0"/>
      </rPr>
      <t>176.745</t>
    </r>
    <r>
      <rPr>
        <sz val="10"/>
        <color indexed="8"/>
        <rFont val="宋体"/>
        <charset val="134"/>
      </rPr>
      <t>万元</t>
    </r>
  </si>
  <si>
    <t>学校正常运转</t>
  </si>
  <si>
    <r>
      <rPr>
        <sz val="10"/>
        <color rgb="FF000000"/>
        <rFont val="方正仿宋_GBK"/>
        <charset val="134"/>
      </rPr>
      <t>自评得分：100</t>
    </r>
    <r>
      <rPr>
        <sz val="10"/>
        <color indexed="8"/>
        <rFont val="Times New Roman"/>
        <charset val="0"/>
      </rPr>
      <t xml:space="preserve">                      </t>
    </r>
    <r>
      <rPr>
        <sz val="10"/>
        <color indexed="8"/>
        <rFont val="宋体"/>
        <charset val="134"/>
      </rPr>
      <t>　</t>
    </r>
    <r>
      <rPr>
        <sz val="10"/>
        <color indexed="8"/>
        <rFont val="Times New Roman"/>
        <charset val="0"/>
      </rPr>
      <t xml:space="preserve">         </t>
    </r>
    <r>
      <rPr>
        <sz val="10"/>
        <color rgb="FF000000"/>
        <rFont val="方正仿宋_GBK"/>
        <charset val="134"/>
      </rPr>
      <t>自评等级：优</t>
    </r>
  </si>
  <si>
    <t>2023年高中教学质量奖专项资金</t>
  </si>
  <si>
    <t>计划支出2023年高中教学质量奖专项资金35万元，主要用于发放绩效工资，激励高中教师工作积极性，提高教学质量。</t>
  </si>
  <si>
    <t>完成2023年高中教学质量奖专项资金35万元支出，用于发放绩效工资，激励高中教师工作积极性，提高教学质量。</t>
  </si>
  <si>
    <t>受奖教师覆盖率</t>
  </si>
  <si>
    <t>≥10%</t>
  </si>
  <si>
    <t>≤6个月</t>
  </si>
  <si>
    <t>4个月</t>
  </si>
  <si>
    <t>≤35万元</t>
  </si>
  <si>
    <t>35万元</t>
  </si>
  <si>
    <t>高中阶段毛入学率</t>
  </si>
  <si>
    <t>2023年普通高中国家助学金</t>
  </si>
  <si>
    <t>完成2023年普通高中国家助学金按时按量按政策发放。</t>
  </si>
  <si>
    <t>资助重点三类贫困学生覆盖率</t>
  </si>
  <si>
    <t>补助资金按时到位率</t>
  </si>
  <si>
    <t>按普通高中国家助学金补助资金发放标准发放率</t>
  </si>
  <si>
    <t>资金按时发放率</t>
  </si>
  <si>
    <t>贫困学生因贫辍学率</t>
  </si>
  <si>
    <t>补助对象政策知晓率</t>
  </si>
  <si>
    <t>虽然已积极宣传，但极少学生不能准确理解掌握。</t>
  </si>
  <si>
    <r>
      <rPr>
        <sz val="10"/>
        <color rgb="FF000000"/>
        <rFont val="方正仿宋_GBK"/>
        <charset val="134"/>
      </rPr>
      <t>自评得分：99　　</t>
    </r>
    <r>
      <rPr>
        <sz val="10"/>
        <color indexed="8"/>
        <rFont val="Times New Roman"/>
        <charset val="0"/>
      </rPr>
      <t xml:space="preserve">                    </t>
    </r>
    <r>
      <rPr>
        <sz val="10"/>
        <color indexed="8"/>
        <rFont val="宋体"/>
        <charset val="134"/>
      </rPr>
      <t>　</t>
    </r>
    <r>
      <rPr>
        <sz val="10"/>
        <color indexed="8"/>
        <rFont val="Times New Roman"/>
        <charset val="0"/>
      </rPr>
      <t xml:space="preserve">         </t>
    </r>
    <r>
      <rPr>
        <sz val="10"/>
        <color rgb="FF000000"/>
        <rFont val="方正仿宋_GBK"/>
        <charset val="134"/>
      </rPr>
      <t>自评等级：优</t>
    </r>
  </si>
  <si>
    <t>2023年普通高中免学杂费</t>
  </si>
  <si>
    <t>完成2023年普通高中免学杂费按时按量按政策发放。</t>
  </si>
  <si>
    <t>资助重点四类贫困学生覆盖率</t>
  </si>
  <si>
    <t>按普通高中免学杂费补助资金发放标准发放率</t>
  </si>
  <si>
    <t>2023年普通高中少数民族行李补助</t>
  </si>
  <si>
    <t>完成2023年普通高中少数民族行李补助按时按量按政策发放。</t>
  </si>
  <si>
    <t>资助我校少数民族班贫困学生覆盖率</t>
  </si>
  <si>
    <t>按普通高中少数民族行李补助资金发放标准发放率</t>
  </si>
  <si>
    <t>2023年普通高中脱贫家庭子女生活补助</t>
  </si>
  <si>
    <t>完成2023年普通高中脱贫家庭子女生活补助按时按量按政策发放。</t>
  </si>
  <si>
    <t>按普通高中脱贫家庭子女生活费补助资金发放标准发放率</t>
  </si>
  <si>
    <t>2023年普通高中学校生均公用经费省级补助资金</t>
  </si>
  <si>
    <t>计划支出2023年普通高中学校生均公用经费省级补助资金70万元，主要用于办公设备、教学设备购置和互联网接入服务，改善办学条件，提高办学质量。</t>
  </si>
  <si>
    <t>完成2023年普通高中学校生均公用经费省级补助资金70万元支出，用于办公设备、教学设备购置和互联网接入服务，改善办学条件，提高办学质量。</t>
  </si>
  <si>
    <t>设备数量</t>
  </si>
  <si>
    <t>82台/套</t>
  </si>
  <si>
    <t>5个月</t>
  </si>
  <si>
    <t>≤70.02万元</t>
  </si>
  <si>
    <t>70万元</t>
  </si>
  <si>
    <t>学校是否正常运转</t>
  </si>
  <si>
    <r>
      <rPr>
        <sz val="10"/>
        <color rgb="FF000000"/>
        <rFont val="方正仿宋_GBK"/>
        <charset val="134"/>
      </rPr>
      <t>自评得分：100　</t>
    </r>
    <r>
      <rPr>
        <sz val="10"/>
        <color indexed="8"/>
        <rFont val="Times New Roman"/>
        <charset val="0"/>
      </rPr>
      <t xml:space="preserve">                    </t>
    </r>
    <r>
      <rPr>
        <sz val="10"/>
        <color indexed="8"/>
        <rFont val="宋体"/>
        <charset val="134"/>
      </rPr>
      <t>　</t>
    </r>
    <r>
      <rPr>
        <sz val="10"/>
        <color indexed="8"/>
        <rFont val="Times New Roman"/>
        <charset val="0"/>
      </rPr>
      <t xml:space="preserve">         </t>
    </r>
    <r>
      <rPr>
        <sz val="10"/>
        <color rgb="FF000000"/>
        <rFont val="方正仿宋_GBK"/>
        <charset val="134"/>
      </rPr>
      <t>自评等级：优</t>
    </r>
  </si>
  <si>
    <t>2023年省人才发展教育人才专项资金</t>
  </si>
  <si>
    <t>计划支出2023年省人才发展教育人才专项资金8.11万元，主要用于学科人才建设和设备购置，提高学科人才素质。</t>
  </si>
  <si>
    <t>完成2023年省人才发展教育人才专项资金8.11万元支出，用于学科人才建设和设备购置，提高学科人才素质。</t>
  </si>
  <si>
    <t>工作室建设数量</t>
  </si>
  <si>
    <t>≤5个月</t>
  </si>
  <si>
    <t>≤15万元</t>
  </si>
  <si>
    <t>8.11万元</t>
  </si>
  <si>
    <t>学校学术水平较上年提高</t>
  </si>
  <si>
    <t>教师整体素质</t>
  </si>
  <si>
    <t>学校高层次人才满意度</t>
  </si>
  <si>
    <t>2023年市直学校特困生救助</t>
  </si>
  <si>
    <t>完成2023年市直学校特困生救助按时按量按政策发放。</t>
  </si>
  <si>
    <t>资助我校特困学生覆盖率</t>
  </si>
  <si>
    <t>按我校市直学校特困生救助资金发放标准发放率</t>
  </si>
  <si>
    <t>学生服务对象满意度</t>
  </si>
  <si>
    <t>家长服务对象满意度</t>
  </si>
  <si>
    <t>2023年学前教育家庭经济困难学生生活补助</t>
  </si>
  <si>
    <t>完成2023年学前教育家庭经济困难学生生活补助按时按量按政策发放。</t>
  </si>
  <si>
    <t>资助原建档立卡贫困学生覆盖率</t>
  </si>
  <si>
    <t>按学前教育补助资金发放标准发放率</t>
  </si>
  <si>
    <t>≥95</t>
  </si>
  <si>
    <r>
      <rPr>
        <sz val="10"/>
        <color rgb="FF000000"/>
        <rFont val="方正仿宋_GBK"/>
        <charset val="134"/>
      </rPr>
      <t>自评得分：100　　</t>
    </r>
    <r>
      <rPr>
        <sz val="10"/>
        <color indexed="8"/>
        <rFont val="Times New Roman"/>
        <charset val="0"/>
      </rPr>
      <t xml:space="preserve">                    </t>
    </r>
    <r>
      <rPr>
        <sz val="10"/>
        <color indexed="8"/>
        <rFont val="宋体"/>
        <charset val="134"/>
      </rPr>
      <t>　</t>
    </r>
    <r>
      <rPr>
        <sz val="10"/>
        <color indexed="8"/>
        <rFont val="Times New Roman"/>
        <charset val="0"/>
      </rPr>
      <t xml:space="preserve">         </t>
    </r>
    <r>
      <rPr>
        <sz val="10"/>
        <color rgb="FF000000"/>
        <rFont val="方正仿宋_GBK"/>
        <charset val="134"/>
      </rPr>
      <t>自评等级：优</t>
    </r>
  </si>
  <si>
    <t>2023年义务教育八个少小民族家庭经济困难学生生活补助</t>
  </si>
  <si>
    <t>完成2023年义务教育八个少小民族家庭经济困难学生生活补助按时按量按政策发放。</t>
  </si>
  <si>
    <t>资助八个少小民族贫困学生覆盖率</t>
  </si>
  <si>
    <t>按义务教育八个少小民族补助资金发放标准发放率</t>
  </si>
  <si>
    <t>2023年义务教育家庭经济困难学生生活补助</t>
  </si>
  <si>
    <t>完成2023年义务教育家庭经济困难学生生活补助按时按量按政策发放。</t>
  </si>
  <si>
    <t>完成2023年义务教育庭经济困难学生生活补助按时按量按政策发放。</t>
  </si>
  <si>
    <t>按义务教育补助资金发放标准发放率</t>
  </si>
  <si>
    <t>2023年义务教育课后服务省对下资金</t>
  </si>
  <si>
    <t>计划支出2023年义务教育课后服务省对下资金54.25万元，主要用于支付与课后服务有关的水电费、复印费和购置教学设备，确保课后服务活动正常开展，促进学生健康成长，提高教学质量。</t>
  </si>
  <si>
    <t>完成2023年义务教育课后服务省对下资金54.25万元支出，用于支付与课后服务有关的水电费、复印费和购置教学设备，确保课后服务活动正常开展，促进学生健康成长，提高教学质量。</t>
  </si>
  <si>
    <t>10套</t>
  </si>
  <si>
    <t>≤60万元</t>
  </si>
  <si>
    <t>54.25万元</t>
  </si>
  <si>
    <t>2023年支持学前教育发展专项资金</t>
  </si>
  <si>
    <t>计划支出2023年支持学前教育发展专项资金80万元，主要用于购置大型玩具、幼儿园维修改造，改善办园条件，提高办园质量。</t>
  </si>
  <si>
    <t>完成2023年支持学前教育发展专项资金80万元支出，用于购置大型玩具28.96万元、维修改造51.04万元，改善了办园条件，提高了办园质量。</t>
  </si>
  <si>
    <t>玩具数量</t>
  </si>
  <si>
    <t>3套</t>
  </si>
  <si>
    <t>≤12个月</t>
  </si>
  <si>
    <t>11个月</t>
  </si>
  <si>
    <t>≤80万元</t>
  </si>
  <si>
    <t>80万元</t>
  </si>
  <si>
    <t>带动周边经济增长，但效果不明显。</t>
  </si>
  <si>
    <t>学前三年毛入园率</t>
  </si>
  <si>
    <t>因教师不足，幼儿毛入学率提高不多。</t>
  </si>
  <si>
    <t>≥5年</t>
  </si>
  <si>
    <t>幼儿家长满意度</t>
  </si>
  <si>
    <t>92%≥</t>
  </si>
  <si>
    <r>
      <rPr>
        <sz val="10"/>
        <color rgb="FF000000"/>
        <rFont val="方正仿宋_GBK"/>
        <charset val="134"/>
      </rPr>
      <t>自评得分：98　</t>
    </r>
    <r>
      <rPr>
        <sz val="10"/>
        <color indexed="8"/>
        <rFont val="Times New Roman"/>
        <charset val="0"/>
      </rPr>
      <t xml:space="preserve">                    </t>
    </r>
    <r>
      <rPr>
        <sz val="10"/>
        <color indexed="8"/>
        <rFont val="宋体"/>
        <charset val="134"/>
      </rPr>
      <t>　</t>
    </r>
    <r>
      <rPr>
        <sz val="10"/>
        <color indexed="8"/>
        <rFont val="Times New Roman"/>
        <charset val="0"/>
      </rPr>
      <t xml:space="preserve">         </t>
    </r>
    <r>
      <rPr>
        <sz val="10"/>
        <color rgb="FF000000"/>
        <rFont val="方正仿宋_GBK"/>
        <charset val="134"/>
      </rPr>
      <t>自评等级：优</t>
    </r>
  </si>
  <si>
    <t>结转上级补助2022年支持学前教育发展专项资金</t>
  </si>
  <si>
    <t>计划支出结转上级补助2022年支持学前教育发展专项资金0.1万元，主要用于办公费，保障幼儿园运转。</t>
  </si>
  <si>
    <t>完成结转上级补助2022年支持学前教育发展专项资金0.1万元支出，用于办公费，保障幼儿园运转。</t>
  </si>
  <si>
    <t>办园质量</t>
  </si>
  <si>
    <t>≤0.1万元</t>
  </si>
  <si>
    <t>0.1万元</t>
  </si>
  <si>
    <t>幼儿园正常运转</t>
  </si>
  <si>
    <t>92≥</t>
  </si>
  <si>
    <r>
      <rPr>
        <sz val="10"/>
        <color rgb="FF000000"/>
        <rFont val="方正仿宋_GBK"/>
        <charset val="134"/>
      </rPr>
      <t>自评得分：99　</t>
    </r>
    <r>
      <rPr>
        <sz val="10"/>
        <color indexed="8"/>
        <rFont val="Times New Roman"/>
        <charset val="0"/>
      </rPr>
      <t xml:space="preserve">                    </t>
    </r>
    <r>
      <rPr>
        <sz val="10"/>
        <color indexed="8"/>
        <rFont val="宋体"/>
        <charset val="134"/>
      </rPr>
      <t>　</t>
    </r>
    <r>
      <rPr>
        <sz val="10"/>
        <color indexed="8"/>
        <rFont val="Times New Roman"/>
        <charset val="0"/>
      </rPr>
      <t xml:space="preserve">         </t>
    </r>
    <r>
      <rPr>
        <sz val="10"/>
        <color rgb="FF000000"/>
        <rFont val="方正仿宋_GBK"/>
        <charset val="134"/>
      </rPr>
      <t>自评等级：优</t>
    </r>
  </si>
  <si>
    <t>市级财政投入改善办学条件及运转补助经费</t>
  </si>
  <si>
    <t>计划支出市级财政投入改善办学条件及运转补助经费440万元，主要用于普通高中建设项目建设、办公设备购置、校园文化建设、校园绿化美等，确保学校正常运转，改善办学条件，提高教育教学质量。</t>
  </si>
  <si>
    <t>完成市级财政投入改善办学条件及运转补助经费440万元支出，用于普通高中建设项目建设、办公设备购置、校园文化建设、校园绿化美等，确保学校正常运转，改善办学条件，提高教育教学质量。</t>
  </si>
  <si>
    <t>办公设备数量</t>
  </si>
  <si>
    <t>71台/套</t>
  </si>
  <si>
    <t>办公设备验收合格率</t>
  </si>
  <si>
    <t>≤440万元</t>
  </si>
  <si>
    <t>440万元</t>
  </si>
  <si>
    <t>2023年单位自有资金课后服务补助资金</t>
  </si>
  <si>
    <t>计划支出2023年单位自有资金课后服务补助资金135.83万元，主要用于开展义务教育阶段课后服务，并确保服务质量。</t>
  </si>
  <si>
    <t>完成2023年单位自有资金课后服务补助资金支出132.28万元，义务教育阶段课后服务正常开展，服务质量较好。</t>
  </si>
  <si>
    <t>服务学生数量</t>
  </si>
  <si>
    <t>≥1670人</t>
  </si>
  <si>
    <t>学生综合素质</t>
  </si>
  <si>
    <r>
      <rPr>
        <sz val="10"/>
        <color rgb="FF000000"/>
        <rFont val="Times New Roman"/>
        <charset val="0"/>
      </rPr>
      <t>≤10</t>
    </r>
    <r>
      <rPr>
        <sz val="10"/>
        <color rgb="FF000000"/>
        <rFont val="宋体"/>
        <charset val="134"/>
      </rPr>
      <t>个月</t>
    </r>
  </si>
  <si>
    <t>10个月</t>
  </si>
  <si>
    <r>
      <rPr>
        <sz val="10"/>
        <color rgb="FF000000"/>
        <rFont val="Times New Roman"/>
        <charset val="0"/>
      </rPr>
      <t>≤135.83</t>
    </r>
    <r>
      <rPr>
        <sz val="10"/>
        <color rgb="FF000000"/>
        <rFont val="宋体"/>
        <charset val="134"/>
      </rPr>
      <t>万元</t>
    </r>
  </si>
  <si>
    <r>
      <rPr>
        <sz val="10"/>
        <color rgb="FF000000"/>
        <rFont val="Times New Roman"/>
        <charset val="0"/>
      </rPr>
      <t>132.28</t>
    </r>
    <r>
      <rPr>
        <sz val="10"/>
        <color rgb="FF000000"/>
        <rFont val="宋体"/>
        <charset val="134"/>
      </rPr>
      <t>万元</t>
    </r>
  </si>
  <si>
    <t>2023年非税收入缴专户资金</t>
  </si>
  <si>
    <t>计划支出2023年非税收入缴专户资金233.67万元，主要用于校园维修维护、校园绿化美化、教学资料复印和发放教职工绩效工资。</t>
  </si>
  <si>
    <t>完成支出2023年非税收入缴专户资金233.67万元，主要用于校园维修维护、校园绿化美化、教学资料复印和发放教职工绩效工资。</t>
  </si>
  <si>
    <t>激励教职工人数</t>
  </si>
  <si>
    <t>≥120人</t>
  </si>
  <si>
    <t>171人</t>
  </si>
  <si>
    <t>学校办学条件</t>
  </si>
  <si>
    <r>
      <rPr>
        <sz val="10"/>
        <color rgb="FF000000"/>
        <rFont val="Times New Roman"/>
        <charset val="0"/>
      </rPr>
      <t>≤233.67</t>
    </r>
    <r>
      <rPr>
        <sz val="10"/>
        <color rgb="FF000000"/>
        <rFont val="宋体"/>
        <charset val="134"/>
      </rPr>
      <t>万元</t>
    </r>
  </si>
  <si>
    <r>
      <rPr>
        <sz val="10"/>
        <color rgb="FF000000"/>
        <rFont val="Times New Roman"/>
        <charset val="0"/>
      </rPr>
      <t>233.67</t>
    </r>
    <r>
      <rPr>
        <sz val="10"/>
        <color rgb="FF000000"/>
        <rFont val="宋体"/>
        <charset val="134"/>
      </rPr>
      <t>万元</t>
    </r>
  </si>
  <si>
    <t>教职工满意度</t>
  </si>
  <si>
    <t>单位自有资金标准化考点建设补助资金</t>
  </si>
  <si>
    <t>计划支出单位自有资金标准化考点建设补助资金41.24万元，用于学校标准化考场建设。</t>
  </si>
  <si>
    <t>完成支出单位自有资金标准化考点建设补助资金41.24万元，建设标准化考场36个。</t>
  </si>
  <si>
    <t>标准化考场建设数量</t>
  </si>
  <si>
    <t>≥35人</t>
  </si>
  <si>
    <t>36人</t>
  </si>
  <si>
    <r>
      <rPr>
        <sz val="10"/>
        <color rgb="FF000000"/>
        <rFont val="Times New Roman"/>
        <charset val="0"/>
      </rPr>
      <t>≤12</t>
    </r>
    <r>
      <rPr>
        <sz val="10"/>
        <color rgb="FF000000"/>
        <rFont val="宋体"/>
        <charset val="134"/>
      </rPr>
      <t>个月</t>
    </r>
  </si>
  <si>
    <t>6个月</t>
  </si>
  <si>
    <r>
      <rPr>
        <sz val="10"/>
        <color rgb="FF000000"/>
        <rFont val="Times New Roman"/>
        <charset val="0"/>
      </rPr>
      <t>≤41.24</t>
    </r>
    <r>
      <rPr>
        <sz val="10"/>
        <color rgb="FF000000"/>
        <rFont val="宋体"/>
        <charset val="134"/>
      </rPr>
      <t>万元</t>
    </r>
  </si>
  <si>
    <t>41.24万元</t>
  </si>
  <si>
    <t>普通高中毛入学率</t>
  </si>
  <si>
    <t>单位自有资金各类助学金资金</t>
  </si>
  <si>
    <t>计划支出单位自有资金各类助学金资金68.79万元，用于资助家庭经济困难学生。</t>
  </si>
  <si>
    <t>完成支出单位自有资金各类助学金资金55.71万元，用于资助家庭经济困难学生185人。</t>
  </si>
  <si>
    <t>受助人数</t>
  </si>
  <si>
    <t>≥130人</t>
  </si>
  <si>
    <t>185人</t>
  </si>
  <si>
    <t>按标准发放率</t>
  </si>
  <si>
    <t>12个月</t>
  </si>
  <si>
    <r>
      <rPr>
        <sz val="10"/>
        <color rgb="FF000000"/>
        <rFont val="Times New Roman"/>
        <charset val="0"/>
      </rPr>
      <t>≤68.79</t>
    </r>
    <r>
      <rPr>
        <sz val="10"/>
        <color rgb="FF000000"/>
        <rFont val="宋体"/>
        <charset val="134"/>
      </rPr>
      <t>万元</t>
    </r>
  </si>
  <si>
    <t>55.71万元</t>
  </si>
  <si>
    <t>普通高中学生巩固率</t>
  </si>
  <si>
    <r>
      <rPr>
        <sz val="10"/>
        <color rgb="FF000000"/>
        <rFont val="方正仿宋_GBK"/>
        <charset val="134"/>
      </rPr>
      <t>自评得分：98</t>
    </r>
    <r>
      <rPr>
        <sz val="10"/>
        <color indexed="8"/>
        <rFont val="Times New Roman"/>
        <charset val="0"/>
      </rPr>
      <t xml:space="preserve">                    </t>
    </r>
    <r>
      <rPr>
        <sz val="10"/>
        <color indexed="8"/>
        <rFont val="宋体"/>
        <charset val="134"/>
      </rPr>
      <t>　</t>
    </r>
    <r>
      <rPr>
        <sz val="10"/>
        <color indexed="8"/>
        <rFont val="Times New Roman"/>
        <charset val="0"/>
      </rPr>
      <t xml:space="preserve">         </t>
    </r>
    <r>
      <rPr>
        <sz val="10"/>
        <color rgb="FF000000"/>
        <rFont val="方正仿宋_GBK"/>
        <charset val="134"/>
      </rPr>
      <t>自评等级：优</t>
    </r>
  </si>
  <si>
    <t>单位（盖章）: 临沧市民族中学               填报日期：2024年3月17日</t>
  </si>
  <si>
    <t>2023年市级财政投入改善办学条件及运转补助资金</t>
  </si>
  <si>
    <r>
      <rPr>
        <sz val="10"/>
        <rFont val="宋体"/>
        <charset val="0"/>
      </rPr>
      <t>临沧市教育体育局</t>
    </r>
    <r>
      <rPr>
        <sz val="10"/>
        <rFont val="Times New Roman"/>
        <charset val="0"/>
      </rPr>
      <t>105001</t>
    </r>
  </si>
  <si>
    <t>临沧市民族中学</t>
  </si>
  <si>
    <t>用于改善办学条件及保障教育教学正常运转。</t>
  </si>
  <si>
    <r>
      <rPr>
        <sz val="10"/>
        <rFont val="Times New Roman"/>
        <charset val="0"/>
      </rPr>
      <t>1.</t>
    </r>
    <r>
      <rPr>
        <sz val="10"/>
        <rFont val="宋体"/>
        <charset val="0"/>
      </rPr>
      <t>物业管理</t>
    </r>
    <r>
      <rPr>
        <sz val="10"/>
        <rFont val="Times New Roman"/>
        <charset val="0"/>
      </rPr>
      <t>1400000</t>
    </r>
    <r>
      <rPr>
        <sz val="10"/>
        <rFont val="宋体"/>
        <charset val="0"/>
      </rPr>
      <t>元；</t>
    </r>
    <r>
      <rPr>
        <sz val="10"/>
        <rFont val="Times New Roman"/>
        <charset val="0"/>
      </rPr>
      <t>2.</t>
    </r>
    <r>
      <rPr>
        <sz val="10"/>
        <rFont val="宋体"/>
        <charset val="0"/>
      </rPr>
      <t>维修费</t>
    </r>
    <r>
      <rPr>
        <sz val="10"/>
        <rFont val="Times New Roman"/>
        <charset val="0"/>
      </rPr>
      <t>150094.05</t>
    </r>
    <r>
      <rPr>
        <sz val="10"/>
        <rFont val="宋体"/>
        <charset val="0"/>
      </rPr>
      <t>元；；</t>
    </r>
    <r>
      <rPr>
        <sz val="10"/>
        <rFont val="Times New Roman"/>
        <charset val="0"/>
      </rPr>
      <t>3.</t>
    </r>
    <r>
      <rPr>
        <sz val="10"/>
        <rFont val="宋体"/>
        <charset val="0"/>
      </rPr>
      <t>房屋建筑物购建</t>
    </r>
    <r>
      <rPr>
        <sz val="10"/>
        <rFont val="Times New Roman"/>
        <charset val="0"/>
      </rPr>
      <t>879905.95</t>
    </r>
    <r>
      <rPr>
        <sz val="10"/>
        <rFont val="宋体"/>
        <charset val="0"/>
      </rPr>
      <t>元；</t>
    </r>
    <r>
      <rPr>
        <sz val="10"/>
        <rFont val="Times New Roman"/>
        <charset val="0"/>
      </rPr>
      <t>4.</t>
    </r>
    <r>
      <rPr>
        <sz val="10"/>
        <rFont val="宋体"/>
        <charset val="0"/>
      </rPr>
      <t>专用设备购置</t>
    </r>
    <r>
      <rPr>
        <sz val="10"/>
        <rFont val="Times New Roman"/>
        <charset val="0"/>
      </rPr>
      <t>2412160</t>
    </r>
    <r>
      <rPr>
        <sz val="10"/>
        <rFont val="宋体"/>
        <charset val="0"/>
      </rPr>
      <t>元</t>
    </r>
  </si>
  <si>
    <r>
      <rPr>
        <sz val="10"/>
        <rFont val="方正仿宋_GBK"/>
        <charset val="134"/>
      </rPr>
      <t>年度指标值（</t>
    </r>
    <r>
      <rPr>
        <sz val="10"/>
        <rFont val="Times New Roman"/>
        <charset val="0"/>
      </rPr>
      <t>A</t>
    </r>
    <r>
      <rPr>
        <sz val="10"/>
        <rFont val="方正仿宋_GBK"/>
        <charset val="134"/>
      </rPr>
      <t>）</t>
    </r>
  </si>
  <si>
    <r>
      <rPr>
        <sz val="10"/>
        <rFont val="方正仿宋_GBK"/>
        <charset val="134"/>
      </rPr>
      <t>实际完成值（</t>
    </r>
    <r>
      <rPr>
        <sz val="10"/>
        <rFont val="Times New Roman"/>
        <charset val="0"/>
      </rPr>
      <t>B</t>
    </r>
    <r>
      <rPr>
        <sz val="10"/>
        <rFont val="方正仿宋_GBK"/>
        <charset val="134"/>
      </rPr>
      <t>）</t>
    </r>
  </si>
  <si>
    <r>
      <rPr>
        <sz val="10"/>
        <rFont val="宋体"/>
        <charset val="134"/>
      </rPr>
      <t>产出指标（</t>
    </r>
    <r>
      <rPr>
        <sz val="10"/>
        <rFont val="Times New Roman"/>
        <charset val="0"/>
      </rPr>
      <t>50</t>
    </r>
    <r>
      <rPr>
        <sz val="10"/>
        <rFont val="宋体"/>
        <charset val="134"/>
      </rPr>
      <t>分）</t>
    </r>
  </si>
  <si>
    <t>用于保安服务，劳务服务、校园维修、设备购置等</t>
  </si>
  <si>
    <t>用于保安服务36万，劳务服务96万元、设备购置245万元，及校园维修5000㎡</t>
  </si>
  <si>
    <t>实际用于保安服务35.7万，劳务服务88万元、设备购置241万元，及校园维修5000㎡15万元，支付学生宿舍楼建设尾款87.99万元</t>
  </si>
  <si>
    <t>政府采购率</t>
  </si>
  <si>
    <t>购置质量合格率</t>
  </si>
  <si>
    <t>工程验收合格率</t>
  </si>
  <si>
    <t>完成采购时间</t>
  </si>
  <si>
    <t>2023年12月31日之前</t>
  </si>
  <si>
    <t>2023年10月完成</t>
  </si>
  <si>
    <t>工程完工率</t>
  </si>
  <si>
    <t>工程单位建设成本</t>
  </si>
  <si>
    <t>每平方3000元</t>
  </si>
  <si>
    <t>每平方2812元</t>
  </si>
  <si>
    <t>采购资金节约率</t>
  </si>
  <si>
    <t>≥93%</t>
  </si>
  <si>
    <t>解决学生住宿人数</t>
  </si>
  <si>
    <t>1800人</t>
  </si>
  <si>
    <t>设备使用率</t>
  </si>
  <si>
    <t>设备剩余预期寿命</t>
  </si>
  <si>
    <t>≥6年</t>
  </si>
  <si>
    <t>工程预期剩余使用年限</t>
  </si>
  <si>
    <t>≥70年</t>
  </si>
  <si>
    <t>指标1：家长、学生受助学生满意度</t>
  </si>
  <si>
    <r>
      <rPr>
        <sz val="10"/>
        <rFont val="方正仿宋_GBK"/>
        <charset val="134"/>
      </rPr>
      <t>总</t>
    </r>
    <r>
      <rPr>
        <sz val="10"/>
        <rFont val="Times New Roman"/>
        <charset val="0"/>
      </rPr>
      <t xml:space="preserve">     </t>
    </r>
    <r>
      <rPr>
        <sz val="10"/>
        <rFont val="方正仿宋_GBK"/>
        <charset val="134"/>
      </rPr>
      <t>分</t>
    </r>
  </si>
  <si>
    <r>
      <rPr>
        <sz val="10"/>
        <rFont val="方正仿宋_GBK"/>
        <charset val="134"/>
      </rPr>
      <t>自评得分：100</t>
    </r>
    <r>
      <rPr>
        <sz val="10"/>
        <rFont val="Times New Roman"/>
        <charset val="134"/>
      </rPr>
      <t xml:space="preserve">                              </t>
    </r>
    <r>
      <rPr>
        <sz val="10"/>
        <rFont val="方正仿宋_GBK"/>
        <charset val="134"/>
      </rPr>
      <t>自评等级：优</t>
    </r>
  </si>
  <si>
    <t>2023年改善办学条件（自有资金）补助资金；2023年改善办学条件（自有资金）补助资金</t>
  </si>
  <si>
    <r>
      <rPr>
        <sz val="10"/>
        <rFont val="Times New Roman"/>
        <charset val="0"/>
      </rPr>
      <t>1.</t>
    </r>
    <r>
      <rPr>
        <sz val="10"/>
        <rFont val="宋体"/>
        <charset val="0"/>
      </rPr>
      <t>手续费</t>
    </r>
    <r>
      <rPr>
        <sz val="10"/>
        <rFont val="Times New Roman"/>
        <charset val="0"/>
      </rPr>
      <t>1607.96</t>
    </r>
    <r>
      <rPr>
        <sz val="10"/>
        <rFont val="宋体"/>
        <charset val="0"/>
      </rPr>
      <t>元；</t>
    </r>
    <r>
      <rPr>
        <sz val="10"/>
        <rFont val="Times New Roman"/>
        <charset val="0"/>
      </rPr>
      <t>2.</t>
    </r>
    <r>
      <rPr>
        <sz val="10"/>
        <rFont val="宋体"/>
        <charset val="0"/>
      </rPr>
      <t>物业管理费</t>
    </r>
    <r>
      <rPr>
        <sz val="10"/>
        <rFont val="Times New Roman"/>
        <charset val="0"/>
      </rPr>
      <t>40724.3</t>
    </r>
    <r>
      <rPr>
        <sz val="10"/>
        <rFont val="宋体"/>
        <charset val="0"/>
      </rPr>
      <t>元；</t>
    </r>
    <r>
      <rPr>
        <sz val="10"/>
        <rFont val="Times New Roman"/>
        <charset val="0"/>
      </rPr>
      <t>3.</t>
    </r>
    <r>
      <rPr>
        <sz val="10"/>
        <rFont val="宋体"/>
        <charset val="0"/>
      </rPr>
      <t>劳务费</t>
    </r>
    <r>
      <rPr>
        <sz val="10"/>
        <rFont val="Times New Roman"/>
        <charset val="0"/>
      </rPr>
      <t>2091686</t>
    </r>
    <r>
      <rPr>
        <sz val="10"/>
        <rFont val="宋体"/>
        <charset val="0"/>
      </rPr>
      <t>元；</t>
    </r>
  </si>
  <si>
    <t>用于劳务服务、校园维修、设备购置等</t>
  </si>
  <si>
    <t>用于劳务服务220万元、办公手续费0.16万元及物业管理4.07万元</t>
  </si>
  <si>
    <t>用于劳务服务209.17万元、办公手续费0.16万元及物业管理4.07万元</t>
  </si>
  <si>
    <t>2023年11月完成</t>
  </si>
  <si>
    <t>解决校园物业管理</t>
  </si>
  <si>
    <t>50000平方米</t>
  </si>
  <si>
    <t>隐患消除情况</t>
  </si>
  <si>
    <t>提升学校2023年高中教育办学质量奖励</t>
  </si>
  <si>
    <r>
      <rPr>
        <sz val="10"/>
        <rFont val="宋体"/>
        <charset val="0"/>
      </rPr>
      <t>用于高中教育质量专项奖励</t>
    </r>
    <r>
      <rPr>
        <sz val="10"/>
        <rFont val="Times New Roman"/>
        <charset val="0"/>
      </rPr>
      <t>550000</t>
    </r>
    <r>
      <rPr>
        <sz val="10"/>
        <rFont val="宋体"/>
        <charset val="0"/>
      </rPr>
      <t>元</t>
    </r>
  </si>
  <si>
    <t>给予给予高中教育质量办学奖励</t>
  </si>
  <si>
    <t>完成年度教学计划，在2022年基础上提高教学质量，年度计划一本上线341人</t>
  </si>
  <si>
    <t>2023年一本上线361人，上线率51.79%，600分以上17人。</t>
  </si>
  <si>
    <t>指标达标率</t>
  </si>
  <si>
    <t>完成率</t>
  </si>
  <si>
    <t>341人</t>
  </si>
  <si>
    <t>361人</t>
  </si>
  <si>
    <t>奖励发放及时性</t>
  </si>
  <si>
    <t>非常显著</t>
  </si>
  <si>
    <t>教育教学影响力</t>
  </si>
  <si>
    <t>有所提升</t>
  </si>
  <si>
    <t>2023年义务教育薄弱环节改善与能力提升中央和省级补助资金；2023年第二批城乡义务教育补助中央直达补助资金、省级补助资金；2023年教育领域财政事权和支出责任划分改革市级财政（公用经费）资金；2023年义务教育公用补助资金</t>
  </si>
  <si>
    <t>2021-2025 年，城镇义务教育学校学位供给满足学生入学需求，全市义务教育阶段大班额全部消除；义务教育学校办学条件持续改善，生均教学及辅助用房面积、生均体育运动场馆面积、生均教学仪器设备值和每百名学生拥有网络多媒体教室数等指标进一步提升；寄宿制学校学生寄宿需求基本得到满足，学校教学和生活条件持续改善；教育信息化应用水平明显提升；体育、美育、劳动教育条件得到有效保障；校园文化建设不断加强，良好的育人氛围更加浓厚。</t>
  </si>
  <si>
    <r>
      <rPr>
        <sz val="10"/>
        <rFont val="Times New Roman"/>
        <charset val="0"/>
      </rPr>
      <t>1.</t>
    </r>
    <r>
      <rPr>
        <sz val="10"/>
        <rFont val="宋体"/>
        <charset val="0"/>
      </rPr>
      <t>购买云教室设备</t>
    </r>
    <r>
      <rPr>
        <sz val="10"/>
        <rFont val="Times New Roman"/>
        <charset val="0"/>
      </rPr>
      <t>986900</t>
    </r>
    <r>
      <rPr>
        <sz val="10"/>
        <rFont val="宋体"/>
        <charset val="0"/>
      </rPr>
      <t>元；</t>
    </r>
    <r>
      <rPr>
        <sz val="10"/>
        <rFont val="Times New Roman"/>
        <charset val="0"/>
      </rPr>
      <t xml:space="preserve">
2.</t>
    </r>
    <r>
      <rPr>
        <sz val="10"/>
        <rFont val="宋体"/>
        <charset val="0"/>
      </rPr>
      <t>用于维修</t>
    </r>
    <r>
      <rPr>
        <sz val="10"/>
        <rFont val="Times New Roman"/>
        <charset val="0"/>
      </rPr>
      <t>2</t>
    </r>
    <r>
      <rPr>
        <sz val="10"/>
        <rFont val="宋体"/>
        <charset val="0"/>
      </rPr>
      <t>块运动场及校园零星维修</t>
    </r>
    <r>
      <rPr>
        <sz val="10"/>
        <rFont val="Times New Roman"/>
        <charset val="0"/>
      </rPr>
      <t>1592521</t>
    </r>
    <r>
      <rPr>
        <sz val="10"/>
        <rFont val="宋体"/>
        <charset val="0"/>
      </rPr>
      <t>元，校园维修</t>
    </r>
    <r>
      <rPr>
        <sz val="10"/>
        <rFont val="Times New Roman"/>
        <charset val="0"/>
      </rPr>
      <t>401200</t>
    </r>
    <r>
      <rPr>
        <sz val="10"/>
        <rFont val="宋体"/>
        <charset val="0"/>
      </rPr>
      <t>元，支付广播设备</t>
    </r>
    <r>
      <rPr>
        <sz val="10"/>
        <rFont val="Times New Roman"/>
        <charset val="0"/>
      </rPr>
      <t>117779</t>
    </r>
    <r>
      <rPr>
        <sz val="10"/>
        <rFont val="宋体"/>
        <charset val="0"/>
      </rPr>
      <t>元；</t>
    </r>
    <r>
      <rPr>
        <sz val="10"/>
        <rFont val="Times New Roman"/>
        <charset val="0"/>
      </rPr>
      <t xml:space="preserve">
3.</t>
    </r>
    <r>
      <rPr>
        <sz val="10"/>
        <rFont val="宋体"/>
        <charset val="0"/>
      </rPr>
      <t>办公费</t>
    </r>
    <r>
      <rPr>
        <sz val="10"/>
        <rFont val="Times New Roman"/>
        <charset val="0"/>
      </rPr>
      <t>92900</t>
    </r>
    <r>
      <rPr>
        <sz val="10"/>
        <rFont val="宋体"/>
        <charset val="0"/>
      </rPr>
      <t>元</t>
    </r>
    <r>
      <rPr>
        <sz val="10"/>
        <rFont val="Times New Roman"/>
        <charset val="0"/>
      </rPr>
      <t xml:space="preserve">
4.</t>
    </r>
    <r>
      <rPr>
        <sz val="10"/>
        <rFont val="宋体"/>
        <charset val="0"/>
      </rPr>
      <t>办公费</t>
    </r>
    <r>
      <rPr>
        <sz val="10"/>
        <rFont val="Times New Roman"/>
        <charset val="0"/>
      </rPr>
      <t>308801</t>
    </r>
    <r>
      <rPr>
        <sz val="10"/>
        <rFont val="宋体"/>
        <charset val="0"/>
      </rPr>
      <t>元、</t>
    </r>
    <r>
      <rPr>
        <sz val="10"/>
        <rFont val="Times New Roman"/>
        <charset val="0"/>
      </rPr>
      <t>2.</t>
    </r>
    <r>
      <rPr>
        <sz val="10"/>
        <rFont val="宋体"/>
        <charset val="0"/>
      </rPr>
      <t>差旅费</t>
    </r>
    <r>
      <rPr>
        <sz val="10"/>
        <rFont val="Times New Roman"/>
        <charset val="0"/>
      </rPr>
      <t>2097</t>
    </r>
    <r>
      <rPr>
        <sz val="10"/>
        <rFont val="宋体"/>
        <charset val="0"/>
      </rPr>
      <t>元</t>
    </r>
    <r>
      <rPr>
        <sz val="10"/>
        <rFont val="Times New Roman"/>
        <charset val="0"/>
      </rPr>
      <t xml:space="preserve"> 3.</t>
    </r>
    <r>
      <rPr>
        <sz val="10"/>
        <rFont val="宋体"/>
        <charset val="0"/>
      </rPr>
      <t>专用材料费</t>
    </r>
    <r>
      <rPr>
        <sz val="10"/>
        <rFont val="Times New Roman"/>
        <charset val="0"/>
      </rPr>
      <t>17402</t>
    </r>
    <r>
      <rPr>
        <sz val="10"/>
        <rFont val="宋体"/>
        <charset val="0"/>
      </rPr>
      <t>元</t>
    </r>
  </si>
  <si>
    <t>购置设备、维修校园设施及办公开支</t>
  </si>
  <si>
    <t>云教室设备购置2套，校园广播器材维修学校运动场2块、及办公费</t>
  </si>
  <si>
    <t>指标1：购置质量合格率</t>
  </si>
  <si>
    <t>指标2：工程验收通过率</t>
  </si>
  <si>
    <t>指标1：政府采购率</t>
  </si>
  <si>
    <t>单位购置成本</t>
  </si>
  <si>
    <t>每套56万元</t>
  </si>
  <si>
    <t>每套49.345万元</t>
  </si>
  <si>
    <t>≥88%</t>
  </si>
  <si>
    <t>设备部署及时率</t>
  </si>
  <si>
    <t>2023年教育优秀教师和优秀教育工作者奖励专项资金</t>
  </si>
  <si>
    <t>评选表彰2023年云南省优秀教师1名</t>
  </si>
  <si>
    <r>
      <rPr>
        <sz val="10"/>
        <rFont val="Times New Roman"/>
        <charset val="0"/>
      </rPr>
      <t>1.</t>
    </r>
    <r>
      <rPr>
        <sz val="10"/>
        <rFont val="宋体"/>
        <charset val="0"/>
      </rPr>
      <t>奖励</t>
    </r>
    <r>
      <rPr>
        <sz val="10"/>
        <rFont val="Times New Roman"/>
        <charset val="0"/>
      </rPr>
      <t>2023</t>
    </r>
    <r>
      <rPr>
        <sz val="10"/>
        <rFont val="宋体"/>
        <charset val="0"/>
      </rPr>
      <t>年度优秀教师</t>
    </r>
    <r>
      <rPr>
        <sz val="10"/>
        <rFont val="Times New Roman"/>
        <charset val="0"/>
      </rPr>
      <t>1</t>
    </r>
    <r>
      <rPr>
        <sz val="10"/>
        <rFont val="宋体"/>
        <charset val="0"/>
      </rPr>
      <t>名，奖励</t>
    </r>
    <r>
      <rPr>
        <sz val="10"/>
        <rFont val="Times New Roman"/>
        <charset val="0"/>
      </rPr>
      <t>1</t>
    </r>
    <r>
      <rPr>
        <sz val="10"/>
        <rFont val="宋体"/>
        <charset val="0"/>
      </rPr>
      <t>万元</t>
    </r>
  </si>
  <si>
    <t>评选表彰 2023 年云南省优秀教师</t>
  </si>
  <si>
    <t>评选表彰 2023 年云南省优秀教师1名</t>
  </si>
  <si>
    <t>表彰 2023 年云南省优秀教师1名</t>
  </si>
  <si>
    <t>补助覆盖率</t>
  </si>
  <si>
    <t>补助金发放率</t>
  </si>
  <si>
    <t>≥100%</t>
  </si>
  <si>
    <t>补助资金发放及时性</t>
  </si>
  <si>
    <t>指标1：补助标准（万元）</t>
  </si>
  <si>
    <t>社会服务能力提升</t>
  </si>
  <si>
    <t>受益者满意度</t>
  </si>
  <si>
    <t>2023年义务教育课后服务省对下资金的经费</t>
  </si>
  <si>
    <t>开展课后服务学校数量、参与课后服务学生人数、学生课后服务参与率等因素予以奖补。省级课后服务奖补资金必须专款专用支持义务教育学校开展课后服务，开展课后服务增加的水电、公用、耗材等支出，优先统筹中小学公用经费安排</t>
  </si>
  <si>
    <r>
      <rPr>
        <sz val="10"/>
        <rFont val="Times New Roman"/>
        <charset val="0"/>
      </rPr>
      <t>1.</t>
    </r>
    <r>
      <rPr>
        <sz val="10"/>
        <rFont val="宋体"/>
        <charset val="0"/>
      </rPr>
      <t>用于维修一块</t>
    </r>
    <r>
      <rPr>
        <sz val="10"/>
        <rFont val="Times New Roman"/>
        <charset val="0"/>
      </rPr>
      <t>200</t>
    </r>
    <r>
      <rPr>
        <sz val="10"/>
        <rFont val="宋体"/>
        <charset val="0"/>
      </rPr>
      <t>米跑道，</t>
    </r>
    <r>
      <rPr>
        <sz val="10"/>
        <rFont val="Times New Roman"/>
        <charset val="0"/>
      </rPr>
      <t>6</t>
    </r>
    <r>
      <rPr>
        <sz val="10"/>
        <rFont val="宋体"/>
        <charset val="0"/>
      </rPr>
      <t>个篮球场的运动场地。</t>
    </r>
  </si>
  <si>
    <t>指标1：用于维修校园用运动场1块及6个篮球场。</t>
  </si>
  <si>
    <t>运动场1块及6个篮球场。</t>
  </si>
  <si>
    <t>指标1：工程验收合格率</t>
  </si>
  <si>
    <t>指标1：工程按期完成率</t>
  </si>
  <si>
    <t>指标2：工程完成时限</t>
  </si>
  <si>
    <t>2023年10月-2023年12月</t>
  </si>
  <si>
    <t>指标1：工程单位建设成本</t>
  </si>
  <si>
    <t>≥120万元</t>
  </si>
  <si>
    <t>≥100万元</t>
  </si>
  <si>
    <t>指标1：保障学生运动场地</t>
  </si>
  <si>
    <t>≥2100人</t>
  </si>
  <si>
    <t>指标2：隐患消除情况</t>
  </si>
  <si>
    <t>工程预期使用年限</t>
  </si>
  <si>
    <t>5年</t>
  </si>
  <si>
    <t>2023年非税收入（缴专户）专项资金</t>
  </si>
  <si>
    <t>用于改善办学条件，提升办学质量经费。</t>
  </si>
  <si>
    <r>
      <rPr>
        <sz val="10"/>
        <rFont val="宋体"/>
        <charset val="0"/>
      </rPr>
      <t>用于改善办学条件，提升办学质量经费补助</t>
    </r>
    <r>
      <rPr>
        <sz val="10"/>
        <rFont val="Times New Roman"/>
        <charset val="0"/>
      </rPr>
      <t>2912400</t>
    </r>
    <r>
      <rPr>
        <sz val="10"/>
        <rFont val="宋体"/>
        <charset val="0"/>
      </rPr>
      <t>元。</t>
    </r>
  </si>
  <si>
    <t>用于改善办学条件，弥补323人教学需要</t>
  </si>
  <si>
    <t>用于提升所有教学需要</t>
  </si>
  <si>
    <t>年度教学计划</t>
  </si>
  <si>
    <t>超年度教学任务</t>
  </si>
  <si>
    <t>指标1：资助年限</t>
  </si>
  <si>
    <t>公用经费用于维持学校日常运转支出，主要包括：教学业务费、实验费、教师培训费、文体活动费、水电费、取暖费、办公费、邮电费、劳务费、交通差旅费、仪器设备及图书资料购置费、校舍及仪器设备的日常维修维护等</t>
  </si>
  <si>
    <r>
      <rPr>
        <sz val="10"/>
        <rFont val="Times New Roman"/>
        <charset val="0"/>
      </rPr>
      <t>1.</t>
    </r>
    <r>
      <rPr>
        <sz val="10"/>
        <rFont val="宋体"/>
        <charset val="0"/>
      </rPr>
      <t>维修（护）费</t>
    </r>
    <r>
      <rPr>
        <sz val="10"/>
        <rFont val="Times New Roman"/>
        <charset val="0"/>
      </rPr>
      <t>273470</t>
    </r>
    <r>
      <rPr>
        <sz val="10"/>
        <rFont val="宋体"/>
        <charset val="0"/>
      </rPr>
      <t>元；</t>
    </r>
    <r>
      <rPr>
        <sz val="10"/>
        <rFont val="Times New Roman"/>
        <charset val="0"/>
      </rPr>
      <t>2.</t>
    </r>
    <r>
      <rPr>
        <sz val="10"/>
        <rFont val="宋体"/>
        <charset val="0"/>
      </rPr>
      <t>设备购置</t>
    </r>
    <r>
      <rPr>
        <sz val="10"/>
        <rFont val="Times New Roman"/>
        <charset val="0"/>
      </rPr>
      <t>488630</t>
    </r>
    <r>
      <rPr>
        <sz val="10"/>
        <rFont val="宋体"/>
        <charset val="0"/>
      </rPr>
      <t>元</t>
    </r>
  </si>
  <si>
    <t>购置净水器1台、复印机1台、书架12套、凳子85个、5P吸顶空调1个、扫描仪1台、话筒1只、标准化建设设备1套、维修校园500㎡</t>
  </si>
  <si>
    <t>净水器1台、复印机1台、书架12套、凳子85个、5P吸顶空调1个、扫描仪1台、话筒1只、标准化建设设备1套、维修校园500㎡</t>
  </si>
  <si>
    <t>≧98%</t>
  </si>
  <si>
    <t>≦95%</t>
  </si>
  <si>
    <t>购置验收通过率</t>
  </si>
  <si>
    <t>工程量完成率</t>
  </si>
  <si>
    <t>≧80%</t>
  </si>
  <si>
    <t>2023年6月、10月</t>
  </si>
  <si>
    <t>工程完成时限</t>
  </si>
  <si>
    <t>单位采购成本</t>
  </si>
  <si>
    <t>净水器每台0.6万元、复印机每台2.6万元、书架每套0.1万元、凳子每个0.001万元、5P吸顶空调每个1.5万元、扫描仪每台0.3万元、话筒每只0.3万元、标准化建设设备每套41万元、维修校园每平方米0.055元</t>
  </si>
  <si>
    <t>净水器每台0.6万元、复印机每台2.574万元、书架每个0.076万元、凳子每个0.0085万元、5P吸顶空调每个1.2万元、扫描仪每台0.3万元、话筒每只0.257万元、标准化建设设备每套41万元、维修校园每平方米0.055元</t>
  </si>
  <si>
    <t>≧600/㎡</t>
  </si>
  <si>
    <t>≧546/㎡</t>
  </si>
  <si>
    <t>剩余预期寿命</t>
  </si>
  <si>
    <t>使用人员满意度</t>
  </si>
  <si>
    <t>2023年铸牢中华民族共同体意识教育补助资金</t>
  </si>
  <si>
    <t xml:space="preserve">    以铸牢中华民族共同体意识为主线，充分发挥示范学校的辐射和带动作用，将铸牢中华民族共同体意识教育融入治学办校、课堂教学中，提高边境地区的“五个认同”，扎实推进工作向纵深发展，打造中华民族共同体意识教育示范新标杆。</t>
  </si>
  <si>
    <r>
      <rPr>
        <sz val="10"/>
        <rFont val="宋体"/>
        <charset val="0"/>
      </rPr>
      <t>根据教学需要，学校购买了</t>
    </r>
    <r>
      <rPr>
        <sz val="10"/>
        <rFont val="Times New Roman"/>
        <charset val="0"/>
      </rPr>
      <t>5</t>
    </r>
    <r>
      <rPr>
        <sz val="10"/>
        <rFont val="宋体"/>
        <charset val="0"/>
      </rPr>
      <t>台</t>
    </r>
    <r>
      <rPr>
        <sz val="10"/>
        <rFont val="Times New Roman"/>
        <charset val="0"/>
      </rPr>
      <t>86</t>
    </r>
    <r>
      <rPr>
        <sz val="10"/>
        <rFont val="宋体"/>
        <charset val="0"/>
      </rPr>
      <t>寸触控一体机，每台</t>
    </r>
    <r>
      <rPr>
        <sz val="10"/>
        <rFont val="Times New Roman"/>
        <charset val="0"/>
      </rPr>
      <t>19000</t>
    </r>
    <r>
      <rPr>
        <sz val="10"/>
        <rFont val="宋体"/>
        <charset val="0"/>
      </rPr>
      <t>元及</t>
    </r>
    <r>
      <rPr>
        <sz val="10"/>
        <rFont val="Times New Roman"/>
        <charset val="0"/>
      </rPr>
      <t>5</t>
    </r>
    <r>
      <rPr>
        <sz val="10"/>
        <rFont val="宋体"/>
        <charset val="0"/>
      </rPr>
      <t>台鸿合</t>
    </r>
    <r>
      <rPr>
        <sz val="10"/>
        <rFont val="Times New Roman"/>
        <charset val="0"/>
      </rPr>
      <t>HZ-G7</t>
    </r>
    <r>
      <rPr>
        <sz val="10"/>
        <rFont val="宋体"/>
        <charset val="0"/>
      </rPr>
      <t>实物展台，每台</t>
    </r>
    <r>
      <rPr>
        <sz val="10"/>
        <rFont val="Times New Roman"/>
        <charset val="0"/>
      </rPr>
      <t>1000</t>
    </r>
    <r>
      <rPr>
        <sz val="10"/>
        <rFont val="宋体"/>
        <charset val="0"/>
      </rPr>
      <t>元。</t>
    </r>
  </si>
  <si>
    <t>购置5台86寸触控一体机，5台鸿合HZ-G7实物展台</t>
  </si>
  <si>
    <t>5台86寸触控一体机，5台鸿合HZ-G7实物展台</t>
  </si>
  <si>
    <t>5台86寸触控一体机5台鸿合HZ-G7实物展台</t>
  </si>
  <si>
    <t>设备安排及时率</t>
  </si>
  <si>
    <t>86寸触控一体机每台2万元、鸿合HZ-G7实物展台每台0.2万元</t>
  </si>
  <si>
    <t>86寸触控一体机每台1.9万元、鸿合HZ-G7实物展台每台0.1万元</t>
  </si>
  <si>
    <t>2023年普通高中脱贫家庭子女生活费省级资助补助资金</t>
  </si>
  <si>
    <t>落实家庭经济困难学生补助政策，精准识别资助对象，全面、准确摸清家庭经济困难学生情况，确保家庭经济困难学生应助尽助。</t>
  </si>
  <si>
    <r>
      <rPr>
        <sz val="10"/>
        <rFont val="宋体"/>
        <charset val="0"/>
      </rPr>
      <t>发放原建档立卡贫困户学生生活费补助</t>
    </r>
    <r>
      <rPr>
        <sz val="10"/>
        <rFont val="Times New Roman"/>
        <charset val="0"/>
      </rPr>
      <t>15.34</t>
    </r>
    <r>
      <rPr>
        <sz val="10"/>
        <rFont val="宋体"/>
        <charset val="0"/>
      </rPr>
      <t>万元，累计资助人数</t>
    </r>
    <r>
      <rPr>
        <sz val="10"/>
        <rFont val="Times New Roman"/>
        <charset val="0"/>
      </rPr>
      <t>129</t>
    </r>
    <r>
      <rPr>
        <sz val="10"/>
        <rFont val="宋体"/>
        <charset val="0"/>
      </rPr>
      <t>人。落实发放家庭经济困难学生补助政策，确保了家庭经济困难学生顺利完成了学业。</t>
    </r>
  </si>
  <si>
    <t>家庭经济困难学生受助人数</t>
  </si>
  <si>
    <t>发放原建档立卡贫困户学生生活费补助15.34万元，累计资助人数  129人。落实发放家庭经济困难学生补助政策，确保了家庭经济困难学生顺利完成了学业。</t>
  </si>
  <si>
    <t>家庭经济困难学生获补对象准确率</t>
  </si>
  <si>
    <t>受助对象的认定、申请、评审及时性</t>
  </si>
  <si>
    <t>按照学生资助体系要求，完成家庭经济困难学生名单确认。</t>
  </si>
  <si>
    <t>按照学生资助体系要求，完成名单确认并公示后按月发放。</t>
  </si>
  <si>
    <t>建档立卡生活费补助标准2500元。</t>
  </si>
  <si>
    <t>资金监管是否到位</t>
  </si>
  <si>
    <t>规范管理资金</t>
  </si>
  <si>
    <t>按照资金管理要求，建立了学生资助资金管理制度，专款专用，专人专管，不弄虚作假，及时将补助资金发放到位。</t>
  </si>
  <si>
    <t>评审程序是否公正</t>
  </si>
  <si>
    <t>按照学生资助体系要求，“公平、公开”原则，规范资助程序。</t>
  </si>
  <si>
    <t>家庭经济困难学生完成学业率</t>
  </si>
  <si>
    <t>资助政策知晓率</t>
  </si>
  <si>
    <t>生态效益指标</t>
  </si>
  <si>
    <t>缓解家庭经济困难学生就学压力</t>
  </si>
  <si>
    <t>保障教育公平性</t>
  </si>
  <si>
    <t>资助年限</t>
  </si>
  <si>
    <t>家长、学生受助学生满意度</t>
  </si>
  <si>
    <t>2023年学生免学杂费中央直达补助资金；2023年第二批学生普高国家助学金（免学杂费）中央补助资金；2023年第二批省级学生免学杂费资助资金；2023年省级学生免学杂费补助资金。</t>
  </si>
  <si>
    <r>
      <rPr>
        <sz val="10"/>
        <rFont val="宋体"/>
        <charset val="0"/>
      </rPr>
      <t>发放免学费补助</t>
    </r>
    <r>
      <rPr>
        <sz val="10"/>
        <rFont val="Times New Roman"/>
        <charset val="0"/>
      </rPr>
      <t>41.39</t>
    </r>
    <r>
      <rPr>
        <sz val="10"/>
        <rFont val="宋体"/>
        <charset val="0"/>
      </rPr>
      <t>万元，累计资助人数</t>
    </r>
    <r>
      <rPr>
        <sz val="10"/>
        <rFont val="Times New Roman"/>
        <charset val="0"/>
      </rPr>
      <t>600</t>
    </r>
    <r>
      <rPr>
        <sz val="10"/>
        <rFont val="宋体"/>
        <charset val="0"/>
      </rPr>
      <t>人；落实发放家庭经济困难学生补助政策，确保了家庭经济困难学生顺利完成了学业。</t>
    </r>
  </si>
  <si>
    <t>发放免学费补助41.39万元，累计资助人数600人；落实发放家庭经济困难学生补助政策，确保了家庭经济困难学生顺利完成了学业。</t>
  </si>
  <si>
    <t>免学杂费补助1200元。</t>
  </si>
  <si>
    <t>2023年学生高中资助中央直达补助资金；2023年学生资助（高中助学金）省级直达补助资金；2023年教育领域财政事项和支出责任划分改革市级（学生资助）财政资金</t>
  </si>
  <si>
    <r>
      <rPr>
        <sz val="10"/>
        <rFont val="宋体"/>
        <charset val="0"/>
      </rPr>
      <t>发放高中助学金</t>
    </r>
    <r>
      <rPr>
        <sz val="10"/>
        <rFont val="Times New Roman"/>
        <charset val="0"/>
      </rPr>
      <t>100.45</t>
    </r>
    <r>
      <rPr>
        <sz val="10"/>
        <rFont val="宋体"/>
        <charset val="0"/>
      </rPr>
      <t>万元，累计资助学生</t>
    </r>
    <r>
      <rPr>
        <sz val="10"/>
        <rFont val="Times New Roman"/>
        <charset val="0"/>
      </rPr>
      <t>1170</t>
    </r>
    <r>
      <rPr>
        <sz val="10"/>
        <rFont val="宋体"/>
        <charset val="0"/>
      </rPr>
      <t>人。落实发放家庭经济困难学生补助政策，确保了家庭经济困难学生顺利完成了学业。</t>
    </r>
  </si>
  <si>
    <t>发放高中助学金100.45万元，累计资助学生1170人；发放免学费补助36万元，累计资助人数600人；发放原建档立卡贫困户学生生活费补助16.13万元，累计资助人数  人。落实发放家庭经济困难学生补助政策，确保了家庭经济困难学生顺利完成了学业。</t>
  </si>
  <si>
    <t>发放高中助学金100.45万元，累计资助学生1170人。落实发放家庭经济困难学生补助政策，确保了家庭经济困难学生顺利完成了学业。</t>
  </si>
  <si>
    <t>国家助学金补助标准为一等资助2500元，二等资助1500元。</t>
  </si>
  <si>
    <t>2023年市直学校特困生救助资金；2023年市直学校特困生救助资金。</t>
  </si>
  <si>
    <r>
      <rPr>
        <sz val="10"/>
        <rFont val="宋体"/>
        <charset val="0"/>
      </rPr>
      <t>发放市直学校特困生救助资金</t>
    </r>
    <r>
      <rPr>
        <sz val="10"/>
        <rFont val="Times New Roman"/>
        <charset val="0"/>
      </rPr>
      <t>194.8</t>
    </r>
    <r>
      <rPr>
        <sz val="10"/>
        <rFont val="宋体"/>
        <charset val="0"/>
      </rPr>
      <t>万元，累计资助学生</t>
    </r>
    <r>
      <rPr>
        <sz val="10"/>
        <rFont val="Times New Roman"/>
        <charset val="0"/>
      </rPr>
      <t>2170</t>
    </r>
    <r>
      <rPr>
        <sz val="10"/>
        <rFont val="宋体"/>
        <charset val="0"/>
      </rPr>
      <t>人，用于学生学费补助、助学金、生活费补助等。国家资助政策、校内资助政策结合，确保家庭经济困难学生应助尽助，顺利完成学业。</t>
    </r>
  </si>
  <si>
    <t>发放市直学校特困生救助资金194.8万元，累计资助学生2170人，用于学生学费补助、助学金、生活费补助等。国家资助政策、校内资助政策结合，确保家庭经济困难学生应助尽助，顺利完成学业。</t>
  </si>
  <si>
    <t>校内助学金：1500元；免学费600元；学生生活费补助200-400元每月。</t>
  </si>
  <si>
    <t>2023年城乡义务教育中央直达学生生活补助资金，2023年第二批城乡义务教育（生活补助）中央直达补助资金，2023年第二批城乡义务教育（生活补助）省级直达补助资金。</t>
  </si>
  <si>
    <r>
      <rPr>
        <sz val="10"/>
        <rFont val="宋体"/>
        <charset val="0"/>
      </rPr>
      <t>发放义务教育家庭经济困难学生生活费补助</t>
    </r>
    <r>
      <rPr>
        <sz val="10"/>
        <rFont val="Times New Roman"/>
        <charset val="0"/>
      </rPr>
      <t>83.35</t>
    </r>
    <r>
      <rPr>
        <sz val="10"/>
        <rFont val="宋体"/>
        <charset val="0"/>
      </rPr>
      <t>万元，累计资助学生</t>
    </r>
    <r>
      <rPr>
        <sz val="10"/>
        <rFont val="Times New Roman"/>
        <charset val="0"/>
      </rPr>
      <t>1357</t>
    </r>
    <r>
      <rPr>
        <sz val="10"/>
        <rFont val="宋体"/>
        <charset val="0"/>
      </rPr>
      <t>人。</t>
    </r>
    <r>
      <rPr>
        <sz val="10"/>
        <rFont val="Times New Roman"/>
        <charset val="0"/>
      </rPr>
      <t>8</t>
    </r>
    <r>
      <rPr>
        <sz val="10"/>
        <rFont val="宋体"/>
        <charset val="0"/>
      </rPr>
      <t>个人口较少民族生活费补助</t>
    </r>
    <r>
      <rPr>
        <sz val="10"/>
        <rFont val="Times New Roman"/>
        <charset val="0"/>
      </rPr>
      <t>0.25</t>
    </r>
    <r>
      <rPr>
        <sz val="10"/>
        <rFont val="宋体"/>
        <charset val="0"/>
      </rPr>
      <t>万元，累计资助学生</t>
    </r>
    <r>
      <rPr>
        <sz val="10"/>
        <rFont val="Times New Roman"/>
        <charset val="0"/>
      </rPr>
      <t>20</t>
    </r>
    <r>
      <rPr>
        <sz val="10"/>
        <rFont val="宋体"/>
        <charset val="0"/>
      </rPr>
      <t>人。</t>
    </r>
  </si>
  <si>
    <t xml:space="preserve">  发放义务教育家庭经济困难学生生活费补助83.35万元，累计资助学生1357人。8个人口较少民族生活费补助0.25万元，累计资助学生20人。按照家庭经济困难认定等次，优先对重点保障群体进行资助。</t>
  </si>
  <si>
    <t>发放义务教育家庭经济困难学生生活费补助83.35万元，累计资助学生1357人。</t>
  </si>
  <si>
    <t>“一补”补助标准：寄宿学生1250元，非寄宿学生625元。8个人口较少民族学生补助250元。</t>
  </si>
  <si>
    <t>发放义务教育家庭经济困难学生生活费补助83.35万元，累计资助学生1357人。8个人口较少民族生活费补助0.25万元，累计资助学生20人。</t>
  </si>
  <si>
    <t>2023年学生资助（自有资金）资金、2023年学生资助（自有资金）</t>
  </si>
  <si>
    <r>
      <rPr>
        <sz val="10"/>
        <rFont val="宋体"/>
        <charset val="0"/>
      </rPr>
      <t>发放高中助学金</t>
    </r>
    <r>
      <rPr>
        <sz val="10"/>
        <rFont val="Times New Roman"/>
        <charset val="0"/>
      </rPr>
      <t>46.54</t>
    </r>
    <r>
      <rPr>
        <sz val="10"/>
        <rFont val="宋体"/>
        <charset val="0"/>
      </rPr>
      <t>万元，累计资助学生</t>
    </r>
    <r>
      <rPr>
        <sz val="10"/>
        <rFont val="Times New Roman"/>
        <charset val="0"/>
      </rPr>
      <t>150</t>
    </r>
    <r>
      <rPr>
        <sz val="10"/>
        <rFont val="宋体"/>
        <charset val="0"/>
      </rPr>
      <t>人。落实发放家庭经济困难学生补助政策，确保了家庭经济困难学生顺利完成了学业。</t>
    </r>
  </si>
  <si>
    <t>发放高中助学金46.54万元，累计资助学生150人。落实发放家庭经济困难学生补助政策，确保了家庭经济困难学生顺利完成了学业。</t>
  </si>
  <si>
    <t>助学金补助标准为每学年1250元</t>
  </si>
  <si>
    <t>2023年市级民族事务（少数民族高中班行李）经费；2023年临沧市一中、民中少数民族班学生补助资金；2022年、2023年少数民族高中班考取本科院校助学奖励资金</t>
  </si>
  <si>
    <r>
      <rPr>
        <sz val="10"/>
        <rFont val="宋体"/>
        <charset val="0"/>
      </rPr>
      <t>发放高中少数民族班助学金</t>
    </r>
    <r>
      <rPr>
        <sz val="10"/>
        <rFont val="Times New Roman"/>
        <charset val="0"/>
      </rPr>
      <t>56.85</t>
    </r>
    <r>
      <rPr>
        <sz val="10"/>
        <rFont val="宋体"/>
        <charset val="0"/>
      </rPr>
      <t>万元，累计资助学生</t>
    </r>
    <r>
      <rPr>
        <sz val="10"/>
        <rFont val="Times New Roman"/>
        <charset val="0"/>
      </rPr>
      <t>200</t>
    </r>
    <r>
      <rPr>
        <sz val="10"/>
        <rFont val="宋体"/>
        <charset val="0"/>
      </rPr>
      <t>人落实发放家庭经济困难学生补助政策，确保了家庭经济困难学生顺利完成了学业。</t>
    </r>
  </si>
  <si>
    <t>发放高中少数民族班助学金56.85万元，累计资助学生200人；发放生活费补助56.85万元，累计资助人数200人；落实发放家庭经济困难学生补助政策，确保了家庭经济困难少数民族高中学生顺利完成了学业。</t>
  </si>
  <si>
    <t>发放高中少数民族班助学金56.85万元，累计资助学生200人。落实发放家庭经济困难学生补助政策，确保了家庭经济困难学生顺利完成了学业。</t>
  </si>
  <si>
    <t>单位（盖章）: 临沧市农业学校                                   填报日期：2024年3月20日</t>
  </si>
  <si>
    <t>中等职业学校国家助学金专项资金</t>
  </si>
  <si>
    <t>临沧市农业学校</t>
  </si>
  <si>
    <t>加强资金的科学化精细化管理，确保资金使用规范、安全和有效，确保每一位符合条件的学生都能享受免学费政策。</t>
  </si>
  <si>
    <t>受助学生覆盖率</t>
  </si>
  <si>
    <t>学生学业完成率</t>
  </si>
  <si>
    <t>补助资金到位率</t>
  </si>
  <si>
    <t>资金按标准拨付率</t>
  </si>
  <si>
    <t>国家助学金资助标准</t>
  </si>
  <si>
    <r>
      <rPr>
        <sz val="10"/>
        <color rgb="FF000000"/>
        <rFont val="Times New Roman"/>
        <charset val="134"/>
      </rPr>
      <t>2000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</si>
  <si>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t>学生资助政策发挥作用影响率</t>
  </si>
  <si>
    <r>
      <rPr>
        <sz val="10"/>
        <color rgb="FF000000"/>
        <rFont val="方正仿宋_GBK"/>
        <charset val="134"/>
      </rPr>
      <t>总</t>
    </r>
    <r>
      <rPr>
        <sz val="10"/>
        <color rgb="FF000000"/>
        <rFont val="Times New Roman"/>
        <charset val="134"/>
      </rPr>
      <t xml:space="preserve">     </t>
    </r>
    <r>
      <rPr>
        <sz val="10"/>
        <color rgb="FF000000"/>
        <rFont val="方正仿宋_GBK"/>
        <charset val="134"/>
      </rPr>
      <t>分</t>
    </r>
  </si>
  <si>
    <t xml:space="preserve"> </t>
  </si>
  <si>
    <t>中等职业学校免学费补助资金</t>
  </si>
  <si>
    <t>免学费补助标准</t>
  </si>
  <si>
    <t>中等职业学校国家奖学金专项资金</t>
  </si>
  <si>
    <t>加强管理，确保资金及时发放、专款专用。激励学生勤奋学习，努力进取，在德、智、体、美等方面全面发展。</t>
  </si>
  <si>
    <t>资金及时发放、专款专用。激励了学生勤奋学习，努力进取，在德、智、体、美等方面全面发展。</t>
  </si>
  <si>
    <t>国家奖学金奖励人数</t>
  </si>
  <si>
    <r>
      <rPr>
        <sz val="10"/>
        <color rgb="FF000000"/>
        <rFont val="Times New Roman"/>
        <charset val="134"/>
      </rPr>
      <t>5</t>
    </r>
    <r>
      <rPr>
        <sz val="10"/>
        <color rgb="FF000000"/>
        <rFont val="宋体"/>
        <charset val="134"/>
      </rPr>
      <t>人</t>
    </r>
  </si>
  <si>
    <t>国家奖学金奖励标准</t>
  </si>
  <si>
    <r>
      <rPr>
        <sz val="10"/>
        <color rgb="FF000000"/>
        <rFont val="Times New Roman"/>
        <charset val="134"/>
      </rPr>
      <t>6000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</si>
  <si>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t>项目资金管理运作</t>
  </si>
  <si>
    <t>学生奖励政策发挥作用影响率</t>
  </si>
  <si>
    <t>中等职业学校省政府奖学金专项资金</t>
  </si>
  <si>
    <t>加强管理，确保资金及时发放、专款专用。激励难学生勤奋学习，努力进取，在德、智、体、美等方面全面发展。</t>
  </si>
  <si>
    <t>省政府奖学金奖励人数</t>
  </si>
  <si>
    <r>
      <rPr>
        <sz val="10"/>
        <color rgb="FF000000"/>
        <rFont val="Times New Roman"/>
        <charset val="134"/>
      </rPr>
      <t>8</t>
    </r>
    <r>
      <rPr>
        <sz val="10"/>
        <color rgb="FF000000"/>
        <rFont val="宋体"/>
        <charset val="134"/>
      </rPr>
      <t>人</t>
    </r>
  </si>
  <si>
    <t>省政府奖学金奖励标准</t>
  </si>
  <si>
    <r>
      <rPr>
        <sz val="10"/>
        <color rgb="FF000000"/>
        <rFont val="Times New Roman"/>
        <charset val="134"/>
      </rPr>
      <t>4000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</si>
  <si>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t>移民子女教育培训扶助专项资金</t>
  </si>
  <si>
    <t>加强管理，确保资金及时发放、专款专用，确保每一位符合条件的学生都能享受移民子女扶助政策。</t>
  </si>
  <si>
    <t>扶助学生人数</t>
  </si>
  <si>
    <r>
      <rPr>
        <sz val="10"/>
        <color rgb="FF000000"/>
        <rFont val="Times New Roman"/>
        <charset val="134"/>
      </rPr>
      <t>18</t>
    </r>
    <r>
      <rPr>
        <sz val="10"/>
        <color rgb="FF000000"/>
        <rFont val="宋体"/>
        <charset val="134"/>
      </rPr>
      <t>人</t>
    </r>
  </si>
  <si>
    <t>移民子女教育补助标准</t>
  </si>
  <si>
    <r>
      <rPr>
        <sz val="10"/>
        <color rgb="FF000000"/>
        <rFont val="Times New Roman"/>
        <charset val="134"/>
      </rPr>
      <t>1000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学年</t>
    </r>
  </si>
  <si>
    <t>现代职业教育质量提升计划中央专项资金</t>
  </si>
  <si>
    <t>完成改善学校办学条件年度计划任务；学校布局得到优化；改扩建实验实训场地以及其他附属设施，配置教学仪器，全面开展“1+X”证书制度试点工作，办学质量得到提升。</t>
  </si>
  <si>
    <t>1+X证书培训人数</t>
  </si>
  <si>
    <r>
      <rPr>
        <sz val="10"/>
        <color rgb="FF000000"/>
        <rFont val="Times New Roman"/>
        <charset val="134"/>
      </rPr>
      <t>≥600</t>
    </r>
    <r>
      <rPr>
        <sz val="10"/>
        <color rgb="FF000000"/>
        <rFont val="宋体"/>
        <charset val="134"/>
      </rPr>
      <t>人</t>
    </r>
  </si>
  <si>
    <r>
      <rPr>
        <sz val="10"/>
        <color rgb="FF000000"/>
        <rFont val="Times New Roman"/>
        <charset val="134"/>
      </rPr>
      <t>614</t>
    </r>
    <r>
      <rPr>
        <sz val="10"/>
        <color rgb="FF000000"/>
        <rFont val="宋体"/>
        <charset val="134"/>
      </rPr>
      <t>人</t>
    </r>
  </si>
  <si>
    <t>学校基本办学条件</t>
  </si>
  <si>
    <t>逐步改善</t>
  </si>
  <si>
    <t>1+X证书考试过关率</t>
  </si>
  <si>
    <t>1+X证书制度工作有序开展</t>
  </si>
  <si>
    <t>稳步实施</t>
  </si>
  <si>
    <t>教师队伍支撑现代职业教育发展的能力进一步增强</t>
  </si>
  <si>
    <r>
      <rPr>
        <sz val="10"/>
        <color rgb="FF000000"/>
        <rFont val="Times New Roman"/>
        <charset val="134"/>
      </rPr>
      <t>“</t>
    </r>
    <r>
      <rPr>
        <sz val="10"/>
        <color rgb="FF000000"/>
        <rFont val="宋体"/>
        <charset val="134"/>
      </rPr>
      <t>双师型</t>
    </r>
    <r>
      <rPr>
        <sz val="10"/>
        <color rgb="FF000000"/>
        <rFont val="Times New Roman"/>
        <charset val="134"/>
      </rPr>
      <t>”</t>
    </r>
    <r>
      <rPr>
        <sz val="10"/>
        <color rgb="FF000000"/>
        <rFont val="宋体"/>
        <charset val="134"/>
      </rPr>
      <t>教师占比持续增长</t>
    </r>
  </si>
  <si>
    <t>职业教育对社会的贡献</t>
  </si>
  <si>
    <t>逐年扩大</t>
  </si>
  <si>
    <t>统筹教育资源，以铸牢中华民族共同体意识为主线，充分发挥示范学校的辐射和带动作用，将铸牢中华民族共同体意识教育融入治学办校、课堂教学中，打造中华民族共同体意识教育示范新标杆。</t>
  </si>
  <si>
    <t>开展创建铸牢中华民族共同体意识示范校工作</t>
  </si>
  <si>
    <t>示范学校创建试点达到任务及考核指标要求</t>
  </si>
  <si>
    <t>100%%</t>
  </si>
  <si>
    <t>创建中华民族共同体意识示范校工作有序开展</t>
  </si>
  <si>
    <t>资金当年到位率</t>
  </si>
  <si>
    <t>系列活动取得实效，切实铸牢师生共同体意识</t>
  </si>
  <si>
    <t>根据铸牢中华民族共同体意识方案有序推进</t>
  </si>
  <si>
    <t>缴财政专户管理专项资金</t>
  </si>
  <si>
    <t>做好本部门公用经费保障，确保外聘教师工资薪金，支持部门正常履职。加强资金的科学化精细化管理，确保资金发挥作用，提高资金使用效益。</t>
  </si>
  <si>
    <t>外聘教师人数</t>
  </si>
  <si>
    <r>
      <rPr>
        <sz val="10"/>
        <color rgb="FF000000"/>
        <rFont val="Times New Roman"/>
        <charset val="134"/>
      </rPr>
      <t>25</t>
    </r>
    <r>
      <rPr>
        <sz val="10"/>
        <color rgb="FF000000"/>
        <rFont val="宋体"/>
        <charset val="134"/>
      </rPr>
      <t>人</t>
    </r>
  </si>
  <si>
    <t>项目资金管理运作规范</t>
  </si>
  <si>
    <t>部门正常运转</t>
  </si>
  <si>
    <t>正常</t>
  </si>
  <si>
    <t>联系人：许建勇</t>
  </si>
  <si>
    <t>单位自有补助资金</t>
  </si>
  <si>
    <t>单位（盖章）：临沧财贸学校                                                                         填报日期：2024年3月25日</t>
  </si>
  <si>
    <t>中等职业学校国家免学费补助资金</t>
  </si>
  <si>
    <t>临沧财贸学校</t>
  </si>
  <si>
    <t>全年执行数</t>
  </si>
  <si>
    <t xml:space="preserve">     本级安排</t>
  </si>
  <si>
    <t xml:space="preserve">      其他资金</t>
  </si>
  <si>
    <t>年度
总体
目标</t>
  </si>
  <si>
    <t>对学校全日制学历教育正式学籍一、二、三年级在校生中所有农村（含县镇）学生、城市涉农专业学生和家庭经济困难学生免除学费，结合学校实际按政策扩大免学费范围，对所有学生免除学费，减轻学生家庭经济负担，顺利完成学业。</t>
  </si>
  <si>
    <t>年度指标值（A)</t>
  </si>
  <si>
    <t>实际完成值（B）</t>
  </si>
  <si>
    <t>中职国家免学费应助受助学生数量</t>
  </si>
  <si>
    <t>3500人次</t>
  </si>
  <si>
    <t>3617人次</t>
  </si>
  <si>
    <t>中职国家免学费应受助学生受助比率</t>
  </si>
  <si>
    <t>毕业学生就业率</t>
  </si>
  <si>
    <r>
      <rPr>
        <sz val="12"/>
        <color rgb="FF000000"/>
        <rFont val="Times New Roman"/>
        <charset val="134"/>
      </rPr>
      <t>2000</t>
    </r>
    <r>
      <rPr>
        <sz val="12"/>
        <color rgb="FF000000"/>
        <rFont val="宋体"/>
        <charset val="134"/>
      </rPr>
      <t>元每人每年</t>
    </r>
  </si>
  <si>
    <r>
      <rPr>
        <sz val="12"/>
        <color indexed="8"/>
        <rFont val="Times New Roman"/>
        <charset val="134"/>
      </rPr>
      <t>2000</t>
    </r>
    <r>
      <rPr>
        <sz val="12"/>
        <color indexed="8"/>
        <rFont val="宋体"/>
        <charset val="134"/>
      </rPr>
      <t>元每人每年</t>
    </r>
  </si>
  <si>
    <t>减轻家庭经济困难学生家庭经济负担</t>
  </si>
  <si>
    <t>生态效益</t>
  </si>
  <si>
    <t>校园环境优化效益</t>
  </si>
  <si>
    <t>政策发挥作用时间</t>
  </si>
  <si>
    <t>总分</t>
  </si>
  <si>
    <r>
      <rPr>
        <sz val="12"/>
        <color rgb="FF000000"/>
        <rFont val="宋体"/>
        <charset val="134"/>
      </rPr>
      <t>自评得分：</t>
    </r>
    <r>
      <rPr>
        <sz val="12"/>
        <color rgb="FF000000"/>
        <rFont val="Times New Roman"/>
        <charset val="134"/>
      </rPr>
      <t xml:space="preserve">  100                                                                            </t>
    </r>
    <r>
      <rPr>
        <sz val="12"/>
        <color rgb="FF000000"/>
        <rFont val="宋体"/>
        <charset val="134"/>
      </rPr>
      <t>自评等级：优</t>
    </r>
  </si>
  <si>
    <t>中等职业学校国家助学金补助资金</t>
  </si>
  <si>
    <t>对中等职业学校全日制学历教育正式学籍一、二年级在校涉农专业学生和非涉农专业家庭经济困难学生进行资助，减轻学生家庭经济负担，顺利完成学业。</t>
  </si>
  <si>
    <t>中职国家助学金应助受助学生数量</t>
  </si>
  <si>
    <t>2300次</t>
  </si>
  <si>
    <t>2393人次</t>
  </si>
  <si>
    <t>中职国家助学金应受助学生受助比率</t>
  </si>
  <si>
    <t>2年</t>
  </si>
  <si>
    <t>中等职业学校国家奖学金补助资金</t>
  </si>
  <si>
    <t>对品学兼优的学生进行奖励，激励学生勤奋学习、努力进取，营造良好学习氛围，提高他们思想道德素质和专业技能水平。</t>
  </si>
  <si>
    <t>中职国家奖学金获奖学生数量</t>
  </si>
  <si>
    <t>4人</t>
  </si>
  <si>
    <t>严格按政策要求评审</t>
  </si>
  <si>
    <t>获奖学生学业完成率</t>
  </si>
  <si>
    <r>
      <rPr>
        <sz val="12"/>
        <color rgb="FF000000"/>
        <rFont val="Times New Roman"/>
        <charset val="134"/>
      </rPr>
      <t>6000</t>
    </r>
    <r>
      <rPr>
        <sz val="12"/>
        <color rgb="FF000000"/>
        <rFont val="宋体"/>
        <charset val="134"/>
      </rPr>
      <t>元每人每学年</t>
    </r>
  </si>
  <si>
    <t>减轻获奖学生家庭经济负担</t>
  </si>
  <si>
    <t>营造良好学习氛围</t>
  </si>
  <si>
    <t>1年</t>
  </si>
  <si>
    <t>获奖学生满意度</t>
  </si>
  <si>
    <t>中等职业学校省政府奖学金补助资金</t>
  </si>
  <si>
    <t>中职省政府奖学金获奖学生数量</t>
  </si>
  <si>
    <t>6人</t>
  </si>
  <si>
    <r>
      <rPr>
        <sz val="12"/>
        <color rgb="FF000000"/>
        <rFont val="Times New Roman"/>
        <charset val="134"/>
      </rPr>
      <t>4000</t>
    </r>
    <r>
      <rPr>
        <sz val="12"/>
        <color rgb="FF000000"/>
        <rFont val="宋体"/>
        <charset val="134"/>
      </rPr>
      <t>元每人每学年</t>
    </r>
  </si>
  <si>
    <t>移民子女教育扶助补助资金</t>
  </si>
  <si>
    <t>进一步减轻库区移民子女学生家庭经济困难负担，保障符合条件的在校学生全员享受补助。</t>
  </si>
  <si>
    <t>移民子女教育扶助受助学生数量</t>
  </si>
  <si>
    <t>13人</t>
  </si>
  <si>
    <t>严格按政策要求审核</t>
  </si>
  <si>
    <t>受助学生学业完成率</t>
  </si>
  <si>
    <r>
      <rPr>
        <sz val="12"/>
        <color rgb="FF000000"/>
        <rFont val="Times New Roman"/>
        <charset val="134"/>
      </rPr>
      <t>1000</t>
    </r>
    <r>
      <rPr>
        <sz val="12"/>
        <color rgb="FF000000"/>
        <rFont val="宋体"/>
        <charset val="134"/>
      </rPr>
      <t>元每人每年</t>
    </r>
  </si>
  <si>
    <t>1000元每人每年</t>
  </si>
  <si>
    <t>减轻受助学生家庭经济负担</t>
  </si>
  <si>
    <t>提高移民子女受教育程度</t>
  </si>
  <si>
    <t>现代教育质量提升计划专项资金</t>
  </si>
  <si>
    <t>实施校舍维修、购买图书、1+X考试等项目，全面优化学校办学条件，提升学生专业技术水平。</t>
  </si>
  <si>
    <t>购买纸质图书数量</t>
  </si>
  <si>
    <t>4104册</t>
  </si>
  <si>
    <t>购买电子图书数量</t>
  </si>
  <si>
    <t>20000册</t>
  </si>
  <si>
    <t>维修房屋内墙</t>
  </si>
  <si>
    <t>3000㎡</t>
  </si>
  <si>
    <t>1+X证书考试通过率</t>
  </si>
  <si>
    <t>增加学生阅读量，提高毕业生综合素质</t>
  </si>
  <si>
    <t>会计专业技术资格考试经费</t>
  </si>
  <si>
    <t>保障全国会计专业技术资格无纸化考试临沧考点考务工作顺利进行，为会计专业人才评价做好服务。</t>
  </si>
  <si>
    <t>服务初级资格考试考场数量</t>
  </si>
  <si>
    <t>68场</t>
  </si>
  <si>
    <t>服务中级资格考试考场数量</t>
  </si>
  <si>
    <t>46场</t>
  </si>
  <si>
    <t>资金使用规范</t>
  </si>
  <si>
    <t>全市无纸化考试安排完成率</t>
  </si>
  <si>
    <t>资金使用及时率</t>
  </si>
  <si>
    <t>为会计专业技术人才评价服务</t>
  </si>
  <si>
    <t>优化会计专业技术资格考试环境效率</t>
  </si>
  <si>
    <t>考生满意度</t>
  </si>
  <si>
    <t>省级人才发展教育人才专项资金</t>
  </si>
  <si>
    <t>建立名师工作室，为教师科研以及教学质量提升打好基础，有序提升教师教学质量和学生专业技术水平。</t>
  </si>
  <si>
    <t>建立“电子商务”名师工作室数量</t>
  </si>
  <si>
    <t>培训教师数量</t>
  </si>
  <si>
    <t>1人</t>
  </si>
  <si>
    <t>培训学生数量</t>
  </si>
  <si>
    <t>5人</t>
  </si>
  <si>
    <t>逐步提高受训师生专业能力提高</t>
  </si>
  <si>
    <t>为社会培养电子商务专业人才</t>
  </si>
  <si>
    <t>使用师生满意度</t>
  </si>
  <si>
    <t>临沧财贸学校退休人员病故一次性抚恤金和丧葬费补助资金</t>
  </si>
  <si>
    <t>及时申报和拨付退休病故人员的一次性抚恤金和丧葬费。</t>
  </si>
  <si>
    <t>及时申报和拨付退休病故人员段福清和余谦的一次性抚恤金和丧葬费。</t>
  </si>
  <si>
    <t>2人</t>
  </si>
  <si>
    <t>获补对象准确率</t>
  </si>
  <si>
    <t>带动家庭增收</t>
  </si>
  <si>
    <t>生活状况改善</t>
  </si>
  <si>
    <t>获补对象满意度</t>
  </si>
  <si>
    <t xml:space="preserve"> 临沧财贸学校非税收入（缴财政专户）专项资金</t>
  </si>
  <si>
    <t>主要用于保障外聘人员工资及社保，支付校外职业技能培训各项费用、职工绩效、水电费和资产维修维护等日常发生的费用，保障学校正常运转。</t>
  </si>
  <si>
    <t>校外职业技能培训人数</t>
  </si>
  <si>
    <t>≥200人</t>
  </si>
  <si>
    <t>208人</t>
  </si>
  <si>
    <t>保障外聘人员待遇人数</t>
  </si>
  <si>
    <t>29人</t>
  </si>
  <si>
    <t>服务在校生人数</t>
  </si>
  <si>
    <t>≥2000人</t>
  </si>
  <si>
    <t>2187人</t>
  </si>
  <si>
    <t>保障学校正常运转</t>
  </si>
  <si>
    <t>为社会培养中等专业人才</t>
  </si>
  <si>
    <r>
      <rPr>
        <sz val="12"/>
        <color rgb="FF000000"/>
        <rFont val="宋体"/>
        <charset val="134"/>
      </rPr>
      <t>自评得分：</t>
    </r>
    <r>
      <rPr>
        <sz val="12"/>
        <color rgb="FF000000"/>
        <rFont val="Times New Roman"/>
        <charset val="134"/>
      </rPr>
      <t xml:space="preserve"> 93.72                                                                            </t>
    </r>
    <r>
      <rPr>
        <sz val="12"/>
        <color rgb="FF000000"/>
        <rFont val="宋体"/>
        <charset val="134"/>
      </rPr>
      <t>自评等级：优</t>
    </r>
  </si>
  <si>
    <t>临沧财贸学校自有资金</t>
  </si>
  <si>
    <t>根据学校校级奖学金和勤工俭学学生补助的有关规定，对获得校内奖学金的同学进行奖励，营造良好的学习氛围；对勤工俭学的学生进行补助，减轻学生家庭经济负担，培养学生的社会实践能力。</t>
  </si>
  <si>
    <t>发放校级奖学金学生数</t>
  </si>
  <si>
    <t>≥300人次</t>
  </si>
  <si>
    <t>381人次</t>
  </si>
  <si>
    <t>发放勤工俭学补助学生数</t>
  </si>
  <si>
    <t>≥200人次</t>
  </si>
  <si>
    <t>278人次</t>
  </si>
  <si>
    <t>营造良好的学习氛围</t>
  </si>
  <si>
    <t>逐步提高学生的社会实践能力</t>
  </si>
  <si>
    <t>减轻学生家庭经济负担</t>
  </si>
  <si>
    <r>
      <rPr>
        <sz val="12"/>
        <color rgb="FF000000"/>
        <rFont val="宋体"/>
        <charset val="134"/>
      </rPr>
      <t>自评得分：</t>
    </r>
    <r>
      <rPr>
        <sz val="12"/>
        <color rgb="FF000000"/>
        <rFont val="Times New Roman"/>
        <charset val="134"/>
      </rPr>
      <t xml:space="preserve">  99.92                                                                     </t>
    </r>
    <r>
      <rPr>
        <sz val="12"/>
        <color rgb="FF000000"/>
        <rFont val="宋体"/>
        <charset val="134"/>
      </rPr>
      <t>自评等级：优</t>
    </r>
  </si>
  <si>
    <t>单位（盖章）:  云南省临沧卫生学校                                     填报日期：2024年3月20日</t>
  </si>
  <si>
    <t>中等职业教育学校免学费补助专项资金</t>
  </si>
  <si>
    <t>云南省临沧卫生学校</t>
  </si>
  <si>
    <r>
      <rPr>
        <sz val="10"/>
        <rFont val="方正仿宋_GBK"/>
        <charset val="134"/>
      </rPr>
      <t>全年预算数（</t>
    </r>
    <r>
      <rPr>
        <sz val="10"/>
        <rFont val="Times New Roman"/>
        <charset val="134"/>
      </rPr>
      <t>A</t>
    </r>
    <r>
      <rPr>
        <sz val="10"/>
        <rFont val="方正仿宋_GBK"/>
        <charset val="134"/>
      </rPr>
      <t>）</t>
    </r>
  </si>
  <si>
    <r>
      <rPr>
        <sz val="10"/>
        <rFont val="方正仿宋_GBK"/>
        <charset val="134"/>
      </rPr>
      <t>全年执行数（</t>
    </r>
    <r>
      <rPr>
        <sz val="10"/>
        <rFont val="Times New Roman"/>
        <charset val="134"/>
      </rPr>
      <t>E</t>
    </r>
    <r>
      <rPr>
        <sz val="10"/>
        <rFont val="方正仿宋_GBK"/>
        <charset val="134"/>
      </rPr>
      <t>）</t>
    </r>
  </si>
  <si>
    <r>
      <rPr>
        <sz val="10"/>
        <rFont val="宋体"/>
        <charset val="134"/>
      </rPr>
      <t>对中等职业学校全日制学历教育正式学籍一、二、三年级在校生中所有农村（含县镇）学生、城市涉农专业学生和家庭经济困难学生免除学费，城市家庭经济困难学生按在校城市学生的</t>
    </r>
    <r>
      <rPr>
        <sz val="10"/>
        <rFont val="Times New Roman"/>
        <charset val="134"/>
      </rPr>
      <t>15%</t>
    </r>
    <r>
      <rPr>
        <sz val="10"/>
        <rFont val="宋体"/>
        <charset val="134"/>
      </rPr>
      <t>确定。上级部门按</t>
    </r>
    <r>
      <rPr>
        <sz val="10"/>
        <rFont val="Times New Roman"/>
        <charset val="134"/>
      </rPr>
      <t>2000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年下达免学费资金，学费收费标准为</t>
    </r>
    <r>
      <rPr>
        <sz val="10"/>
        <rFont val="Times New Roman"/>
        <charset val="134"/>
      </rPr>
      <t>1800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年。根据《中等职业教育学生资助政策》，补助标准超出免学费标准部分，应优先用于扩大免学费范围，扩大免学费范围后剩余资金用于学校改善办学条件和补充办公经费。</t>
    </r>
  </si>
  <si>
    <r>
      <rPr>
        <sz val="10"/>
        <rFont val="方正仿宋_GBK"/>
        <charset val="134"/>
      </rPr>
      <t>年度指标值（</t>
    </r>
    <r>
      <rPr>
        <sz val="10"/>
        <rFont val="Times New Roman"/>
        <charset val="134"/>
      </rPr>
      <t>A</t>
    </r>
    <r>
      <rPr>
        <sz val="10"/>
        <rFont val="方正仿宋_GBK"/>
        <charset val="134"/>
      </rPr>
      <t>）</t>
    </r>
  </si>
  <si>
    <r>
      <rPr>
        <sz val="10"/>
        <rFont val="方正仿宋_GBK"/>
        <charset val="134"/>
      </rPr>
      <t>实际完成值（</t>
    </r>
    <r>
      <rPr>
        <sz val="10"/>
        <rFont val="Times New Roman"/>
        <charset val="134"/>
      </rPr>
      <t>B</t>
    </r>
    <r>
      <rPr>
        <sz val="10"/>
        <rFont val="方正仿宋_GBK"/>
        <charset val="134"/>
      </rPr>
      <t>）</t>
    </r>
  </si>
  <si>
    <t>资金补助发放及时率</t>
  </si>
  <si>
    <r>
      <rPr>
        <sz val="10"/>
        <rFont val="Times New Roman"/>
        <charset val="134"/>
      </rPr>
      <t>2000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</si>
  <si>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方正仿宋_GBK"/>
        <charset val="134"/>
      </rPr>
      <t>总</t>
    </r>
    <r>
      <rPr>
        <sz val="10"/>
        <rFont val="Times New Roman"/>
        <charset val="134"/>
      </rPr>
      <t xml:space="preserve">     </t>
    </r>
    <r>
      <rPr>
        <sz val="10"/>
        <rFont val="方正仿宋_GBK"/>
        <charset val="134"/>
      </rPr>
      <t>分</t>
    </r>
  </si>
  <si>
    <r>
      <rPr>
        <sz val="10"/>
        <rFont val="方正仿宋_GBK"/>
        <charset val="134"/>
      </rPr>
      <t>自评得分：100</t>
    </r>
    <r>
      <rPr>
        <sz val="10"/>
        <rFont val="Times New Roman"/>
        <charset val="134"/>
      </rPr>
      <t xml:space="preserve">                                  </t>
    </r>
    <r>
      <rPr>
        <sz val="10"/>
        <rFont val="方正仿宋_GBK"/>
        <charset val="134"/>
      </rPr>
      <t>自评等级：优</t>
    </r>
  </si>
  <si>
    <r>
      <rPr>
        <sz val="10"/>
        <rFont val="Times New Roman"/>
        <charset val="134"/>
      </rPr>
      <t xml:space="preserve">    1.</t>
    </r>
    <r>
      <rPr>
        <sz val="10"/>
        <rFont val="方正仿宋_GBK"/>
        <charset val="134"/>
      </rPr>
      <t>绩效自评采取打分评价的形式，满分为</t>
    </r>
    <r>
      <rPr>
        <sz val="10"/>
        <rFont val="Times New Roman"/>
        <charset val="134"/>
      </rPr>
      <t>100</t>
    </r>
    <r>
      <rPr>
        <sz val="10"/>
        <rFont val="方正仿宋_GBK"/>
        <charset val="134"/>
      </rPr>
      <t>分，各业务处室及下属行政事业单位可根据指标的重要程度自主确定各项三级指标的权重分值，各项指标得分加总得出该项目绩效自评的总分。原则上一级指标分值统一设置为：产出指标</t>
    </r>
    <r>
      <rPr>
        <sz val="10"/>
        <rFont val="Times New Roman"/>
        <charset val="134"/>
      </rPr>
      <t>50</t>
    </r>
    <r>
      <rPr>
        <sz val="10"/>
        <rFont val="方正仿宋_GBK"/>
        <charset val="134"/>
      </rPr>
      <t>分、效益指标</t>
    </r>
    <r>
      <rPr>
        <sz val="10"/>
        <rFont val="Times New Roman"/>
        <charset val="134"/>
      </rPr>
      <t>30</t>
    </r>
    <r>
      <rPr>
        <sz val="10"/>
        <rFont val="方正仿宋_GBK"/>
        <charset val="134"/>
      </rPr>
      <t>分、服务对象满意度</t>
    </r>
    <r>
      <rPr>
        <sz val="10"/>
        <rFont val="Times New Roman"/>
        <charset val="134"/>
      </rPr>
      <t>10</t>
    </r>
    <r>
      <rPr>
        <sz val="10"/>
        <rFont val="方正仿宋_GBK"/>
        <charset val="134"/>
      </rPr>
      <t>分、预算资金执行率</t>
    </r>
    <r>
      <rPr>
        <sz val="10"/>
        <rFont val="Times New Roman"/>
        <charset val="134"/>
      </rPr>
      <t>10</t>
    </r>
    <r>
      <rPr>
        <sz val="10"/>
        <rFont val="方正仿宋_GBK"/>
        <charset val="134"/>
      </rPr>
      <t>分。如有特殊情况，除预算资金执行率外，其他指标权重可作适当调整，但总分应为</t>
    </r>
    <r>
      <rPr>
        <sz val="10"/>
        <rFont val="Times New Roman"/>
        <charset val="134"/>
      </rPr>
      <t>100</t>
    </r>
    <r>
      <rPr>
        <sz val="10"/>
        <rFont val="方正仿宋_GBK"/>
        <charset val="134"/>
      </rPr>
      <t>分。</t>
    </r>
  </si>
  <si>
    <r>
      <rPr>
        <sz val="10"/>
        <rFont val="Times New Roman"/>
        <charset val="134"/>
      </rPr>
      <t xml:space="preserve">    3.</t>
    </r>
    <r>
      <rPr>
        <sz val="10"/>
        <rFont val="方正仿宋_GBK"/>
        <charset val="134"/>
      </rPr>
      <t>定量指标若为正向指标（即指标值为</t>
    </r>
    <r>
      <rPr>
        <sz val="10"/>
        <rFont val="Times New Roman"/>
        <charset val="134"/>
      </rPr>
      <t>≥*</t>
    </r>
    <r>
      <rPr>
        <sz val="10"/>
        <rFont val="方正仿宋_GBK"/>
        <charset val="134"/>
      </rPr>
      <t>），则得分计算方法应用</t>
    </r>
    <r>
      <rPr>
        <sz val="10"/>
        <rFont val="Times New Roman"/>
        <charset val="134"/>
      </rPr>
      <t>“</t>
    </r>
    <r>
      <rPr>
        <sz val="10"/>
        <rFont val="方正仿宋_GBK"/>
        <charset val="134"/>
      </rPr>
      <t>实际完成值（</t>
    </r>
    <r>
      <rPr>
        <sz val="10"/>
        <rFont val="Times New Roman"/>
        <charset val="134"/>
      </rPr>
      <t>B</t>
    </r>
    <r>
      <rPr>
        <sz val="10"/>
        <rFont val="方正仿宋_GBK"/>
        <charset val="134"/>
      </rPr>
      <t>）</t>
    </r>
    <r>
      <rPr>
        <sz val="10"/>
        <rFont val="Times New Roman"/>
        <charset val="134"/>
      </rPr>
      <t>/</t>
    </r>
    <r>
      <rPr>
        <sz val="10"/>
        <rFont val="方正仿宋_GBK"/>
        <charset val="134"/>
      </rPr>
      <t>年度指标值（</t>
    </r>
    <r>
      <rPr>
        <sz val="10"/>
        <rFont val="Times New Roman"/>
        <charset val="134"/>
      </rPr>
      <t>A</t>
    </r>
    <r>
      <rPr>
        <sz val="10"/>
        <rFont val="方正仿宋_GBK"/>
        <charset val="134"/>
      </rPr>
      <t>）</t>
    </r>
    <r>
      <rPr>
        <sz val="10"/>
        <rFont val="Times New Roman"/>
        <charset val="134"/>
      </rPr>
      <t>×</t>
    </r>
    <r>
      <rPr>
        <sz val="10"/>
        <rFont val="方正仿宋_GBK"/>
        <charset val="134"/>
      </rPr>
      <t>该指标分值</t>
    </r>
    <r>
      <rPr>
        <sz val="10"/>
        <rFont val="Times New Roman"/>
        <charset val="134"/>
      </rPr>
      <t>”</t>
    </r>
    <r>
      <rPr>
        <sz val="10"/>
        <rFont val="方正仿宋_GBK"/>
        <charset val="134"/>
      </rPr>
      <t>；若定量指标为反向指标（即指标值为</t>
    </r>
    <r>
      <rPr>
        <sz val="10"/>
        <rFont val="Times New Roman"/>
        <charset val="134"/>
      </rPr>
      <t>≤*</t>
    </r>
    <r>
      <rPr>
        <sz val="10"/>
        <rFont val="方正仿宋_GBK"/>
        <charset val="134"/>
      </rPr>
      <t>），则得分计算方法应用</t>
    </r>
    <r>
      <rPr>
        <sz val="10"/>
        <rFont val="Times New Roman"/>
        <charset val="134"/>
      </rPr>
      <t>“</t>
    </r>
    <r>
      <rPr>
        <sz val="10"/>
        <rFont val="方正仿宋_GBK"/>
        <charset val="134"/>
      </rPr>
      <t>年度指标值（</t>
    </r>
    <r>
      <rPr>
        <sz val="10"/>
        <rFont val="Times New Roman"/>
        <charset val="134"/>
      </rPr>
      <t>A</t>
    </r>
    <r>
      <rPr>
        <sz val="10"/>
        <rFont val="方正仿宋_GBK"/>
        <charset val="134"/>
      </rPr>
      <t>）</t>
    </r>
    <r>
      <rPr>
        <sz val="10"/>
        <rFont val="Times New Roman"/>
        <charset val="134"/>
      </rPr>
      <t>/</t>
    </r>
    <r>
      <rPr>
        <sz val="10"/>
        <rFont val="方正仿宋_GBK"/>
        <charset val="134"/>
      </rPr>
      <t>实际完成值（（</t>
    </r>
    <r>
      <rPr>
        <sz val="10"/>
        <rFont val="Times New Roman"/>
        <charset val="134"/>
      </rPr>
      <t>B</t>
    </r>
    <r>
      <rPr>
        <sz val="10"/>
        <rFont val="方正仿宋_GBK"/>
        <charset val="134"/>
      </rPr>
      <t>）</t>
    </r>
    <r>
      <rPr>
        <sz val="10"/>
        <rFont val="Times New Roman"/>
        <charset val="134"/>
      </rPr>
      <t>×</t>
    </r>
    <r>
      <rPr>
        <sz val="10"/>
        <rFont val="方正仿宋_GBK"/>
        <charset val="134"/>
      </rPr>
      <t>该指标分值</t>
    </r>
    <r>
      <rPr>
        <sz val="10"/>
        <rFont val="Times New Roman"/>
        <charset val="134"/>
      </rPr>
      <t>”</t>
    </r>
    <r>
      <rPr>
        <sz val="10"/>
        <rFont val="方正仿宋_GBK"/>
        <charset val="134"/>
      </rPr>
      <t>。</t>
    </r>
  </si>
  <si>
    <r>
      <rPr>
        <sz val="10"/>
        <rFont val="Times New Roman"/>
        <charset val="134"/>
      </rPr>
      <t xml:space="preserve">    4.</t>
    </r>
    <r>
      <rPr>
        <sz val="10"/>
        <rFont val="方正仿宋_GBK"/>
        <charset val="134"/>
      </rPr>
      <t>定性指标根据指标完成情况分为：</t>
    </r>
    <r>
      <rPr>
        <sz val="10"/>
        <rFont val="Times New Roman"/>
        <charset val="134"/>
      </rPr>
      <t>“</t>
    </r>
    <r>
      <rPr>
        <sz val="10"/>
        <rFont val="方正仿宋_GBK"/>
        <charset val="134"/>
      </rPr>
      <t>达成预期指标、部分达成预期指标并具有一定效果、未达成预期指标且效果较差</t>
    </r>
    <r>
      <rPr>
        <sz val="10"/>
        <rFont val="Times New Roman"/>
        <charset val="134"/>
      </rPr>
      <t>”</t>
    </r>
    <r>
      <rPr>
        <sz val="10"/>
        <rFont val="方正仿宋_GBK"/>
        <charset val="134"/>
      </rPr>
      <t>三档，分别按照该指标对应分值区间</t>
    </r>
    <r>
      <rPr>
        <sz val="10"/>
        <rFont val="Times New Roman"/>
        <charset val="134"/>
      </rPr>
      <t xml:space="preserve">100-80% </t>
    </r>
    <r>
      <rPr>
        <sz val="10"/>
        <rFont val="方正仿宋_GBK"/>
        <charset val="134"/>
      </rPr>
      <t>（含）、</t>
    </r>
    <r>
      <rPr>
        <sz val="10"/>
        <rFont val="Times New Roman"/>
        <charset val="134"/>
      </rPr>
      <t xml:space="preserve">80-50% </t>
    </r>
    <r>
      <rPr>
        <sz val="10"/>
        <rFont val="方正仿宋_GBK"/>
        <charset val="134"/>
      </rPr>
      <t>（含）、</t>
    </r>
    <r>
      <rPr>
        <sz val="10"/>
        <rFont val="Times New Roman"/>
        <charset val="134"/>
      </rPr>
      <t>50-0%</t>
    </r>
    <r>
      <rPr>
        <sz val="10"/>
        <rFont val="方正仿宋_GBK"/>
        <charset val="134"/>
      </rPr>
      <t>合理确定分值。定量指标完成指标值的，记该指标所赋全部分值；未完成的，按照完成值与指标值的比例计分。</t>
    </r>
  </si>
  <si>
    <r>
      <rPr>
        <sz val="10"/>
        <rFont val="Times New Roman"/>
        <charset val="134"/>
      </rPr>
      <t xml:space="preserve">    5.</t>
    </r>
    <r>
      <rPr>
        <sz val="10"/>
        <rFont val="方正仿宋_GBK"/>
        <charset val="134"/>
      </rPr>
      <t>评价得分</t>
    </r>
    <r>
      <rPr>
        <sz val="10"/>
        <rFont val="Times New Roman"/>
        <charset val="134"/>
      </rPr>
      <t>≥90</t>
    </r>
    <r>
      <rPr>
        <sz val="10"/>
        <rFont val="方正仿宋_GBK"/>
        <charset val="134"/>
      </rPr>
      <t>分，等级为</t>
    </r>
    <r>
      <rPr>
        <sz val="10"/>
        <rFont val="Times New Roman"/>
        <charset val="134"/>
      </rPr>
      <t>“</t>
    </r>
    <r>
      <rPr>
        <sz val="10"/>
        <rFont val="方正仿宋_GBK"/>
        <charset val="134"/>
      </rPr>
      <t>优</t>
    </r>
    <r>
      <rPr>
        <sz val="10"/>
        <rFont val="Times New Roman"/>
        <charset val="134"/>
      </rPr>
      <t>”</t>
    </r>
    <r>
      <rPr>
        <sz val="10"/>
        <rFont val="方正仿宋_GBK"/>
        <charset val="134"/>
      </rPr>
      <t>；</t>
    </r>
    <r>
      <rPr>
        <sz val="10"/>
        <rFont val="Times New Roman"/>
        <charset val="134"/>
      </rPr>
      <t>80</t>
    </r>
    <r>
      <rPr>
        <sz val="10"/>
        <rFont val="方正仿宋_GBK"/>
        <charset val="134"/>
      </rPr>
      <t>分</t>
    </r>
    <r>
      <rPr>
        <sz val="10"/>
        <rFont val="Times New Roman"/>
        <charset val="134"/>
      </rPr>
      <t>≤</t>
    </r>
    <r>
      <rPr>
        <sz val="10"/>
        <rFont val="方正仿宋_GBK"/>
        <charset val="134"/>
      </rPr>
      <t>评价得分＜</t>
    </r>
    <r>
      <rPr>
        <sz val="10"/>
        <rFont val="Times New Roman"/>
        <charset val="134"/>
      </rPr>
      <t>90</t>
    </r>
    <r>
      <rPr>
        <sz val="10"/>
        <rFont val="方正仿宋_GBK"/>
        <charset val="134"/>
      </rPr>
      <t>分，等级为</t>
    </r>
    <r>
      <rPr>
        <sz val="10"/>
        <rFont val="Times New Roman"/>
        <charset val="134"/>
      </rPr>
      <t>“</t>
    </r>
    <r>
      <rPr>
        <sz val="10"/>
        <rFont val="方正仿宋_GBK"/>
        <charset val="134"/>
      </rPr>
      <t>良</t>
    </r>
    <r>
      <rPr>
        <sz val="10"/>
        <rFont val="Times New Roman"/>
        <charset val="134"/>
      </rPr>
      <t>”</t>
    </r>
    <r>
      <rPr>
        <sz val="10"/>
        <rFont val="方正仿宋_GBK"/>
        <charset val="134"/>
      </rPr>
      <t>；</t>
    </r>
    <r>
      <rPr>
        <sz val="10"/>
        <rFont val="Times New Roman"/>
        <charset val="134"/>
      </rPr>
      <t>60</t>
    </r>
    <r>
      <rPr>
        <sz val="10"/>
        <rFont val="方正仿宋_GBK"/>
        <charset val="134"/>
      </rPr>
      <t>分</t>
    </r>
    <r>
      <rPr>
        <sz val="10"/>
        <rFont val="Times New Roman"/>
        <charset val="134"/>
      </rPr>
      <t>≤</t>
    </r>
    <r>
      <rPr>
        <sz val="10"/>
        <rFont val="方正仿宋_GBK"/>
        <charset val="134"/>
      </rPr>
      <t>评价得分＜</t>
    </r>
    <r>
      <rPr>
        <sz val="10"/>
        <rFont val="Times New Roman"/>
        <charset val="134"/>
      </rPr>
      <t>80</t>
    </r>
    <r>
      <rPr>
        <sz val="10"/>
        <rFont val="方正仿宋_GBK"/>
        <charset val="134"/>
      </rPr>
      <t>分，等级为</t>
    </r>
    <r>
      <rPr>
        <sz val="10"/>
        <rFont val="Times New Roman"/>
        <charset val="134"/>
      </rPr>
      <t>“</t>
    </r>
    <r>
      <rPr>
        <sz val="10"/>
        <rFont val="方正仿宋_GBK"/>
        <charset val="134"/>
      </rPr>
      <t>中</t>
    </r>
    <r>
      <rPr>
        <sz val="10"/>
        <rFont val="Times New Roman"/>
        <charset val="134"/>
      </rPr>
      <t>”</t>
    </r>
    <r>
      <rPr>
        <sz val="10"/>
        <rFont val="方正仿宋_GBK"/>
        <charset val="134"/>
      </rPr>
      <t>；评价得分＜</t>
    </r>
    <r>
      <rPr>
        <sz val="10"/>
        <rFont val="Times New Roman"/>
        <charset val="134"/>
      </rPr>
      <t>60</t>
    </r>
    <r>
      <rPr>
        <sz val="10"/>
        <rFont val="方正仿宋_GBK"/>
        <charset val="134"/>
      </rPr>
      <t>分，等级为</t>
    </r>
    <r>
      <rPr>
        <sz val="10"/>
        <rFont val="Times New Roman"/>
        <charset val="134"/>
      </rPr>
      <t>“</t>
    </r>
    <r>
      <rPr>
        <sz val="10"/>
        <rFont val="方正仿宋_GBK"/>
        <charset val="134"/>
      </rPr>
      <t>差</t>
    </r>
    <r>
      <rPr>
        <sz val="10"/>
        <rFont val="Times New Roman"/>
        <charset val="134"/>
      </rPr>
      <t>”</t>
    </r>
    <r>
      <rPr>
        <sz val="10"/>
        <rFont val="方正仿宋_GBK"/>
        <charset val="134"/>
      </rPr>
      <t>。</t>
    </r>
  </si>
  <si>
    <r>
      <rPr>
        <sz val="10"/>
        <rFont val="宋体"/>
        <charset val="134"/>
      </rPr>
      <t>按照《中等职业教育国家助学金实施细则》的规定，国家助学金资助对象是学校全日制学历教育正式学籍一、二</t>
    </r>
    <r>
      <rPr>
        <sz val="10"/>
        <rFont val="Times New Roman"/>
        <charset val="134"/>
      </rPr>
      <t xml:space="preserve"> </t>
    </r>
    <r>
      <rPr>
        <sz val="10"/>
        <rFont val="宋体"/>
        <charset val="134"/>
      </rPr>
      <t>年级在校涉农专业学生和非涉农专业家庭经济困难学生。</t>
    </r>
  </si>
  <si>
    <t>资金及时发放、专款专用。保证了资金安全，提高了资金使用效益。</t>
  </si>
  <si>
    <t>资助标准</t>
  </si>
  <si>
    <r>
      <rPr>
        <sz val="10"/>
        <rFont val="Times New Roman"/>
        <charset val="134"/>
      </rPr>
      <t>1000</t>
    </r>
    <r>
      <rPr>
        <sz val="10"/>
        <rFont val="宋体"/>
        <charset val="134"/>
      </rPr>
      <t>元</t>
    </r>
    <r>
      <rPr>
        <sz val="10"/>
        <rFont val="Times New Roman"/>
        <charset val="134"/>
      </rPr>
      <t>/</t>
    </r>
    <r>
      <rPr>
        <sz val="10"/>
        <rFont val="宋体"/>
        <charset val="134"/>
      </rPr>
      <t>年</t>
    </r>
    <r>
      <rPr>
        <sz val="10"/>
        <rFont val="Times New Roman"/>
        <charset val="134"/>
      </rPr>
      <t>/</t>
    </r>
    <r>
      <rPr>
        <sz val="10"/>
        <rFont val="宋体"/>
        <charset val="134"/>
      </rPr>
      <t>人</t>
    </r>
  </si>
  <si>
    <r>
      <rPr>
        <sz val="10"/>
        <rFont val="Times New Roman"/>
        <charset val="134"/>
      </rPr>
      <t>2000</t>
    </r>
    <r>
      <rPr>
        <sz val="10"/>
        <rFont val="宋体"/>
        <charset val="134"/>
      </rPr>
      <t>元</t>
    </r>
    <r>
      <rPr>
        <sz val="10"/>
        <rFont val="Times New Roman"/>
        <charset val="134"/>
      </rPr>
      <t>/</t>
    </r>
    <r>
      <rPr>
        <sz val="10"/>
        <rFont val="宋体"/>
        <charset val="134"/>
      </rPr>
      <t>年</t>
    </r>
    <r>
      <rPr>
        <sz val="10"/>
        <rFont val="Times New Roman"/>
        <charset val="134"/>
      </rPr>
      <t>/</t>
    </r>
    <r>
      <rPr>
        <sz val="10"/>
        <rFont val="宋体"/>
        <charset val="134"/>
      </rPr>
      <t>人</t>
    </r>
  </si>
  <si>
    <r>
      <rPr>
        <sz val="10"/>
        <rFont val="方正仿宋_GBK"/>
        <charset val="134"/>
      </rPr>
      <t>自评得分：</t>
    </r>
    <r>
      <rPr>
        <sz val="10"/>
        <rFont val="Times New Roman"/>
        <charset val="134"/>
      </rPr>
      <t xml:space="preserve">               100                   </t>
    </r>
    <r>
      <rPr>
        <sz val="10"/>
        <rFont val="方正仿宋_GBK"/>
        <charset val="134"/>
      </rPr>
      <t>自评等级：优</t>
    </r>
  </si>
  <si>
    <r>
      <rPr>
        <sz val="10"/>
        <rFont val="宋体"/>
        <charset val="134"/>
      </rPr>
      <t>现代职业教育质量提升计划第二批</t>
    </r>
    <r>
      <rPr>
        <sz val="10"/>
        <rFont val="Times New Roman"/>
        <charset val="134"/>
      </rPr>
      <t>(1+X)</t>
    </r>
    <r>
      <rPr>
        <sz val="10"/>
        <rFont val="宋体"/>
        <charset val="134"/>
      </rPr>
      <t>专项资金</t>
    </r>
  </si>
  <si>
    <r>
      <rPr>
        <sz val="10"/>
        <rFont val="宋体"/>
        <charset val="134"/>
      </rPr>
      <t>目标</t>
    </r>
    <r>
      <rPr>
        <sz val="10"/>
        <rFont val="Times New Roman"/>
        <charset val="134"/>
      </rPr>
      <t>1</t>
    </r>
    <r>
      <rPr>
        <sz val="10"/>
        <rFont val="宋体"/>
        <charset val="134"/>
      </rPr>
      <t>：完成</t>
    </r>
    <r>
      <rPr>
        <sz val="10"/>
        <rFont val="Times New Roman"/>
        <charset val="134"/>
      </rPr>
      <t>1+X</t>
    </r>
    <r>
      <rPr>
        <sz val="10"/>
        <rFont val="宋体"/>
        <charset val="134"/>
      </rPr>
      <t>老年照护、幼儿照护、母婴护理、产后恢复、社会心理服务、家庭保健按摩六大项目共计</t>
    </r>
    <r>
      <rPr>
        <sz val="10"/>
        <rFont val="Times New Roman"/>
        <charset val="134"/>
      </rPr>
      <t>1190</t>
    </r>
    <r>
      <rPr>
        <sz val="10"/>
        <rFont val="宋体"/>
        <charset val="134"/>
      </rPr>
      <t>人次学生考核取证任务。</t>
    </r>
    <r>
      <rPr>
        <sz val="10"/>
        <rFont val="Times New Roman"/>
        <charset val="134"/>
      </rPr>
      <t xml:space="preserve">
</t>
    </r>
    <r>
      <rPr>
        <sz val="10"/>
        <rFont val="宋体"/>
        <charset val="134"/>
      </rPr>
      <t>目标</t>
    </r>
    <r>
      <rPr>
        <sz val="10"/>
        <rFont val="Times New Roman"/>
        <charset val="134"/>
      </rPr>
      <t>2</t>
    </r>
    <r>
      <rPr>
        <sz val="10"/>
        <rFont val="宋体"/>
        <charset val="134"/>
      </rPr>
      <t>：完成</t>
    </r>
    <r>
      <rPr>
        <sz val="10"/>
        <rFont val="Times New Roman"/>
        <charset val="134"/>
      </rPr>
      <t>1+X</t>
    </r>
    <r>
      <rPr>
        <sz val="10"/>
        <rFont val="宋体"/>
        <charset val="134"/>
      </rPr>
      <t>项目师资教师培训推进工作。</t>
    </r>
    <r>
      <rPr>
        <sz val="10"/>
        <rFont val="Times New Roman"/>
        <charset val="134"/>
      </rPr>
      <t xml:space="preserve">
</t>
    </r>
    <r>
      <rPr>
        <sz val="10"/>
        <rFont val="宋体"/>
        <charset val="134"/>
      </rPr>
      <t>目标</t>
    </r>
    <r>
      <rPr>
        <sz val="10"/>
        <rFont val="Times New Roman"/>
        <charset val="134"/>
      </rPr>
      <t>3</t>
    </r>
    <r>
      <rPr>
        <sz val="10"/>
        <rFont val="宋体"/>
        <charset val="134"/>
      </rPr>
      <t>：组建更加完善的</t>
    </r>
    <r>
      <rPr>
        <sz val="10"/>
        <rFont val="Times New Roman"/>
        <charset val="134"/>
      </rPr>
      <t>1+X</t>
    </r>
    <r>
      <rPr>
        <sz val="10"/>
        <rFont val="宋体"/>
        <charset val="134"/>
      </rPr>
      <t>实训室。</t>
    </r>
  </si>
  <si>
    <r>
      <rPr>
        <sz val="10"/>
        <rFont val="宋体"/>
        <charset val="134"/>
      </rPr>
      <t>完成</t>
    </r>
    <r>
      <rPr>
        <sz val="10"/>
        <rFont val="Times New Roman"/>
        <charset val="134"/>
      </rPr>
      <t>1+X</t>
    </r>
    <r>
      <rPr>
        <sz val="10"/>
        <rFont val="宋体"/>
        <charset val="134"/>
      </rPr>
      <t>家庭保健按摩、幼儿照护、母婴护理、产后恢复、社会心理服务、家庭保健按摩六大项目共计</t>
    </r>
    <r>
      <rPr>
        <sz val="10"/>
        <rFont val="Times New Roman"/>
        <charset val="134"/>
      </rPr>
      <t>390</t>
    </r>
    <r>
      <rPr>
        <sz val="10"/>
        <rFont val="宋体"/>
        <charset val="134"/>
      </rPr>
      <t xml:space="preserve">人次学生考核取证任务。
</t>
    </r>
    <r>
      <rPr>
        <sz val="10"/>
        <rFont val="Times New Roman"/>
        <charset val="134"/>
      </rPr>
      <t>12</t>
    </r>
    <r>
      <rPr>
        <sz val="10"/>
        <rFont val="宋体"/>
        <charset val="134"/>
      </rPr>
      <t>名教师参加</t>
    </r>
    <r>
      <rPr>
        <sz val="10"/>
        <rFont val="Times New Roman"/>
        <charset val="134"/>
      </rPr>
      <t>1</t>
    </r>
    <r>
      <rPr>
        <sz val="10"/>
        <rFont val="宋体"/>
        <charset val="134"/>
      </rPr>
      <t>＋</t>
    </r>
    <r>
      <rPr>
        <sz val="10"/>
        <rFont val="Times New Roman"/>
        <charset val="134"/>
      </rPr>
      <t>X</t>
    </r>
    <r>
      <rPr>
        <sz val="10"/>
        <rFont val="宋体"/>
        <charset val="134"/>
      </rPr>
      <t>证书试点各项目的教研能力提升培训；</t>
    </r>
    <r>
      <rPr>
        <sz val="10"/>
        <rFont val="Times New Roman"/>
        <charset val="134"/>
      </rPr>
      <t xml:space="preserve"> 6</t>
    </r>
    <r>
      <rPr>
        <sz val="10"/>
        <rFont val="宋体"/>
        <charset val="134"/>
      </rPr>
      <t>名教师完成幼儿照护换证培训；</t>
    </r>
    <r>
      <rPr>
        <sz val="10"/>
        <rFont val="Times New Roman"/>
        <charset val="134"/>
      </rPr>
      <t xml:space="preserve"> 5</t>
    </r>
    <r>
      <rPr>
        <sz val="10"/>
        <rFont val="宋体"/>
        <charset val="134"/>
      </rPr>
      <t>名教师参加</t>
    </r>
    <r>
      <rPr>
        <sz val="10"/>
        <rFont val="Times New Roman"/>
        <charset val="134"/>
      </rPr>
      <t>1+X</t>
    </r>
    <r>
      <rPr>
        <sz val="10"/>
        <rFont val="宋体"/>
        <charset val="134"/>
      </rPr>
      <t>证书种子教师研修培训。</t>
    </r>
  </si>
  <si>
    <t>学生考核人次</t>
  </si>
  <si>
    <r>
      <rPr>
        <sz val="10"/>
        <rFont val="Times New Roman"/>
        <charset val="134"/>
      </rPr>
      <t>400</t>
    </r>
    <r>
      <rPr>
        <sz val="10"/>
        <rFont val="宋体"/>
        <charset val="134"/>
      </rPr>
      <t>人次</t>
    </r>
  </si>
  <si>
    <t xml:space="preserve">学生退学，未参加考核 </t>
  </si>
  <si>
    <t>项目效益发挥</t>
  </si>
  <si>
    <t>资金支付及时率</t>
  </si>
  <si>
    <t>职业教育贡献率</t>
  </si>
  <si>
    <t>教师队伍支撑现代职业教育发展能力进步加强</t>
  </si>
  <si>
    <r>
      <rPr>
        <sz val="10"/>
        <rFont val="Times New Roman"/>
        <charset val="134"/>
      </rPr>
      <t>“</t>
    </r>
    <r>
      <rPr>
        <sz val="10"/>
        <rFont val="宋体"/>
        <charset val="134"/>
      </rPr>
      <t>双师型</t>
    </r>
    <r>
      <rPr>
        <sz val="10"/>
        <rFont val="Times New Roman"/>
        <charset val="134"/>
      </rPr>
      <t>”</t>
    </r>
    <r>
      <rPr>
        <sz val="10"/>
        <rFont val="宋体"/>
        <charset val="134"/>
      </rPr>
      <t>教师质量持续增长</t>
    </r>
  </si>
  <si>
    <t>学生对任课教师满意度</t>
  </si>
  <si>
    <r>
      <rPr>
        <sz val="10"/>
        <rFont val="方正仿宋_GBK"/>
        <charset val="134"/>
      </rPr>
      <t>自评得分：</t>
    </r>
    <r>
      <rPr>
        <sz val="10"/>
        <rFont val="Times New Roman"/>
        <charset val="134"/>
      </rPr>
      <t xml:space="preserve"> 99.5                            </t>
    </r>
    <r>
      <rPr>
        <sz val="10"/>
        <rFont val="方正仿宋_GBK"/>
        <charset val="134"/>
      </rPr>
      <t>自评等级：优</t>
    </r>
  </si>
  <si>
    <t>单位（盖章）: 云南省临沧卫生学校                                   填报日期：2024年3月20日</t>
  </si>
  <si>
    <t>加强管理，确保资金及时发放、专款专用。激励家庭经济困难学生勤奋学习，努力进取，在德、智、体、美等方面全面发展。</t>
  </si>
  <si>
    <r>
      <rPr>
        <sz val="10"/>
        <rFont val="Times New Roman"/>
        <charset val="134"/>
      </rPr>
      <t>8</t>
    </r>
    <r>
      <rPr>
        <sz val="10"/>
        <rFont val="宋体"/>
        <charset val="134"/>
      </rPr>
      <t>人</t>
    </r>
  </si>
  <si>
    <t>奖金发放及时率</t>
  </si>
  <si>
    <r>
      <rPr>
        <sz val="10"/>
        <rFont val="Times New Roman"/>
        <charset val="134"/>
      </rPr>
      <t>6000</t>
    </r>
    <r>
      <rPr>
        <sz val="10"/>
        <rFont val="宋体"/>
        <charset val="134"/>
      </rPr>
      <t>元</t>
    </r>
    <r>
      <rPr>
        <sz val="10"/>
        <rFont val="Times New Roman"/>
        <charset val="134"/>
      </rPr>
      <t>/</t>
    </r>
    <r>
      <rPr>
        <sz val="10"/>
        <rFont val="宋体"/>
        <charset val="134"/>
      </rPr>
      <t>年</t>
    </r>
    <r>
      <rPr>
        <sz val="10"/>
        <rFont val="Times New Roman"/>
        <charset val="134"/>
      </rPr>
      <t>/</t>
    </r>
    <r>
      <rPr>
        <sz val="10"/>
        <rFont val="宋体"/>
        <charset val="134"/>
      </rPr>
      <t>人</t>
    </r>
  </si>
  <si>
    <t>根据《云南省中等职业学校省政府奖学金管理暂行办法》之第三条，省政府奖学金由省政府出资设立，用于奖励中职学校中全日制学生中特别优秀的学生。省政府奖学金的名额，由省财政厅、省教育厅根据各类学校数量、类别、办学层次、办学质量、在校生人数等因素综合平衡后确定。激励中等职业学校学生勤奋学习、努力进取，在德、智、体、美等方面得到全面发展。</t>
  </si>
  <si>
    <t>12人</t>
  </si>
  <si>
    <t>4000元/年/人</t>
  </si>
  <si>
    <t>受助学生数满意度</t>
  </si>
  <si>
    <r>
      <rPr>
        <sz val="10"/>
        <rFont val="方正仿宋_GBK"/>
        <charset val="134"/>
      </rPr>
      <t>自评得分：</t>
    </r>
    <r>
      <rPr>
        <sz val="10"/>
        <rFont val="Times New Roman"/>
        <charset val="134"/>
      </rPr>
      <t xml:space="preserve">          100                        </t>
    </r>
    <r>
      <rPr>
        <sz val="10"/>
        <rFont val="方正仿宋_GBK"/>
        <charset val="134"/>
      </rPr>
      <t>自评等级：优</t>
    </r>
  </si>
  <si>
    <t>移民子女教育扶助市级补助资金</t>
  </si>
  <si>
    <r>
      <rPr>
        <sz val="10"/>
        <rFont val="宋体"/>
        <charset val="134"/>
      </rPr>
      <t>根据《临沧市人民政府办公室关于印发临沧市移民子女教育培训扶助实施办法的通知》（临政办发〔</t>
    </r>
    <r>
      <rPr>
        <sz val="10"/>
        <rFont val="Times New Roman"/>
        <charset val="134"/>
      </rPr>
      <t>2005</t>
    </r>
    <r>
      <rPr>
        <sz val="10"/>
        <rFont val="宋体"/>
        <charset val="134"/>
      </rPr>
      <t>〕</t>
    </r>
    <r>
      <rPr>
        <sz val="10"/>
        <rFont val="Times New Roman"/>
        <charset val="134"/>
      </rPr>
      <t>175</t>
    </r>
    <r>
      <rPr>
        <sz val="10"/>
        <rFont val="宋体"/>
        <charset val="134"/>
      </rPr>
      <t>号）对在市内外就读大学、中专及技校的移民子女在校生实行扶助，每生每学年补助</t>
    </r>
    <r>
      <rPr>
        <sz val="10"/>
        <rFont val="Times New Roman"/>
        <charset val="134"/>
      </rPr>
      <t>1000</t>
    </r>
    <r>
      <rPr>
        <sz val="10"/>
        <rFont val="宋体"/>
        <charset val="134"/>
      </rPr>
      <t>元，由市级财政承担。扶助对象为：凡属市内漫湾、大朝山、小湾、糯扎渡水电站的库区、库外（施工区）和失稳区的移民子女及全市中型水利工程移民子女。</t>
    </r>
  </si>
  <si>
    <t>根据相关要求及时发放补助资金，保证了资金安全，提高了资金使用效益。</t>
  </si>
  <si>
    <t>补助人数</t>
  </si>
  <si>
    <t>37人</t>
  </si>
  <si>
    <t>1000元/年/人</t>
  </si>
  <si>
    <r>
      <rPr>
        <sz val="10"/>
        <rFont val="方正仿宋_GBK"/>
        <charset val="134"/>
      </rPr>
      <t>自评得分：</t>
    </r>
    <r>
      <rPr>
        <sz val="10"/>
        <rFont val="Times New Roman"/>
        <charset val="134"/>
      </rPr>
      <t xml:space="preserve">           100                       </t>
    </r>
    <r>
      <rPr>
        <sz val="10"/>
        <rFont val="方正仿宋_GBK"/>
        <charset val="134"/>
      </rPr>
      <t>自评等级：优</t>
    </r>
  </si>
  <si>
    <t>现代职业教育质量提升计划专项经费</t>
  </si>
  <si>
    <r>
      <rPr>
        <sz val="10"/>
        <rFont val="宋体"/>
        <charset val="134"/>
      </rPr>
      <t>加强管理，确保资金专款专用。丰富图书室藏书，增加教育资源</t>
    </r>
    <r>
      <rPr>
        <sz val="10"/>
        <rFont val="Times New Roman"/>
        <charset val="134"/>
      </rPr>
      <t>,</t>
    </r>
    <r>
      <rPr>
        <sz val="10"/>
        <rFont val="宋体"/>
        <charset val="134"/>
      </rPr>
      <t>开阔学生读书视野，提高学生积极性</t>
    </r>
    <r>
      <rPr>
        <sz val="10"/>
        <rFont val="Times New Roman"/>
        <charset val="134"/>
      </rPr>
      <t>,</t>
    </r>
    <r>
      <rPr>
        <sz val="10"/>
        <rFont val="宋体"/>
        <charset val="134"/>
      </rPr>
      <t>加强教师的阅读与理论水平</t>
    </r>
    <r>
      <rPr>
        <sz val="10"/>
        <rFont val="Times New Roman"/>
        <charset val="134"/>
      </rPr>
      <t>,</t>
    </r>
    <r>
      <rPr>
        <sz val="10"/>
        <rFont val="宋体"/>
        <charset val="134"/>
      </rPr>
      <t>帮助教师提高教学质量，促进学校文化建设，积极创建文明校园，丰富师生的课余文化生活，增强学校的办学后劲。激励学生勤奋学习，努力进取，在德、智、体、美等方面全面发展。</t>
    </r>
  </si>
  <si>
    <r>
      <rPr>
        <sz val="10"/>
        <rFont val="宋体"/>
        <charset val="134"/>
      </rPr>
      <t>经公开招标，由昆明春晓图书经贸有限公司中标，采购图书</t>
    </r>
    <r>
      <rPr>
        <sz val="10"/>
        <rFont val="Times New Roman"/>
        <charset val="134"/>
      </rPr>
      <t>17619</t>
    </r>
    <r>
      <rPr>
        <sz val="10"/>
        <rFont val="宋体"/>
        <charset val="134"/>
      </rPr>
      <t>册。实现丰富图书室藏书，增加教育资源,开阔学生读书视野，提高学生积极性,加强教师的阅读与理论水平,帮助教师提高教学质量，促进学校文化建设，积极创建文明校园，丰富师生的课余文化生活，增强学校的办学后劲。满足我校师生借阅需求，为创建“书香校园”做好基础设施建设。</t>
    </r>
  </si>
  <si>
    <t>购置数量</t>
  </si>
  <si>
    <r>
      <rPr>
        <sz val="10"/>
        <rFont val="Times New Roman"/>
        <charset val="134"/>
      </rPr>
      <t>17000</t>
    </r>
    <r>
      <rPr>
        <sz val="10"/>
        <rFont val="宋体"/>
        <charset val="134"/>
      </rPr>
      <t>本</t>
    </r>
  </si>
  <si>
    <t>购置书本质量情况</t>
  </si>
  <si>
    <t>支付及时率</t>
  </si>
  <si>
    <t>购置金额</t>
  </si>
  <si>
    <r>
      <rPr>
        <sz val="10"/>
        <rFont val="Times New Roman"/>
        <charset val="134"/>
      </rPr>
      <t>234900</t>
    </r>
    <r>
      <rPr>
        <sz val="10"/>
        <rFont val="宋体"/>
        <charset val="134"/>
      </rPr>
      <t>元</t>
    </r>
  </si>
  <si>
    <t>师生覆盖率</t>
  </si>
  <si>
    <t>师生价值观影响度</t>
  </si>
  <si>
    <r>
      <rPr>
        <sz val="10"/>
        <rFont val="方正仿宋_GBK"/>
        <charset val="134"/>
      </rPr>
      <t>自评得分：</t>
    </r>
    <r>
      <rPr>
        <sz val="10"/>
        <rFont val="Times New Roman"/>
        <charset val="134"/>
      </rPr>
      <t xml:space="preserve">     100                             </t>
    </r>
    <r>
      <rPr>
        <sz val="10"/>
        <rFont val="方正仿宋_GBK"/>
        <charset val="134"/>
      </rPr>
      <t>自评等级：优</t>
    </r>
  </si>
  <si>
    <t>单位自有资金</t>
  </si>
  <si>
    <t>做好本部门人员、公用经费保障，按规定落实干部职工各项待遇，支持部门正常履职。</t>
  </si>
  <si>
    <t>做好本部门公用经费保障，确保在职及合同制教师155人正常履职，支持部门正常履职。加强资金的科学化精细化管理，确保资金发挥作用，提高资金使用效益。</t>
  </si>
  <si>
    <t>公用经费保障人数</t>
  </si>
  <si>
    <r>
      <rPr>
        <sz val="10"/>
        <rFont val="宋体"/>
        <charset val="134"/>
      </rPr>
      <t>≥</t>
    </r>
    <r>
      <rPr>
        <sz val="10"/>
        <rFont val="Times New Roman"/>
        <charset val="134"/>
      </rPr>
      <t>142</t>
    </r>
    <r>
      <rPr>
        <sz val="10"/>
        <rFont val="宋体"/>
        <charset val="134"/>
      </rPr>
      <t>人</t>
    </r>
  </si>
  <si>
    <t>部门运转</t>
  </si>
  <si>
    <t>正常运转</t>
  </si>
  <si>
    <t>单位人员满意度</t>
  </si>
  <si>
    <t>非税收入（缴专户）专项资金</t>
  </si>
  <si>
    <t>统筹保障教育工作得以顺利开展，圆满完成各项工作任务；教育教学质量稳步提升，教育发展氛围良好，持续保障资金投入。深化教育教学任务，加强党对教育事业的全面领导；深化教育固本工程，打造高素质专业化教师队伍；深化实践育人工程；深化产教融合工程，推动职业教育转型升级；深化民生解难工程，努力办好人民满意的教育。</t>
  </si>
  <si>
    <t>统筹保障教育工作得以顺利开展，圆满完成各项工作任务；教育教学质量稳步提升，教育发展氛围良好，持续保障资金投入。深化教育教学任务，加强党对教育事业的全面领导；深化教育固本工程，打造高素质专业化教师队伍；深化实践育人工程；深化产教融合工程，推动职业教育转型升级；深化民生解难工程，努力办好人民满意的教育；确保在职及合同制教师155人正常履职。</t>
  </si>
  <si>
    <t>单位（盖章）:  临沧技师学院                                 填报日期：2024年3月24日</t>
  </si>
  <si>
    <t>临沧技师学院</t>
  </si>
  <si>
    <r>
      <rPr>
        <sz val="10"/>
        <rFont val="宋体"/>
        <charset val="134"/>
      </rPr>
      <t>对满足条件的学生给予免学费补助，收费标准低于免学费补助标准的，按实际学费标准给予免除学费，补助标准高于学费收费标准的部分优先用于扩大免学费范围，扩大免学费范围后剩余资金用于改善教育教学设备及用于补充公用经费。按云财教〔</t>
    </r>
    <r>
      <rPr>
        <sz val="10"/>
        <rFont val="Times New Roman"/>
        <charset val="0"/>
      </rPr>
      <t>2017</t>
    </r>
    <r>
      <rPr>
        <sz val="10"/>
        <rFont val="宋体"/>
        <charset val="134"/>
      </rPr>
      <t>〕</t>
    </r>
    <r>
      <rPr>
        <sz val="10"/>
        <rFont val="Times New Roman"/>
        <charset val="0"/>
      </rPr>
      <t>81</t>
    </r>
    <r>
      <rPr>
        <sz val="10"/>
        <rFont val="宋体"/>
        <charset val="134"/>
      </rPr>
      <t>号规定，中等职业学校经批准的学费标准高于补助标准的部分，学校可以按规定向学生收取。免学费补助资金全额纳入学校预算，统一核算，统一管理，各项收入严格执行国家的收费范围、收费项目、收费标准，使用符合国家规定的合法票据，各项支出严格执行国家相关财务规章制度规定的开支范围和标准。</t>
    </r>
  </si>
  <si>
    <t>对满足条件的学生给予免学费补助，对收费标准超过补助标准的部分，使用云南省非税收入收款收据（单位执收）向学生收取。补助资金纳入学校预算，统一核算，统一管理，用于改善学校办学条件，购买教学设备及补充公用经费。上年结转资金9.864万元，本年下达指标583.4万元，年末结转61.584569万元。</t>
  </si>
  <si>
    <r>
      <rPr>
        <sz val="10"/>
        <rFont val="Times New Roman"/>
        <charset val="0"/>
      </rPr>
      <t>2917</t>
    </r>
    <r>
      <rPr>
        <sz val="10"/>
        <rFont val="宋体"/>
        <charset val="134"/>
      </rPr>
      <t>人</t>
    </r>
  </si>
  <si>
    <r>
      <rPr>
        <sz val="10"/>
        <rFont val="Times New Roman"/>
        <charset val="0"/>
      </rPr>
      <t>2000</t>
    </r>
    <r>
      <rPr>
        <sz val="10"/>
        <rFont val="宋体"/>
        <charset val="134"/>
      </rPr>
      <t>元</t>
    </r>
    <r>
      <rPr>
        <sz val="10"/>
        <rFont val="Times New Roman"/>
        <charset val="0"/>
      </rPr>
      <t>/</t>
    </r>
    <r>
      <rPr>
        <sz val="10"/>
        <rFont val="宋体"/>
        <charset val="134"/>
      </rPr>
      <t>人</t>
    </r>
  </si>
  <si>
    <r>
      <rPr>
        <sz val="10"/>
        <rFont val="方正仿宋_GBK"/>
        <charset val="134"/>
      </rPr>
      <t>自评得分：</t>
    </r>
    <r>
      <rPr>
        <sz val="10"/>
        <rFont val="Times New Roman"/>
        <charset val="0"/>
      </rPr>
      <t xml:space="preserve">  100                                </t>
    </r>
    <r>
      <rPr>
        <sz val="10"/>
        <rFont val="方正仿宋_GBK"/>
        <charset val="134"/>
      </rPr>
      <t>自评等级：优</t>
    </r>
  </si>
  <si>
    <t>中等职业学校国家助学金</t>
  </si>
  <si>
    <t xml:space="preserve"> 对满足条件的学生给予1000元/生.学期补助，按学期进行发放，发放到中职学生资助卡中。</t>
  </si>
  <si>
    <t>春季学期满足享受条件的学生为1762人，发放资金176200元；秋季学期满足享受条件的学生为1816人，发放资金1816000元；本年度国家奖学金在此项目下达，5人受奖励，每人奖励金额6000元；上述资金全部发放至学生资助卡中。</t>
  </si>
  <si>
    <t>补助人次</t>
  </si>
  <si>
    <r>
      <rPr>
        <sz val="10"/>
        <rFont val="Times New Roman"/>
        <charset val="0"/>
      </rPr>
      <t>3578</t>
    </r>
    <r>
      <rPr>
        <sz val="10"/>
        <rFont val="宋体"/>
        <charset val="134"/>
      </rPr>
      <t>人次</t>
    </r>
  </si>
  <si>
    <r>
      <rPr>
        <sz val="10"/>
        <rFont val="Times New Roman"/>
        <charset val="0"/>
      </rPr>
      <t>5</t>
    </r>
    <r>
      <rPr>
        <sz val="10"/>
        <rFont val="宋体"/>
        <charset val="134"/>
      </rPr>
      <t>人</t>
    </r>
  </si>
  <si>
    <t>助学金补助标准</t>
  </si>
  <si>
    <r>
      <rPr>
        <sz val="10"/>
        <rFont val="Times New Roman"/>
        <charset val="0"/>
      </rPr>
      <t>1000</t>
    </r>
    <r>
      <rPr>
        <sz val="10"/>
        <rFont val="宋体"/>
        <charset val="134"/>
      </rPr>
      <t>元</t>
    </r>
    <r>
      <rPr>
        <sz val="10"/>
        <rFont val="Times New Roman"/>
        <charset val="0"/>
      </rPr>
      <t>/</t>
    </r>
    <r>
      <rPr>
        <sz val="10"/>
        <rFont val="宋体"/>
        <charset val="134"/>
      </rPr>
      <t>人</t>
    </r>
    <r>
      <rPr>
        <sz val="10"/>
        <rFont val="Times New Roman"/>
        <charset val="0"/>
      </rPr>
      <t>.</t>
    </r>
    <r>
      <rPr>
        <sz val="10"/>
        <rFont val="宋体"/>
        <charset val="134"/>
      </rPr>
      <t>学期</t>
    </r>
  </si>
  <si>
    <t>奖学金奖励标准</t>
  </si>
  <si>
    <r>
      <rPr>
        <sz val="10"/>
        <rFont val="Times New Roman"/>
        <charset val="0"/>
      </rPr>
      <t>6000</t>
    </r>
    <r>
      <rPr>
        <sz val="10"/>
        <rFont val="宋体"/>
        <charset val="134"/>
      </rPr>
      <t>元</t>
    </r>
    <r>
      <rPr>
        <sz val="10"/>
        <rFont val="Times New Roman"/>
        <charset val="0"/>
      </rPr>
      <t>/</t>
    </r>
    <r>
      <rPr>
        <sz val="10"/>
        <rFont val="宋体"/>
        <charset val="134"/>
      </rPr>
      <t>人</t>
    </r>
    <r>
      <rPr>
        <sz val="10"/>
        <rFont val="Times New Roman"/>
        <charset val="0"/>
      </rPr>
      <t>.</t>
    </r>
    <r>
      <rPr>
        <sz val="10"/>
        <rFont val="宋体"/>
        <charset val="134"/>
      </rPr>
      <t>学年</t>
    </r>
  </si>
  <si>
    <t>青年技能人才培养工程补助经费</t>
  </si>
  <si>
    <t>激发青年学生学习技能的热情，促进我省青年技能人才培养，使高技能人才数量增长、质量提高。对满足条件的学生按要求进行申报，补助资金纳入学校预算，统一核算，统一管理，用于学校改善办学条件、补充公用经费不足。</t>
  </si>
  <si>
    <t>对云南户籍高级技工班学生给予第四年学费补助2000元/年.人，减轻了学生家庭经济负担，激发青年学生学习技能的热情，促进我省青年技能人才培养，使高技能人才数量增长质量提高。上年资金结转66.671109万元，本年下达120.6万元，本年结转1.88825万元。</t>
  </si>
  <si>
    <r>
      <rPr>
        <sz val="10"/>
        <rFont val="Times New Roman"/>
        <charset val="0"/>
      </rPr>
      <t>603</t>
    </r>
    <r>
      <rPr>
        <sz val="10"/>
        <rFont val="宋体"/>
        <charset val="134"/>
      </rPr>
      <t>人</t>
    </r>
  </si>
  <si>
    <r>
      <rPr>
        <sz val="10"/>
        <rFont val="Times New Roman"/>
        <charset val="0"/>
      </rPr>
      <t>2000</t>
    </r>
    <r>
      <rPr>
        <sz val="10"/>
        <rFont val="宋体"/>
        <charset val="134"/>
      </rPr>
      <t>元</t>
    </r>
    <r>
      <rPr>
        <sz val="10"/>
        <rFont val="Times New Roman"/>
        <charset val="0"/>
      </rPr>
      <t>/</t>
    </r>
    <r>
      <rPr>
        <sz val="10"/>
        <rFont val="宋体"/>
        <charset val="134"/>
      </rPr>
      <t>人</t>
    </r>
    <r>
      <rPr>
        <sz val="10"/>
        <rFont val="Times New Roman"/>
        <charset val="0"/>
      </rPr>
      <t>.</t>
    </r>
    <r>
      <rPr>
        <sz val="10"/>
        <rFont val="宋体"/>
        <charset val="134"/>
      </rPr>
      <t>学年</t>
    </r>
  </si>
  <si>
    <t>中等职业学校省政府奖学金</t>
  </si>
  <si>
    <t>对云南户籍高级技工班学生给予第四年学费补助2000元/年.人，减轻了学生家庭经济负担，激发青年学生学习技能的热情，促进我省青年技能人才培养，使高技能人才数量增长质量提高。</t>
  </si>
  <si>
    <r>
      <rPr>
        <sz val="10"/>
        <rFont val="Times New Roman"/>
        <charset val="0"/>
      </rPr>
      <t>7</t>
    </r>
    <r>
      <rPr>
        <sz val="10"/>
        <rFont val="宋体"/>
        <charset val="134"/>
      </rPr>
      <t>人</t>
    </r>
  </si>
  <si>
    <r>
      <rPr>
        <sz val="10"/>
        <rFont val="Times New Roman"/>
        <charset val="0"/>
      </rPr>
      <t>4000</t>
    </r>
    <r>
      <rPr>
        <sz val="10"/>
        <rFont val="宋体"/>
        <charset val="134"/>
      </rPr>
      <t>元</t>
    </r>
    <r>
      <rPr>
        <sz val="10"/>
        <rFont val="Times New Roman"/>
        <charset val="0"/>
      </rPr>
      <t>/</t>
    </r>
    <r>
      <rPr>
        <sz val="10"/>
        <rFont val="宋体"/>
        <charset val="134"/>
      </rPr>
      <t>人</t>
    </r>
    <r>
      <rPr>
        <sz val="10"/>
        <rFont val="Times New Roman"/>
        <charset val="0"/>
      </rPr>
      <t>.</t>
    </r>
    <r>
      <rPr>
        <sz val="10"/>
        <rFont val="宋体"/>
        <charset val="134"/>
      </rPr>
      <t>学年</t>
    </r>
  </si>
  <si>
    <t>现代职业教育质量提升计划资金</t>
  </si>
  <si>
    <t>改善学校办学条件；推进学校提质培优、产教融合、校企合作，推行“学历证书+若干技能等级证书”制度；加强“双师型”专任教师培训，优化教师队伍人员结构，提高职业学校教育教学水平。</t>
  </si>
  <si>
    <t>对校舍进行了维修，对计算机实训室进行升级维护，采购图书1478册，8位教师外出学习培训，逐步改善了学校的办学条件，提升了教师的综合能力。</t>
  </si>
  <si>
    <t>购置图书数量</t>
  </si>
  <si>
    <r>
      <rPr>
        <sz val="10"/>
        <rFont val="Times New Roman"/>
        <charset val="0"/>
      </rPr>
      <t>1478</t>
    </r>
    <r>
      <rPr>
        <sz val="10"/>
        <rFont val="宋体"/>
        <charset val="134"/>
      </rPr>
      <t>册</t>
    </r>
  </si>
  <si>
    <t>计算机实训室维护个数</t>
  </si>
  <si>
    <r>
      <rPr>
        <sz val="10"/>
        <rFont val="Times New Roman"/>
        <charset val="0"/>
      </rPr>
      <t>9</t>
    </r>
    <r>
      <rPr>
        <sz val="10"/>
        <rFont val="宋体"/>
        <charset val="134"/>
      </rPr>
      <t>个</t>
    </r>
  </si>
  <si>
    <t>因教学需要部分实训室需到放寒假后再维护。</t>
  </si>
  <si>
    <t>教师外出培训人数</t>
  </si>
  <si>
    <r>
      <rPr>
        <sz val="10"/>
        <rFont val="Times New Roman"/>
        <charset val="0"/>
      </rPr>
      <t>20</t>
    </r>
    <r>
      <rPr>
        <sz val="10"/>
        <rFont val="宋体"/>
        <charset val="134"/>
      </rPr>
      <t>人</t>
    </r>
  </si>
  <si>
    <r>
      <rPr>
        <sz val="10"/>
        <rFont val="Times New Roman"/>
        <charset val="0"/>
      </rPr>
      <t>8</t>
    </r>
    <r>
      <rPr>
        <sz val="10"/>
        <rFont val="宋体"/>
        <charset val="134"/>
      </rPr>
      <t>人</t>
    </r>
  </si>
  <si>
    <t>资金于秋季学期下达，因教学任务繁重，教师外出培训大部分安排在寒假。</t>
  </si>
  <si>
    <t>购置图书应为正版图书</t>
  </si>
  <si>
    <t>实训室升级维护完成后能正常使用</t>
  </si>
  <si>
    <t>教师教学水平</t>
  </si>
  <si>
    <t>逐步</t>
  </si>
  <si>
    <t>改善学校办学条件，提升办学水平</t>
  </si>
  <si>
    <r>
      <rPr>
        <sz val="10"/>
        <rFont val="方正仿宋_GBK"/>
        <charset val="134"/>
      </rPr>
      <t>自评得分：</t>
    </r>
    <r>
      <rPr>
        <sz val="10"/>
        <rFont val="Times New Roman"/>
        <charset val="0"/>
      </rPr>
      <t xml:space="preserve">  95                          </t>
    </r>
    <r>
      <rPr>
        <sz val="10"/>
        <rFont val="方正仿宋_GBK"/>
        <charset val="134"/>
      </rPr>
      <t>自评等级：优</t>
    </r>
  </si>
  <si>
    <t>临沧茶师高技能人才培训基地补助经费</t>
  </si>
  <si>
    <t>改善学校办学条件，提升教学质量，建设数字化培训教室75间，数字化实训室2个，自动化茶叶加工车间1个。</t>
  </si>
  <si>
    <t>建成数字化培训教室75间，数字化实训室2个，自动化茶叶加工车间1个。</t>
  </si>
  <si>
    <t>数字化培训教室个数</t>
  </si>
  <si>
    <t>数字化实训室</t>
  </si>
  <si>
    <t>自动化茶叶加工车间</t>
  </si>
  <si>
    <t>设备利用率</t>
  </si>
  <si>
    <t>逐步改善学校办学条件</t>
  </si>
  <si>
    <r>
      <rPr>
        <sz val="10"/>
        <rFont val="Times New Roman"/>
        <charset val="0"/>
      </rPr>
      <t>≥95</t>
    </r>
    <r>
      <rPr>
        <sz val="10"/>
        <rFont val="宋体"/>
        <charset val="134"/>
      </rPr>
      <t>%</t>
    </r>
  </si>
  <si>
    <r>
      <rPr>
        <sz val="10"/>
        <rFont val="方正仿宋_GBK"/>
        <charset val="134"/>
      </rPr>
      <t>自评得分：</t>
    </r>
    <r>
      <rPr>
        <sz val="10"/>
        <rFont val="Times New Roman"/>
        <charset val="0"/>
      </rPr>
      <t xml:space="preserve">       100                   </t>
    </r>
    <r>
      <rPr>
        <sz val="10"/>
        <rFont val="方正仿宋_GBK"/>
        <charset val="134"/>
      </rPr>
      <t>自评等级：优</t>
    </r>
  </si>
  <si>
    <t>移民子女补助资金</t>
  </si>
  <si>
    <t>对政策进行宣传，收集相关材料，对满足条件的学生按程序进行申报，资金下拨后及时发放到中职学生资助卡中。</t>
  </si>
  <si>
    <t>本年满足条件申报学生人数共31人，财政下拨资金3.1万元，学校及时发放到学生中职资助卡中。</t>
  </si>
  <si>
    <r>
      <rPr>
        <sz val="10"/>
        <rFont val="Times New Roman"/>
        <charset val="0"/>
      </rPr>
      <t>31</t>
    </r>
    <r>
      <rPr>
        <sz val="10"/>
        <rFont val="宋体"/>
        <charset val="134"/>
      </rPr>
      <t>人</t>
    </r>
  </si>
  <si>
    <r>
      <rPr>
        <sz val="10"/>
        <rFont val="Times New Roman"/>
        <charset val="0"/>
      </rPr>
      <t>1000</t>
    </r>
    <r>
      <rPr>
        <sz val="10"/>
        <rFont val="宋体"/>
        <charset val="134"/>
      </rPr>
      <t>元</t>
    </r>
    <r>
      <rPr>
        <sz val="10"/>
        <rFont val="Times New Roman"/>
        <charset val="0"/>
      </rPr>
      <t>/</t>
    </r>
    <r>
      <rPr>
        <sz val="10"/>
        <rFont val="宋体"/>
        <charset val="134"/>
      </rPr>
      <t>人</t>
    </r>
    <r>
      <rPr>
        <sz val="10"/>
        <rFont val="Times New Roman"/>
        <charset val="0"/>
      </rPr>
      <t>.</t>
    </r>
    <r>
      <rPr>
        <sz val="10"/>
        <rFont val="宋体"/>
        <charset val="134"/>
      </rPr>
      <t>学年</t>
    </r>
  </si>
  <si>
    <t>缓解受助学生家庭经济压力</t>
  </si>
  <si>
    <t>适当</t>
  </si>
  <si>
    <t>市级财政投入改善办学条件及运转经费</t>
  </si>
  <si>
    <t>一是解决学院缺水，师生用水问题；二是办理学院扩建项目用地农用地转用征用手续，完成耕地保护例行督察问题整改，促进学院发展。</t>
  </si>
  <si>
    <t>一是解决了学院缺水情况，保障了师生生活用水；二是办理学院扩建项目用地农用地转用征用手续，完成了耕地保护例行督察问题整改，促进学院发展。</t>
  </si>
  <si>
    <t>完善划拨土地手续数量</t>
  </si>
  <si>
    <r>
      <rPr>
        <sz val="10"/>
        <rFont val="Times New Roman"/>
        <charset val="0"/>
      </rPr>
      <t>16.53</t>
    </r>
    <r>
      <rPr>
        <sz val="10"/>
        <rFont val="宋体"/>
        <charset val="134"/>
      </rPr>
      <t>亩</t>
    </r>
  </si>
  <si>
    <r>
      <rPr>
        <sz val="10"/>
        <rFont val="Times New Roman"/>
        <charset val="0"/>
      </rPr>
      <t>0</t>
    </r>
    <r>
      <rPr>
        <sz val="10"/>
        <rFont val="宋体"/>
        <charset val="134"/>
      </rPr>
      <t>亩</t>
    </r>
  </si>
  <si>
    <t>已完成征地农民基本养老保障金及耕地占补平衡指标费用支付，部分手续未办完。</t>
  </si>
  <si>
    <t>建设学院“二次供水系统”工程</t>
  </si>
  <si>
    <r>
      <rPr>
        <sz val="10"/>
        <rFont val="Times New Roman"/>
        <charset val="0"/>
      </rPr>
      <t>1</t>
    </r>
    <r>
      <rPr>
        <sz val="10"/>
        <rFont val="宋体"/>
        <charset val="134"/>
      </rPr>
      <t>项</t>
    </r>
  </si>
  <si>
    <t>工程质量合格率</t>
  </si>
  <si>
    <t>完成耕地保护例行督察问题整改</t>
  </si>
  <si>
    <t>缓解学院用水紧缺情况</t>
  </si>
  <si>
    <t>缓解对周边市政自来水供水压力</t>
  </si>
  <si>
    <r>
      <rPr>
        <sz val="10"/>
        <rFont val="方正仿宋_GBK"/>
        <charset val="134"/>
      </rPr>
      <t>自评得分：</t>
    </r>
    <r>
      <rPr>
        <sz val="10"/>
        <rFont val="Times New Roman"/>
        <charset val="0"/>
      </rPr>
      <t xml:space="preserve">  95                        </t>
    </r>
    <r>
      <rPr>
        <sz val="10"/>
        <rFont val="方正仿宋_GBK"/>
        <charset val="134"/>
      </rPr>
      <t>自评等级：优</t>
    </r>
  </si>
  <si>
    <t>优秀教师及优秀教育工作者奖励专项资金</t>
  </si>
  <si>
    <t>激发广大教师及教育工作者的工作热情，调动工作的积极性及创造性。根据上级评审名单将奖励资金发放到受表彰人员。</t>
  </si>
  <si>
    <t>资金下达后及时将奖励资金发放到受表彰人员。</t>
  </si>
  <si>
    <r>
      <rPr>
        <sz val="10"/>
        <rFont val="Times New Roman"/>
        <charset val="0"/>
      </rPr>
      <t>1</t>
    </r>
    <r>
      <rPr>
        <sz val="10"/>
        <rFont val="宋体"/>
        <charset val="134"/>
      </rPr>
      <t>人</t>
    </r>
  </si>
  <si>
    <r>
      <rPr>
        <sz val="10"/>
        <rFont val="Times New Roman"/>
        <charset val="0"/>
      </rPr>
      <t>10000</t>
    </r>
    <r>
      <rPr>
        <sz val="10"/>
        <rFont val="宋体"/>
        <charset val="134"/>
      </rPr>
      <t>元</t>
    </r>
    <r>
      <rPr>
        <sz val="10"/>
        <rFont val="Times New Roman"/>
        <charset val="0"/>
      </rPr>
      <t>/</t>
    </r>
    <r>
      <rPr>
        <sz val="10"/>
        <rFont val="宋体"/>
        <charset val="134"/>
      </rPr>
      <t>人</t>
    </r>
  </si>
  <si>
    <t>激发广大教师及教育工作者的工作热情，提升教育教学水平</t>
  </si>
  <si>
    <t>临沧高级技工学校晋升技师学院后政府保障编外教师待遇补助经费</t>
  </si>
  <si>
    <t>一）办学规模。全日制在校生规模达到4300 人以上.（二）专业建设。到 2023 年专业设置与区域主导产业发展高度相匹，实现差异化、特色化的专业建设布局，毕业生就业率达到98%以上。（三）教师队伍建设。教职工总数达到250人以上，专业课教师取得国家资格证书高级工及以上达到80%以上。（四）深化产教融合。每个专业至少签订8家校企合作企业，建立外生产实习基地40个，以企业新型学徒制模式培养学员1000人，社会化培训年均8000人次。</t>
  </si>
  <si>
    <t>本年度日制生招生1342人，年末在校生人数4500人，毕业生就业率96%，企业满意度为97%；社会化培训8265人次，组织校企交流21次，引进企业师资3人；师生参加各级各类大赛获国家级二等奖1名、三等奖1名，省级一等奖2名、二等奖8名、三等奖17名，银牌1块，铜牌2块，优胜奖9名，参加云南省第六届烹饪职业技能竞赛获双“金奖”,2名教师参加茗星茶艺师全国评选大赛获云南分赛区一等奖并入围国赛，9名师生进入国赛。</t>
  </si>
  <si>
    <t>50人</t>
  </si>
  <si>
    <t>46人</t>
  </si>
  <si>
    <t>部分教师辞职</t>
  </si>
  <si>
    <t>在校生人数</t>
  </si>
  <si>
    <r>
      <rPr>
        <sz val="10"/>
        <rFont val="Times New Roman"/>
        <charset val="0"/>
      </rPr>
      <t>4300</t>
    </r>
    <r>
      <rPr>
        <sz val="10"/>
        <rFont val="宋体"/>
        <charset val="134"/>
      </rPr>
      <t>人</t>
    </r>
  </si>
  <si>
    <r>
      <rPr>
        <sz val="10"/>
        <rFont val="Times New Roman"/>
        <charset val="0"/>
      </rPr>
      <t>4500</t>
    </r>
    <r>
      <rPr>
        <sz val="10"/>
        <rFont val="宋体"/>
        <charset val="134"/>
      </rPr>
      <t>人</t>
    </r>
  </si>
  <si>
    <t>社会化培训人次</t>
  </si>
  <si>
    <r>
      <rPr>
        <sz val="10"/>
        <rFont val="Times New Roman"/>
        <charset val="0"/>
      </rPr>
      <t>8000</t>
    </r>
    <r>
      <rPr>
        <sz val="10"/>
        <rFont val="宋体"/>
        <charset val="134"/>
      </rPr>
      <t>人</t>
    </r>
  </si>
  <si>
    <r>
      <rPr>
        <sz val="10"/>
        <rFont val="Times New Roman"/>
        <charset val="0"/>
      </rPr>
      <t>8265</t>
    </r>
    <r>
      <rPr>
        <sz val="10"/>
        <rFont val="宋体"/>
        <charset val="134"/>
      </rPr>
      <t>人</t>
    </r>
  </si>
  <si>
    <t>9825元/人.月</t>
  </si>
  <si>
    <t>“一体化“教师比例</t>
  </si>
  <si>
    <t>≥60%</t>
  </si>
  <si>
    <t>用人单位对毕业生的满意度</t>
  </si>
  <si>
    <r>
      <rPr>
        <sz val="10"/>
        <rFont val="方正仿宋_GBK"/>
        <charset val="134"/>
      </rPr>
      <t>自评得分：</t>
    </r>
    <r>
      <rPr>
        <sz val="10"/>
        <rFont val="Times New Roman"/>
        <charset val="0"/>
      </rPr>
      <t xml:space="preserve"> 96                       </t>
    </r>
    <r>
      <rPr>
        <sz val="10"/>
        <rFont val="方正仿宋_GBK"/>
        <charset val="134"/>
      </rPr>
      <t>自评等级：优</t>
    </r>
  </si>
  <si>
    <t>财政专户资金</t>
  </si>
  <si>
    <t>教职工人数</t>
  </si>
  <si>
    <t>250人</t>
  </si>
  <si>
    <t>247人</t>
  </si>
  <si>
    <t>实际完成值统计与决算填报口径一致，为一般公共预算开支人员，公益性岗位人员未纳入统计</t>
  </si>
  <si>
    <t>毕业生就业率</t>
  </si>
  <si>
    <t>≥98%</t>
  </si>
  <si>
    <t>自有资金</t>
  </si>
  <si>
    <r>
      <rPr>
        <sz val="10"/>
        <rFont val="Times New Roman"/>
        <charset val="0"/>
      </rPr>
      <t>7265</t>
    </r>
    <r>
      <rPr>
        <sz val="10"/>
        <rFont val="宋体"/>
        <charset val="134"/>
      </rPr>
      <t>人</t>
    </r>
  </si>
  <si>
    <t>单位（盖章）: 临沧市特殊教育学校                           填报日期：2024年3月25日</t>
  </si>
  <si>
    <t>义务教育家庭经济困难学生生活补助资金</t>
  </si>
  <si>
    <t xml:space="preserve"> 临沧市教育体育局105001</t>
  </si>
  <si>
    <t>临沧市特殊教育学校</t>
  </si>
  <si>
    <t>完成了中等职业学校全日制学历教育正式学籍一、二、三级在校生中所有农村（含县镇）学生、城市涉农专业学生和家庭经济困难学生享受免学费补助。</t>
  </si>
  <si>
    <t>控辍保学达标率</t>
  </si>
  <si>
    <t>资金使用科学率</t>
  </si>
  <si>
    <t>补助政策知晓率</t>
  </si>
  <si>
    <r>
      <rPr>
        <sz val="10"/>
        <color rgb="FF000000"/>
        <rFont val="方正仿宋_GBK"/>
        <charset val="134"/>
      </rPr>
      <t>自评得分：</t>
    </r>
    <r>
      <rPr>
        <sz val="10"/>
        <color rgb="FF000000"/>
        <rFont val="Times New Roman"/>
        <charset val="134"/>
      </rPr>
      <t xml:space="preserve">             90                     </t>
    </r>
    <r>
      <rPr>
        <sz val="10"/>
        <color rgb="FF000000"/>
        <rFont val="方正仿宋_GBK"/>
        <charset val="134"/>
      </rPr>
      <t>自评等级：优</t>
    </r>
  </si>
  <si>
    <t>2023年中等职业教育免学费资金</t>
  </si>
  <si>
    <t>完成中等职业学校全日制学历教育正式学籍一、二、三级在校生中所有农村（含县镇）学生、城市涉农专业学生和家庭经济困难学生享受免学费补助。</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</si>
  <si>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</si>
  <si>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2023年中等职业教育助学金</t>
  </si>
  <si>
    <t>完成中等职业学校全日制学历教育正式学籍一、二年级在校涉农专业学生和非涉农专业经济困难学生国家助学金补助。</t>
  </si>
  <si>
    <t>完成了中等职业学校全日制学历教育正式学籍一、二年级在校涉农专业学生和非涉农专业经济困难学生国家助学金补助。</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</si>
  <si>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</si>
  <si>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市直学校特困生救助（助学金）市级经费</t>
  </si>
  <si>
    <r>
      <rPr>
        <sz val="10"/>
        <color rgb="FF000000"/>
        <rFont val="宋体"/>
        <charset val="0"/>
      </rPr>
      <t>按照每生</t>
    </r>
    <r>
      <rPr>
        <sz val="10"/>
        <color rgb="FF000000"/>
        <rFont val="Times New Roman"/>
        <charset val="0"/>
      </rPr>
      <t>1050</t>
    </r>
    <r>
      <rPr>
        <sz val="10"/>
        <color rgb="FF000000"/>
        <rFont val="宋体"/>
        <charset val="0"/>
      </rPr>
      <t>元补助标准拨付到学校。</t>
    </r>
  </si>
  <si>
    <t>2023年城乡义务教育补助经费（特殊教育公用经费）专项资金</t>
  </si>
  <si>
    <r>
      <rPr>
        <sz val="10"/>
        <color rgb="FF000000"/>
        <rFont val="宋体"/>
        <charset val="0"/>
      </rPr>
      <t>按照特殊教育学校标准，每生每年</t>
    </r>
    <r>
      <rPr>
        <sz val="10"/>
        <color rgb="FF000000"/>
        <rFont val="Times New Roman"/>
        <charset val="0"/>
      </rPr>
      <t>6000</t>
    </r>
    <r>
      <rPr>
        <sz val="10"/>
        <color rgb="FF000000"/>
        <rFont val="宋体"/>
        <charset val="0"/>
      </rPr>
      <t>元核拨到学校。</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</si>
  <si>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</si>
  <si>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学生卫生健康保障特殊学生校园安全保障专项资金</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</si>
  <si>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</si>
  <si>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特殊教育免费教科书专项资金</t>
  </si>
  <si>
    <r>
      <rPr>
        <sz val="10"/>
        <color rgb="FF000000"/>
        <rFont val="宋体"/>
        <charset val="0"/>
      </rPr>
      <t>为特殊教育学生提供免费教科书，保障其就学能力。以</t>
    </r>
    <r>
      <rPr>
        <sz val="10"/>
        <color rgb="FF000000"/>
        <rFont val="Times New Roman"/>
        <charset val="0"/>
      </rPr>
      <t xml:space="preserve"> 2020 </t>
    </r>
    <r>
      <rPr>
        <sz val="10"/>
        <color rgb="FF000000"/>
        <rFont val="宋体"/>
        <charset val="0"/>
      </rPr>
      <t>年度教育事业统计报表中的特殊教育学生为基数，按照小学每生</t>
    </r>
    <r>
      <rPr>
        <sz val="10"/>
        <color rgb="FF000000"/>
        <rFont val="Times New Roman"/>
        <charset val="0"/>
      </rPr>
      <t xml:space="preserve">
</t>
    </r>
    <r>
      <rPr>
        <sz val="10"/>
        <color rgb="FF000000"/>
        <rFont val="宋体"/>
        <charset val="0"/>
      </rPr>
      <t>每年</t>
    </r>
    <r>
      <rPr>
        <sz val="10"/>
        <color rgb="FF000000"/>
        <rFont val="Times New Roman"/>
        <charset val="0"/>
      </rPr>
      <t>105</t>
    </r>
    <r>
      <rPr>
        <sz val="10"/>
        <color rgb="FF000000"/>
        <rFont val="宋体"/>
        <charset val="0"/>
      </rPr>
      <t>元，初中每生每年</t>
    </r>
    <r>
      <rPr>
        <sz val="10"/>
        <color rgb="FF000000"/>
        <rFont val="Times New Roman"/>
        <charset val="0"/>
      </rPr>
      <t xml:space="preserve"> 180</t>
    </r>
    <r>
      <rPr>
        <sz val="10"/>
        <color rgb="FF000000"/>
        <rFont val="宋体"/>
        <charset val="0"/>
      </rPr>
      <t>元的标准测算。</t>
    </r>
  </si>
  <si>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</si>
  <si>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现代职业教育质量提升计划专项资金</t>
  </si>
  <si>
    <t>支持职业教育改革发展、支持优化布局结构改扩建中等职业学校校舍、实验实训场地以及其他附属设施，配置图书和教学仪器
设备等</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</si>
  <si>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</si>
  <si>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2023年义务教育课后服务资金</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</si>
  <si>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</si>
  <si>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义务教育营养改善中央奖补资金</t>
  </si>
  <si>
    <t>支持教育改革发展、支持优化布局结构改扩建学校校舍、实验实训场地以及其他附属设施，配置图书和教学仪器
设备等</t>
  </si>
  <si>
    <t>支持职业教育改革发展、支持优化布局结构改扩建学校校舍、实验实训场地以及其他附属设施，配置图书和教学仪器
设备等</t>
  </si>
  <si>
    <t>校园综合管理人员劳务费专项资金</t>
  </si>
  <si>
    <t>外单位捐赠收入经费</t>
  </si>
  <si>
    <t>单位（盖章）:  临沧市第一幼儿园                     填报日期：2024年3月18日</t>
  </si>
  <si>
    <t>学前教育家庭经济困难学生资助</t>
  </si>
  <si>
    <r>
      <rPr>
        <sz val="10"/>
        <color rgb="FF000000"/>
        <rFont val="宋体"/>
        <charset val="0"/>
      </rPr>
      <t>临沧市教育体育局</t>
    </r>
    <r>
      <rPr>
        <sz val="10"/>
        <color rgb="FF000000"/>
        <rFont val="Times New Roman"/>
        <charset val="0"/>
      </rPr>
      <t>105001</t>
    </r>
  </si>
  <si>
    <t>临沧市第一幼儿园</t>
  </si>
  <si>
    <r>
      <rPr>
        <sz val="10"/>
        <color rgb="FF000000"/>
        <rFont val="Times New Roman"/>
        <charset val="0"/>
      </rPr>
      <t>0.36</t>
    </r>
    <r>
      <rPr>
        <sz val="10"/>
        <color rgb="FF000000"/>
        <rFont val="宋体"/>
        <charset val="0"/>
      </rPr>
      <t>万元</t>
    </r>
  </si>
  <si>
    <t>符合条件的家庭经济困难幼儿享受幼儿资助政策的比例</t>
  </si>
  <si>
    <t>助学金按规定及时发放率</t>
  </si>
  <si>
    <r>
      <rPr>
        <sz val="10"/>
        <color rgb="FF000000"/>
        <rFont val="宋体"/>
        <charset val="0"/>
      </rPr>
      <t>≧</t>
    </r>
    <r>
      <rPr>
        <sz val="10"/>
        <color rgb="FF000000"/>
        <rFont val="Times New Roman"/>
        <charset val="0"/>
      </rPr>
      <t>85%</t>
    </r>
  </si>
  <si>
    <t>MD_YS23_DWXZ@BASEnullnullfalse</t>
  </si>
  <si>
    <t>MD_YS23_KJZD@BASEnullnullfalse</t>
  </si>
  <si>
    <t>MD_YS23_DWYSJC@BASEnullnullfalse</t>
  </si>
  <si>
    <t>MD_BBLX_YS23@BASEnullnullfalse</t>
  </si>
  <si>
    <t>MD_YS23_SF@BASEnullnullfalse</t>
  </si>
  <si>
    <t>MD_YS23_XBYS@BASEnullnullfalse</t>
  </si>
  <si>
    <t>MD_YS23_YSJC@BASEnullnullfalse</t>
  </si>
  <si>
    <t>MD_YS23_GMJJFL@BASEnullnullfalse</t>
  </si>
  <si>
    <t>MD_YS23_BMBS@BASEnullnullfalse</t>
  </si>
  <si>
    <t>MD_YS23_JFBZ@BASEnullnullfalse</t>
  </si>
  <si>
    <t>1|行政单位</t>
  </si>
  <si>
    <t>90|其他</t>
  </si>
  <si>
    <t>0|财政汇总</t>
  </si>
  <si>
    <t>0|单户表</t>
  </si>
  <si>
    <t>1|是</t>
  </si>
  <si>
    <t>0|连续上报</t>
  </si>
  <si>
    <t>1|中央级</t>
  </si>
  <si>
    <t>A00|农、林、牧、渔业</t>
  </si>
  <si>
    <t>101|全国人大常委会办公厅</t>
  </si>
  <si>
    <t>1|全额</t>
  </si>
  <si>
    <t>21|行政类事业单位</t>
  </si>
  <si>
    <t>11|政府会计准则制度</t>
  </si>
  <si>
    <t>1|一级预算单位</t>
  </si>
  <si>
    <t>1|经费差额表</t>
  </si>
  <si>
    <t>2|否</t>
  </si>
  <si>
    <t>1|新增单位</t>
  </si>
  <si>
    <t>2|省级</t>
  </si>
  <si>
    <t>A01|农业</t>
  </si>
  <si>
    <t>131|全国政协办公厅</t>
  </si>
  <si>
    <t>2|差额</t>
  </si>
  <si>
    <t>22|公益一类事业单位</t>
  </si>
  <si>
    <t>21|企业会计准则制度</t>
  </si>
  <si>
    <t>2|二级预算单位</t>
  </si>
  <si>
    <t>2|调整表</t>
  </si>
  <si>
    <t>2|上年应报未报</t>
  </si>
  <si>
    <t>3|计划单列市</t>
  </si>
  <si>
    <t>A02|林业</t>
  </si>
  <si>
    <t>151|最高人民检察院</t>
  </si>
  <si>
    <t>3|定额</t>
  </si>
  <si>
    <t>23|公益二类事业单位</t>
  </si>
  <si>
    <t>22|小企业会计准则</t>
  </si>
  <si>
    <t>3|三级预算单位</t>
  </si>
  <si>
    <t>3|行政单位汇总录入表</t>
  </si>
  <si>
    <t>3|报表小类改变</t>
  </si>
  <si>
    <t>4|市级</t>
  </si>
  <si>
    <t>A03|畜牧业</t>
  </si>
  <si>
    <t>161|最高人民法院</t>
  </si>
  <si>
    <t>4|自收自支</t>
  </si>
  <si>
    <t>24|生产经营类事业单位</t>
  </si>
  <si>
    <t>31|民间非营利组织会计制度</t>
  </si>
  <si>
    <t>4|四级预算单位</t>
  </si>
  <si>
    <t>4|事业单位汇总录入表</t>
  </si>
  <si>
    <t>5|纳入部门预算范围</t>
  </si>
  <si>
    <t>5|县区级</t>
  </si>
  <si>
    <t>A04|渔业</t>
  </si>
  <si>
    <t>171|国家监察委员会</t>
  </si>
  <si>
    <t>9|其他</t>
  </si>
  <si>
    <t>29|暂未明确类别</t>
  </si>
  <si>
    <t>32|军工科研事业单位会计制度</t>
  </si>
  <si>
    <t>5|五级预算单位</t>
  </si>
  <si>
    <t>5|经费自理事业单位汇总录入表</t>
  </si>
  <si>
    <t>6|隶属关系改变</t>
  </si>
  <si>
    <t>6|乡级</t>
  </si>
  <si>
    <t>A05|农、林、牧、渔专业及辅助性活动</t>
  </si>
  <si>
    <t>199|其他</t>
  </si>
  <si>
    <t>3|企业</t>
  </si>
  <si>
    <t>6|六级预算单位</t>
  </si>
  <si>
    <t>6|乡镇汇总录入表</t>
  </si>
  <si>
    <t>8|被撤销单位</t>
  </si>
  <si>
    <t>B00|采矿业</t>
  </si>
  <si>
    <t>201|中共中央办公厅</t>
  </si>
  <si>
    <t>9|其他单位</t>
  </si>
  <si>
    <t>7|七级预算单位</t>
  </si>
  <si>
    <t>7|叠加汇总表</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</si>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</sst>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 "/>
  </numFmts>
  <fonts count="113">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color rgb="FF000000"/>
      <name val="Times New Roman"/>
      <charset val="0"/>
    </font>
    <font>
      <sz val="10"/>
      <color rgb="FF000000"/>
      <name val="宋体"/>
      <charset val="134"/>
    </font>
    <font>
      <sz val="9"/>
      <color rgb="FF000000"/>
      <name val="宋体"/>
      <charset val="134"/>
    </font>
    <font>
      <sz val="9"/>
      <color rgb="FF000000"/>
      <name val="Times New Roman"/>
      <charset val="0"/>
    </font>
    <font>
      <sz val="10"/>
      <color theme="1"/>
      <name val="宋体"/>
      <charset val="134"/>
      <scheme val="minor"/>
    </font>
    <font>
      <sz val="11"/>
      <color rgb="FF000000"/>
      <name val="方正仿宋_GBK"/>
      <charset val="134"/>
    </font>
    <font>
      <sz val="11"/>
      <name val="仿宋"/>
      <charset val="134"/>
    </font>
    <font>
      <sz val="10"/>
      <name val="仿宋"/>
      <charset val="134"/>
    </font>
    <font>
      <sz val="12"/>
      <color indexed="8"/>
      <name val="仿宋"/>
      <charset val="134"/>
    </font>
    <font>
      <sz val="10"/>
      <color indexed="8"/>
      <name val="仿宋"/>
      <charset val="134"/>
    </font>
    <font>
      <b/>
      <sz val="10"/>
      <color rgb="FF000000"/>
      <name val="Times New Roman"/>
      <charset val="0"/>
    </font>
    <font>
      <sz val="10"/>
      <color rgb="FF000000"/>
      <name val="SimSun"/>
      <charset val="134"/>
    </font>
    <font>
      <sz val="10"/>
      <color rgb="FF000000"/>
      <name val="方正书宋_GBK"/>
      <charset val="134"/>
    </font>
    <font>
      <sz val="11"/>
      <color theme="1"/>
      <name val="宋体"/>
      <charset val="134"/>
    </font>
    <font>
      <sz val="11"/>
      <color theme="1"/>
      <name val="SimSun"/>
      <charset val="134"/>
    </font>
    <font>
      <sz val="10"/>
      <color rgb="FF000000"/>
      <name val="仿宋"/>
      <charset val="134"/>
    </font>
    <font>
      <sz val="10"/>
      <color theme="1"/>
      <name val="仿宋"/>
      <charset val="134"/>
    </font>
    <font>
      <sz val="9"/>
      <color rgb="FF000000"/>
      <name val="Arial"/>
      <charset val="0"/>
    </font>
    <font>
      <sz val="10"/>
      <name val="宋体"/>
      <charset val="134"/>
    </font>
    <font>
      <sz val="10"/>
      <name val="Times New Roman"/>
      <charset val="0"/>
    </font>
    <font>
      <sz val="10"/>
      <name val="方正仿宋_GBK"/>
      <charset val="134"/>
    </font>
    <font>
      <sz val="9"/>
      <color theme="1"/>
      <name val="仿宋_GB2312"/>
      <charset val="134"/>
    </font>
    <font>
      <sz val="10"/>
      <color rgb="FF000000"/>
      <name val="仿宋_GB2312"/>
      <charset val="134"/>
    </font>
    <font>
      <sz val="11"/>
      <color theme="1"/>
      <name val="方正黑体_GBK"/>
      <charset val="134"/>
    </font>
    <font>
      <sz val="10"/>
      <color indexed="8"/>
      <name val="宋体"/>
      <charset val="134"/>
    </font>
    <font>
      <sz val="11"/>
      <color indexed="8"/>
      <name val="宋体"/>
      <charset val="134"/>
    </font>
    <font>
      <sz val="11"/>
      <color theme="1"/>
      <name val="Times New Roman"/>
      <charset val="0"/>
    </font>
    <font>
      <sz val="11"/>
      <name val="Times New Roman"/>
      <charset val="0"/>
    </font>
    <font>
      <sz val="11"/>
      <name val="宋体"/>
      <charset val="134"/>
    </font>
    <font>
      <sz val="22"/>
      <color rgb="FF000000"/>
      <name val="黑体"/>
      <charset val="134"/>
    </font>
    <font>
      <sz val="10"/>
      <color rgb="FF000000"/>
      <name val="Times New Roman"/>
      <charset val="134"/>
    </font>
    <font>
      <sz val="10"/>
      <color rgb="FF000000"/>
      <name val="微软雅黑"/>
      <charset val="134"/>
    </font>
    <font>
      <sz val="9"/>
      <color theme="1"/>
      <name val="宋体"/>
      <charset val="134"/>
      <scheme val="minor"/>
    </font>
    <font>
      <sz val="9"/>
      <color rgb="FF000000"/>
      <name val="方正仿宋_GBK"/>
      <charset val="134"/>
    </font>
    <font>
      <sz val="11"/>
      <color rgb="FF000000"/>
      <name val="宋体"/>
      <charset val="134"/>
    </font>
    <font>
      <sz val="10"/>
      <color rgb="FF000000"/>
      <name val="Arial"/>
      <charset val="0"/>
    </font>
    <font>
      <sz val="11"/>
      <color rgb="FF000000"/>
      <name val="Times New Roman"/>
      <charset val="134"/>
    </font>
    <font>
      <b/>
      <sz val="10"/>
      <name val="宋体"/>
      <charset val="134"/>
    </font>
    <font>
      <b/>
      <sz val="10"/>
      <name val="Times New Roman"/>
      <charset val="0"/>
    </font>
    <font>
      <sz val="10"/>
      <color theme="1"/>
      <name val="方正仿宋_GBK"/>
      <charset val="134"/>
    </font>
    <font>
      <b/>
      <sz val="10"/>
      <color theme="1"/>
      <name val="宋体"/>
      <charset val="134"/>
    </font>
    <font>
      <b/>
      <sz val="10"/>
      <color theme="1"/>
      <name val="Times New Roman"/>
      <charset val="0"/>
    </font>
    <font>
      <b/>
      <sz val="10"/>
      <color rgb="FFFF0000"/>
      <name val="Times New Roman"/>
      <charset val="0"/>
    </font>
    <font>
      <sz val="22"/>
      <name val="方正小标宋_GBK"/>
      <charset val="134"/>
    </font>
    <font>
      <b/>
      <sz val="14"/>
      <name val="方正仿宋_GBK"/>
      <charset val="134"/>
    </font>
    <font>
      <sz val="14"/>
      <name val="方正仿宋_GBK"/>
      <charset val="134"/>
    </font>
    <font>
      <sz val="10"/>
      <name val="宋体"/>
      <charset val="0"/>
    </font>
    <font>
      <sz val="9"/>
      <name val="宋体"/>
      <charset val="134"/>
    </font>
    <font>
      <sz val="11"/>
      <name val="宋体"/>
      <charset val="134"/>
      <scheme val="minor"/>
    </font>
    <font>
      <b/>
      <sz val="22"/>
      <color rgb="FF000000"/>
      <name val="方正小标宋_GBK"/>
      <charset val="134"/>
    </font>
    <font>
      <sz val="16"/>
      <color theme="1"/>
      <name val="方正黑体_GBK"/>
      <charset val="134"/>
    </font>
    <font>
      <sz val="24"/>
      <color rgb="FF000000"/>
      <name val="方正小标宋_GBK"/>
      <charset val="134"/>
    </font>
    <font>
      <sz val="18"/>
      <color indexed="8"/>
      <name val="方正小标宋_GBK"/>
      <charset val="134"/>
    </font>
    <font>
      <b/>
      <sz val="16"/>
      <color rgb="FF000000"/>
      <name val="方正楷体_GBK"/>
      <charset val="134"/>
    </font>
    <font>
      <sz val="12"/>
      <color indexed="8"/>
      <name val="方正楷体_GBK"/>
      <charset val="134"/>
    </font>
    <font>
      <sz val="12"/>
      <color indexed="8"/>
      <name val="宋体"/>
      <charset val="134"/>
    </font>
    <font>
      <sz val="12"/>
      <color indexed="8"/>
      <name val="Times New Roman"/>
      <charset val="134"/>
    </font>
    <font>
      <sz val="12"/>
      <color indexed="8"/>
      <name val="方正仿宋_GBK"/>
      <charset val="134"/>
    </font>
    <font>
      <sz val="12"/>
      <color rgb="FF000000"/>
      <name val="Times New Roman"/>
      <charset val="134"/>
    </font>
    <font>
      <sz val="12"/>
      <color rgb="FF000000"/>
      <name val="宋体"/>
      <charset val="134"/>
    </font>
    <font>
      <sz val="11"/>
      <name val="方正仿宋_GBK"/>
      <charset val="134"/>
    </font>
    <font>
      <sz val="10"/>
      <name val="Times New Roman"/>
      <charset val="134"/>
    </font>
    <font>
      <sz val="16"/>
      <name val="方正黑体_GBK"/>
      <charset val="134"/>
    </font>
    <font>
      <sz val="10"/>
      <name val="宋体"/>
      <charset val="134"/>
      <scheme val="minor"/>
    </font>
    <font>
      <sz val="9"/>
      <name val="宋体"/>
      <charset val="134"/>
      <scheme val="minor"/>
    </font>
    <font>
      <sz val="10"/>
      <color rgb="FF000000"/>
      <name val="宋体"/>
      <charset val="0"/>
    </font>
    <font>
      <sz val="12"/>
      <color rgb="FF000000"/>
      <name val="方正仿宋_GBK"/>
      <charset val="134"/>
    </font>
    <font>
      <sz val="12"/>
      <color rgb="FF000000"/>
      <name val="Times New Roman"/>
      <charset val="0"/>
    </font>
    <font>
      <b/>
      <sz val="11"/>
      <color rgb="FFFF0000"/>
      <name val="宋体"/>
      <charset val="134"/>
      <scheme val="minor"/>
    </font>
    <font>
      <b/>
      <sz val="18"/>
      <name val="宋体"/>
      <charset val="134"/>
    </font>
    <font>
      <b/>
      <sz val="18"/>
      <color indexed="8"/>
      <name val="宋体"/>
      <charset val="134"/>
    </font>
    <font>
      <b/>
      <sz val="10"/>
      <color rgb="FFFF0000"/>
      <name val="宋体"/>
      <charset val="134"/>
    </font>
    <font>
      <b/>
      <sz val="10"/>
      <color indexed="8"/>
      <name val="宋体"/>
      <charset val="134"/>
    </font>
    <font>
      <sz val="10"/>
      <color indexed="8"/>
      <name val="宋体"/>
      <charset val="134"/>
      <scheme val="minor"/>
    </font>
    <font>
      <b/>
      <sz val="11"/>
      <color rgb="FF0070C0"/>
      <name val="宋体"/>
      <charset val="134"/>
    </font>
    <font>
      <sz val="12"/>
      <name val="宋体"/>
      <charset val="134"/>
    </font>
    <font>
      <sz val="22"/>
      <color indexed="8"/>
      <name val="宋体"/>
      <charset val="134"/>
    </font>
    <font>
      <sz val="10"/>
      <color indexed="8"/>
      <name val="Arial"/>
      <charset val="0"/>
    </font>
    <font>
      <sz val="12"/>
      <color rgb="FFFF0000"/>
      <name val="宋体"/>
      <charset val="134"/>
    </font>
    <font>
      <sz val="10"/>
      <name val="Arial"/>
      <charset val="0"/>
    </font>
    <font>
      <sz val="12"/>
      <name val="Arial"/>
      <charset val="0"/>
    </font>
    <font>
      <b/>
      <sz val="11"/>
      <color rgb="FF000000"/>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Times New Roman"/>
      <charset val="0"/>
    </font>
    <font>
      <sz val="12"/>
      <color rgb="FF000000"/>
      <name val="方正仿宋_GBK"/>
      <charset val="0"/>
    </font>
    <font>
      <sz val="12"/>
      <color rgb="FF000000"/>
      <name val="宋体"/>
      <charset val="0"/>
    </font>
    <font>
      <b/>
      <sz val="16"/>
      <color rgb="FFFF0000"/>
      <name val="方正仿宋_GBK"/>
      <charset val="0"/>
    </font>
    <font>
      <sz val="12"/>
      <color rgb="FFFF0000"/>
      <name val="方正仿宋_GBK"/>
      <charset val="0"/>
    </font>
  </fonts>
  <fills count="3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1F1F1"/>
        <bgColor indexed="64"/>
      </patternFill>
    </fill>
    <fill>
      <patternFill patternType="solid">
        <fgColor rgb="FFFFFFFF"/>
        <bgColor indexed="64"/>
      </patternFill>
    </fill>
    <fill>
      <patternFill patternType="solid">
        <fgColor rgb="FFCCFFCC"/>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1" fillId="0" borderId="0" applyFont="0" applyFill="0" applyBorder="0" applyAlignment="0" applyProtection="0">
      <alignment vertical="center"/>
    </xf>
    <xf numFmtId="0" fontId="89" fillId="7" borderId="0" applyNumberFormat="0" applyBorder="0" applyAlignment="0" applyProtection="0">
      <alignment vertical="center"/>
    </xf>
    <xf numFmtId="0" fontId="90" fillId="8" borderId="18"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89" fillId="9" borderId="0" applyNumberFormat="0" applyBorder="0" applyAlignment="0" applyProtection="0">
      <alignment vertical="center"/>
    </xf>
    <xf numFmtId="0" fontId="91" fillId="10" borderId="0" applyNumberFormat="0" applyBorder="0" applyAlignment="0" applyProtection="0">
      <alignment vertical="center"/>
    </xf>
    <xf numFmtId="43" fontId="1" fillId="0" borderId="0" applyFont="0" applyFill="0" applyBorder="0" applyAlignment="0" applyProtection="0">
      <alignment vertical="center"/>
    </xf>
    <xf numFmtId="0" fontId="92" fillId="11" borderId="0" applyNumberFormat="0" applyBorder="0" applyAlignment="0" applyProtection="0">
      <alignment vertical="center"/>
    </xf>
    <xf numFmtId="0" fontId="93" fillId="0" borderId="0" applyNumberFormat="0" applyFill="0" applyBorder="0" applyAlignment="0" applyProtection="0">
      <alignment vertical="center"/>
    </xf>
    <xf numFmtId="9" fontId="1" fillId="0" borderId="0" applyFont="0" applyFill="0" applyBorder="0" applyAlignment="0" applyProtection="0">
      <alignment vertical="center"/>
    </xf>
    <xf numFmtId="0" fontId="94" fillId="0" borderId="0" applyNumberFormat="0" applyFill="0" applyBorder="0" applyAlignment="0" applyProtection="0">
      <alignment vertical="center"/>
    </xf>
    <xf numFmtId="0" fontId="1" fillId="12" borderId="19" applyNumberFormat="0" applyFont="0" applyAlignment="0" applyProtection="0">
      <alignment vertical="center"/>
    </xf>
    <xf numFmtId="0" fontId="92" fillId="13" borderId="0" applyNumberFormat="0" applyBorder="0" applyAlignment="0" applyProtection="0">
      <alignment vertical="center"/>
    </xf>
    <xf numFmtId="0" fontId="95"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9" fillId="0" borderId="20" applyNumberFormat="0" applyFill="0" applyAlignment="0" applyProtection="0">
      <alignment vertical="center"/>
    </xf>
    <xf numFmtId="0" fontId="100" fillId="0" borderId="20" applyNumberFormat="0" applyFill="0" applyAlignment="0" applyProtection="0">
      <alignment vertical="center"/>
    </xf>
    <xf numFmtId="0" fontId="92" fillId="14" borderId="0" applyNumberFormat="0" applyBorder="0" applyAlignment="0" applyProtection="0">
      <alignment vertical="center"/>
    </xf>
    <xf numFmtId="0" fontId="95" fillId="0" borderId="21" applyNumberFormat="0" applyFill="0" applyAlignment="0" applyProtection="0">
      <alignment vertical="center"/>
    </xf>
    <xf numFmtId="0" fontId="92" fillId="15" borderId="0" applyNumberFormat="0" applyBorder="0" applyAlignment="0" applyProtection="0">
      <alignment vertical="center"/>
    </xf>
    <xf numFmtId="0" fontId="101" fillId="16" borderId="22" applyNumberFormat="0" applyAlignment="0" applyProtection="0">
      <alignment vertical="center"/>
    </xf>
    <xf numFmtId="0" fontId="102" fillId="16" borderId="18" applyNumberFormat="0" applyAlignment="0" applyProtection="0">
      <alignment vertical="center"/>
    </xf>
    <xf numFmtId="0" fontId="103" fillId="17" borderId="23" applyNumberFormat="0" applyAlignment="0" applyProtection="0">
      <alignment vertical="center"/>
    </xf>
    <xf numFmtId="0" fontId="89" fillId="18" borderId="0" applyNumberFormat="0" applyBorder="0" applyAlignment="0" applyProtection="0">
      <alignment vertical="center"/>
    </xf>
    <xf numFmtId="0" fontId="92" fillId="19" borderId="0" applyNumberFormat="0" applyBorder="0" applyAlignment="0" applyProtection="0">
      <alignment vertical="center"/>
    </xf>
    <xf numFmtId="0" fontId="104" fillId="0" borderId="24" applyNumberFormat="0" applyFill="0" applyAlignment="0" applyProtection="0">
      <alignment vertical="center"/>
    </xf>
    <xf numFmtId="0" fontId="105" fillId="0" borderId="25" applyNumberFormat="0" applyFill="0" applyAlignment="0" applyProtection="0">
      <alignment vertical="center"/>
    </xf>
    <xf numFmtId="0" fontId="106" fillId="20" borderId="0" applyNumberFormat="0" applyBorder="0" applyAlignment="0" applyProtection="0">
      <alignment vertical="center"/>
    </xf>
    <xf numFmtId="0" fontId="107" fillId="21" borderId="0" applyNumberFormat="0" applyBorder="0" applyAlignment="0" applyProtection="0">
      <alignment vertical="center"/>
    </xf>
    <xf numFmtId="0" fontId="89" fillId="22" borderId="0" applyNumberFormat="0" applyBorder="0" applyAlignment="0" applyProtection="0">
      <alignment vertical="center"/>
    </xf>
    <xf numFmtId="0" fontId="92" fillId="23" borderId="0" applyNumberFormat="0" applyBorder="0" applyAlignment="0" applyProtection="0">
      <alignment vertical="center"/>
    </xf>
    <xf numFmtId="0" fontId="89" fillId="24" borderId="0" applyNumberFormat="0" applyBorder="0" applyAlignment="0" applyProtection="0">
      <alignment vertical="center"/>
    </xf>
    <xf numFmtId="0" fontId="89" fillId="25" borderId="0" applyNumberFormat="0" applyBorder="0" applyAlignment="0" applyProtection="0">
      <alignment vertical="center"/>
    </xf>
    <xf numFmtId="0" fontId="89" fillId="26" borderId="0" applyNumberFormat="0" applyBorder="0" applyAlignment="0" applyProtection="0">
      <alignment vertical="center"/>
    </xf>
    <xf numFmtId="0" fontId="89" fillId="27" borderId="0" applyNumberFormat="0" applyBorder="0" applyAlignment="0" applyProtection="0">
      <alignment vertical="center"/>
    </xf>
    <xf numFmtId="0" fontId="92" fillId="28" borderId="0" applyNumberFormat="0" applyBorder="0" applyAlignment="0" applyProtection="0">
      <alignment vertical="center"/>
    </xf>
    <xf numFmtId="0" fontId="92" fillId="29" borderId="0" applyNumberFormat="0" applyBorder="0" applyAlignment="0" applyProtection="0">
      <alignment vertical="center"/>
    </xf>
    <xf numFmtId="0" fontId="89" fillId="30" borderId="0" applyNumberFormat="0" applyBorder="0" applyAlignment="0" applyProtection="0">
      <alignment vertical="center"/>
    </xf>
    <xf numFmtId="0" fontId="89" fillId="31" borderId="0" applyNumberFormat="0" applyBorder="0" applyAlignment="0" applyProtection="0">
      <alignment vertical="center"/>
    </xf>
    <xf numFmtId="0" fontId="92" fillId="32" borderId="0" applyNumberFormat="0" applyBorder="0" applyAlignment="0" applyProtection="0">
      <alignment vertical="center"/>
    </xf>
    <xf numFmtId="0" fontId="89" fillId="33" borderId="0" applyNumberFormat="0" applyBorder="0" applyAlignment="0" applyProtection="0">
      <alignment vertical="center"/>
    </xf>
    <xf numFmtId="0" fontId="92" fillId="34" borderId="0" applyNumberFormat="0" applyBorder="0" applyAlignment="0" applyProtection="0">
      <alignment vertical="center"/>
    </xf>
    <xf numFmtId="0" fontId="92" fillId="35" borderId="0" applyNumberFormat="0" applyBorder="0" applyAlignment="0" applyProtection="0">
      <alignment vertical="center"/>
    </xf>
    <xf numFmtId="0" fontId="89" fillId="36" borderId="0" applyNumberFormat="0" applyBorder="0" applyAlignment="0" applyProtection="0">
      <alignment vertical="center"/>
    </xf>
    <xf numFmtId="0" fontId="92" fillId="37" borderId="0" applyNumberFormat="0" applyBorder="0" applyAlignment="0" applyProtection="0">
      <alignment vertical="center"/>
    </xf>
    <xf numFmtId="0" fontId="81" fillId="0" borderId="0"/>
    <xf numFmtId="0" fontId="31" fillId="0" borderId="0">
      <alignment vertical="center"/>
    </xf>
    <xf numFmtId="0" fontId="53" fillId="0" borderId="0">
      <alignment vertical="top"/>
      <protection locked="0"/>
    </xf>
  </cellStyleXfs>
  <cellXfs count="496">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top" wrapText="1"/>
    </xf>
    <xf numFmtId="0" fontId="1" fillId="0" borderId="0" xfId="0" applyFont="1" applyFill="1" applyBorder="1" applyAlignment="1">
      <alignment vertical="center"/>
    </xf>
    <xf numFmtId="0" fontId="2" fillId="0" borderId="0" xfId="0" applyFont="1" applyFill="1" applyBorder="1" applyAlignment="1">
      <alignment horizontal="center"/>
    </xf>
    <xf numFmtId="0" fontId="3" fillId="0" borderId="0" xfId="0" applyFont="1" applyFill="1" applyBorder="1" applyAlignment="1">
      <alignment horizontal="center"/>
    </xf>
    <xf numFmtId="0" fontId="4" fillId="0" borderId="0" xfId="0" applyFont="1" applyFill="1" applyBorder="1" applyAlignment="1">
      <alignment horizontal="left"/>
    </xf>
    <xf numFmtId="0" fontId="5" fillId="0" borderId="1" xfId="0" applyFont="1" applyFill="1" applyBorder="1" applyAlignment="1">
      <alignment horizontal="center" vertical="center" wrapText="1"/>
    </xf>
    <xf numFmtId="0" fontId="6" fillId="0" borderId="1" xfId="0" applyFont="1" applyFill="1" applyBorder="1" applyAlignment="1">
      <alignment horizont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4" fillId="0" borderId="0" xfId="0" applyFont="1" applyFill="1" applyBorder="1" applyAlignment="1">
      <alignment horizontal="center"/>
    </xf>
    <xf numFmtId="0" fontId="7" fillId="0" borderId="1" xfId="0" applyFont="1" applyFill="1" applyBorder="1" applyAlignment="1">
      <alignment horizontal="center" wrapText="1"/>
    </xf>
    <xf numFmtId="9" fontId="6" fillId="0" borderId="1" xfId="0" applyNumberFormat="1" applyFont="1" applyFill="1" applyBorder="1" applyAlignment="1">
      <alignment horizontal="center" wrapText="1"/>
    </xf>
    <xf numFmtId="9" fontId="6" fillId="0" borderId="1" xfId="0" applyNumberFormat="1"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7" fillId="0" borderId="15" xfId="0" applyFont="1" applyFill="1" applyBorder="1" applyAlignment="1">
      <alignment horizontal="center" vertical="center" wrapText="1"/>
    </xf>
    <xf numFmtId="0" fontId="6" fillId="0" borderId="13" xfId="0" applyFont="1" applyFill="1" applyBorder="1" applyAlignment="1">
      <alignment horizontal="center" wrapText="1"/>
    </xf>
    <xf numFmtId="0" fontId="6" fillId="0" borderId="14" xfId="0" applyFont="1" applyFill="1" applyBorder="1" applyAlignment="1">
      <alignment horizontal="center" wrapText="1"/>
    </xf>
    <xf numFmtId="0" fontId="6" fillId="0" borderId="15" xfId="0" applyFont="1" applyFill="1" applyBorder="1" applyAlignment="1">
      <alignment horizontal="center" wrapText="1"/>
    </xf>
    <xf numFmtId="0" fontId="6" fillId="0" borderId="13" xfId="0" applyFont="1" applyFill="1" applyBorder="1" applyAlignment="1">
      <alignment horizontal="center" vertical="center" wrapText="1"/>
    </xf>
    <xf numFmtId="0" fontId="6" fillId="0" borderId="15"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6" fillId="0" borderId="10" xfId="0" applyFont="1" applyFill="1" applyBorder="1" applyAlignment="1">
      <alignment horizontal="center" vertical="center" wrapText="1"/>
    </xf>
    <xf numFmtId="9" fontId="6" fillId="0" borderId="10" xfId="0" applyNumberFormat="1" applyFont="1" applyFill="1" applyBorder="1" applyAlignment="1">
      <alignment horizontal="center" vertical="center" wrapText="1"/>
    </xf>
    <xf numFmtId="0" fontId="8" fillId="0" borderId="1" xfId="0" applyFont="1" applyFill="1" applyBorder="1" applyAlignment="1">
      <alignment horizontal="center" wrapText="1"/>
    </xf>
    <xf numFmtId="0" fontId="9" fillId="0" borderId="1" xfId="0" applyFont="1" applyFill="1" applyBorder="1" applyAlignment="1">
      <alignment horizontal="center" wrapText="1"/>
    </xf>
    <xf numFmtId="9"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0" xfId="0" applyFont="1" applyFill="1" applyBorder="1" applyAlignment="1">
      <alignment horizontal="left"/>
    </xf>
    <xf numFmtId="31" fontId="1" fillId="0" borderId="0" xfId="0" applyNumberFormat="1" applyFont="1" applyFill="1" applyBorder="1" applyAlignment="1">
      <alignment horizontal="center"/>
    </xf>
    <xf numFmtId="49" fontId="12" fillId="0" borderId="10"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49" fontId="13" fillId="0" borderId="1" xfId="50" applyNumberFormat="1" applyFont="1" applyFill="1" applyBorder="1" applyAlignment="1">
      <alignment horizontal="left" vertical="center" wrapText="1"/>
    </xf>
    <xf numFmtId="49" fontId="14" fillId="0" borderId="1" xfId="50" applyNumberFormat="1" applyFont="1" applyFill="1" applyBorder="1" applyAlignment="1">
      <alignment horizontal="center" vertical="center" wrapText="1"/>
    </xf>
    <xf numFmtId="0" fontId="6" fillId="0" borderId="1" xfId="0" applyFont="1" applyFill="1" applyBorder="1" applyAlignment="1">
      <alignment wrapText="1"/>
    </xf>
    <xf numFmtId="49" fontId="12" fillId="0" borderId="11" xfId="0" applyNumberFormat="1" applyFont="1" applyFill="1" applyBorder="1" applyAlignment="1">
      <alignment horizontal="center" vertical="center" wrapText="1"/>
    </xf>
    <xf numFmtId="49" fontId="13" fillId="2" borderId="1" xfId="50" applyNumberFormat="1" applyFont="1" applyFill="1" applyBorder="1" applyAlignment="1">
      <alignment horizontal="left" vertical="center" wrapText="1"/>
    </xf>
    <xf numFmtId="49" fontId="13" fillId="0" borderId="1" xfId="50" applyNumberFormat="1" applyFont="1" applyFill="1" applyBorder="1" applyAlignment="1">
      <alignment horizontal="center" vertical="center" wrapText="1"/>
    </xf>
    <xf numFmtId="49" fontId="14" fillId="2" borderId="1" xfId="50" applyNumberFormat="1" applyFont="1" applyFill="1" applyBorder="1" applyAlignment="1">
      <alignment horizontal="center" vertical="center" wrapText="1"/>
    </xf>
    <xf numFmtId="49" fontId="15" fillId="0" borderId="1" xfId="50" applyNumberFormat="1" applyFont="1" applyFill="1" applyBorder="1" applyAlignment="1">
      <alignment horizontal="center" vertical="center" wrapText="1"/>
    </xf>
    <xf numFmtId="49" fontId="12" fillId="0" borderId="12" xfId="0" applyNumberFormat="1" applyFont="1" applyFill="1" applyBorder="1" applyAlignment="1">
      <alignment horizontal="center" vertical="center" wrapText="1"/>
    </xf>
    <xf numFmtId="49" fontId="15" fillId="2" borderId="1" xfId="50" applyNumberFormat="1" applyFont="1" applyFill="1" applyBorder="1" applyAlignment="1">
      <alignment horizontal="left" vertical="center" wrapText="1"/>
    </xf>
    <xf numFmtId="49" fontId="15" fillId="0" borderId="1" xfId="50" applyNumberFormat="1" applyFont="1" applyFill="1" applyBorder="1" applyAlignment="1">
      <alignment horizontal="left" vertical="center" wrapText="1"/>
    </xf>
    <xf numFmtId="0" fontId="6" fillId="0" borderId="1" xfId="0" applyFont="1" applyFill="1" applyBorder="1" applyAlignment="1">
      <alignment horizontal="right" vertical="center" wrapText="1"/>
    </xf>
    <xf numFmtId="0" fontId="16" fillId="0" borderId="1" xfId="0" applyFont="1" applyFill="1" applyBorder="1" applyAlignment="1">
      <alignment horizontal="center" vertical="center" wrapText="1"/>
    </xf>
    <xf numFmtId="0" fontId="1" fillId="0" borderId="0" xfId="0" applyFont="1" applyFill="1" applyBorder="1" applyAlignment="1">
      <alignment wrapText="1"/>
    </xf>
    <xf numFmtId="10" fontId="6" fillId="0" borderId="1" xfId="0" applyNumberFormat="1" applyFont="1" applyFill="1" applyBorder="1" applyAlignment="1">
      <alignment horizontal="center" vertical="center" wrapText="1"/>
    </xf>
    <xf numFmtId="9" fontId="17" fillId="0" borderId="1" xfId="0" applyNumberFormat="1" applyFont="1" applyFill="1" applyBorder="1" applyAlignment="1">
      <alignment horizontal="center" wrapText="1"/>
    </xf>
    <xf numFmtId="31" fontId="1" fillId="0" borderId="0" xfId="0" applyNumberFormat="1" applyFont="1" applyFill="1" applyBorder="1" applyAlignment="1"/>
    <xf numFmtId="49" fontId="12" fillId="0" borderId="1" xfId="0" applyNumberFormat="1" applyFont="1" applyFill="1" applyBorder="1" applyAlignment="1">
      <alignment horizontal="center" vertical="center" wrapText="1"/>
    </xf>
    <xf numFmtId="49" fontId="13" fillId="0" borderId="10" xfId="50" applyNumberFormat="1" applyFont="1" applyFill="1" applyBorder="1" applyAlignment="1">
      <alignment horizontal="center" vertical="center" wrapText="1"/>
    </xf>
    <xf numFmtId="49" fontId="13" fillId="0" borderId="12" xfId="50" applyNumberFormat="1" applyFont="1" applyFill="1" applyBorder="1" applyAlignment="1">
      <alignment horizontal="center" vertical="center" wrapText="1"/>
    </xf>
    <xf numFmtId="49" fontId="13" fillId="0" borderId="11" xfId="50" applyNumberFormat="1" applyFont="1" applyFill="1" applyBorder="1" applyAlignment="1">
      <alignment horizontal="center" vertical="center" wrapText="1"/>
    </xf>
    <xf numFmtId="0" fontId="7" fillId="0" borderId="1" xfId="0" applyFont="1" applyFill="1" applyBorder="1" applyAlignment="1">
      <alignment horizontal="left" wrapText="1"/>
    </xf>
    <xf numFmtId="0" fontId="6" fillId="0" borderId="1" xfId="0" applyFont="1" applyFill="1" applyBorder="1" applyAlignment="1">
      <alignment horizontal="left" wrapText="1"/>
    </xf>
    <xf numFmtId="9" fontId="5" fillId="0" borderId="1" xfId="0" applyNumberFormat="1" applyFont="1" applyFill="1" applyBorder="1" applyAlignment="1">
      <alignment horizontal="center" wrapText="1"/>
    </xf>
    <xf numFmtId="0" fontId="6" fillId="0" borderId="1" xfId="0" applyFont="1" applyFill="1" applyBorder="1" applyAlignment="1">
      <alignment horizontal="center" vertical="center"/>
    </xf>
    <xf numFmtId="0" fontId="1"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wrapText="1"/>
    </xf>
    <xf numFmtId="0" fontId="18" fillId="0" borderId="1" xfId="0" applyFont="1" applyFill="1" applyBorder="1" applyAlignment="1">
      <alignment horizontal="center" vertical="center" wrapText="1"/>
    </xf>
    <xf numFmtId="10" fontId="6" fillId="0" borderId="1" xfId="0" applyNumberFormat="1" applyFont="1" applyFill="1" applyBorder="1" applyAlignment="1">
      <alignment horizontal="center" wrapText="1"/>
    </xf>
    <xf numFmtId="0" fontId="5" fillId="0" borderId="1" xfId="0" applyFont="1" applyFill="1" applyBorder="1" applyAlignment="1">
      <alignment horizontal="center" wrapText="1"/>
    </xf>
    <xf numFmtId="0" fontId="11" fillId="0" borderId="10"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2" xfId="0" applyFont="1" applyFill="1" applyBorder="1" applyAlignment="1">
      <alignment horizontal="center" vertical="center" wrapText="1"/>
    </xf>
    <xf numFmtId="9" fontId="11" fillId="0" borderId="1" xfId="0" applyNumberFormat="1" applyFont="1" applyFill="1" applyBorder="1" applyAlignment="1">
      <alignment horizontal="left" vertical="center" wrapText="1"/>
    </xf>
    <xf numFmtId="0" fontId="19" fillId="0" borderId="1" xfId="0" applyFont="1" applyFill="1" applyBorder="1" applyAlignment="1">
      <alignment horizontal="center" vertical="center"/>
    </xf>
    <xf numFmtId="0" fontId="20" fillId="0" borderId="1"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5" fillId="0" borderId="1" xfId="0" applyFont="1" applyFill="1" applyBorder="1" applyAlignment="1">
      <alignment horizontal="center" wrapText="1"/>
    </xf>
    <xf numFmtId="0" fontId="6" fillId="0" borderId="14" xfId="0" applyFont="1" applyFill="1" applyBorder="1" applyAlignment="1">
      <alignment horizontal="center" vertical="center" wrapText="1"/>
    </xf>
    <xf numFmtId="9" fontId="25" fillId="0" borderId="1" xfId="0" applyNumberFormat="1"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0"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9" fontId="19" fillId="0" borderId="1" xfId="0" applyNumberFormat="1" applyFont="1" applyFill="1" applyBorder="1" applyAlignment="1">
      <alignment horizontal="center" vertical="center"/>
    </xf>
    <xf numFmtId="0" fontId="19" fillId="0" borderId="11" xfId="0" applyFont="1" applyFill="1" applyBorder="1" applyAlignment="1">
      <alignment horizontal="center" vertical="center" wrapText="1"/>
    </xf>
    <xf numFmtId="0" fontId="19" fillId="0" borderId="1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NumberFormat="1" applyFont="1" applyFill="1" applyBorder="1" applyAlignment="1">
      <alignment vertical="center" wrapText="1"/>
    </xf>
    <xf numFmtId="0" fontId="19" fillId="0" borderId="12" xfId="0" applyNumberFormat="1" applyFont="1" applyFill="1" applyBorder="1" applyAlignment="1">
      <alignment horizontal="center" vertical="center" wrapText="1"/>
    </xf>
    <xf numFmtId="0" fontId="19" fillId="0" borderId="12" xfId="0" applyFont="1" applyFill="1" applyBorder="1" applyAlignment="1">
      <alignment horizontal="center" vertical="center" wrapText="1"/>
    </xf>
    <xf numFmtId="0" fontId="27" fillId="0" borderId="1" xfId="0" applyFont="1" applyFill="1" applyBorder="1" applyAlignment="1">
      <alignment vertical="center" wrapText="1"/>
    </xf>
    <xf numFmtId="0" fontId="28" fillId="0" borderId="1" xfId="0" applyFont="1" applyFill="1" applyBorder="1" applyAlignment="1">
      <alignment horizontal="left" vertical="center" wrapText="1"/>
    </xf>
    <xf numFmtId="0" fontId="20" fillId="0" borderId="10" xfId="0" applyFont="1" applyFill="1" applyBorder="1" applyAlignment="1">
      <alignment horizontal="center" vertical="center"/>
    </xf>
    <xf numFmtId="9" fontId="19" fillId="0" borderId="10" xfId="0" applyNumberFormat="1" applyFont="1" applyFill="1" applyBorder="1" applyAlignment="1">
      <alignment horizontal="center" vertical="center"/>
    </xf>
    <xf numFmtId="0" fontId="20" fillId="0" borderId="12" xfId="0" applyFont="1" applyFill="1" applyBorder="1" applyAlignment="1">
      <alignment horizontal="center" vertical="center"/>
    </xf>
    <xf numFmtId="9" fontId="19" fillId="0" borderId="12" xfId="0" applyNumberFormat="1" applyFont="1" applyFill="1" applyBorder="1" applyAlignment="1">
      <alignment horizontal="center" vertical="center"/>
    </xf>
    <xf numFmtId="0" fontId="29" fillId="0" borderId="1" xfId="0" applyFont="1" applyFill="1" applyBorder="1" applyAlignment="1">
      <alignment horizontal="center" vertical="center" wrapText="1"/>
    </xf>
    <xf numFmtId="0" fontId="30" fillId="0" borderId="1" xfId="0" applyFont="1" applyFill="1" applyBorder="1" applyAlignment="1">
      <alignment horizontal="center" vertical="center"/>
    </xf>
    <xf numFmtId="49" fontId="31" fillId="0" borderId="1" xfId="0" applyNumberFormat="1" applyFont="1" applyFill="1" applyBorder="1" applyAlignment="1">
      <alignment horizontal="center" vertical="center" wrapText="1"/>
    </xf>
    <xf numFmtId="49" fontId="30" fillId="0" borderId="1" xfId="0" applyNumberFormat="1"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3" xfId="0" applyFont="1" applyFill="1" applyBorder="1" applyAlignment="1">
      <alignment horizontal="justify" vertical="center" wrapText="1"/>
    </xf>
    <xf numFmtId="0" fontId="5" fillId="0" borderId="14" xfId="0" applyFont="1" applyFill="1" applyBorder="1" applyAlignment="1">
      <alignment horizontal="justify" vertical="center" wrapText="1"/>
    </xf>
    <xf numFmtId="0" fontId="5" fillId="0" borderId="15" xfId="0" applyFont="1" applyFill="1" applyBorder="1" applyAlignment="1">
      <alignment horizontal="justify" vertical="center" wrapText="1"/>
    </xf>
    <xf numFmtId="0" fontId="5" fillId="0" borderId="1" xfId="0" applyFont="1" applyFill="1" applyBorder="1" applyAlignment="1">
      <alignment horizontal="justify" vertical="center" wrapText="1"/>
    </xf>
    <xf numFmtId="49" fontId="13" fillId="0" borderId="10" xfId="0" applyNumberFormat="1" applyFont="1" applyFill="1" applyBorder="1" applyAlignment="1">
      <alignment horizontal="center" vertical="center" wrapText="1"/>
    </xf>
    <xf numFmtId="49" fontId="13" fillId="0" borderId="11" xfId="0" applyNumberFormat="1" applyFont="1" applyFill="1" applyBorder="1" applyAlignment="1">
      <alignment horizontal="center" vertical="center" wrapText="1"/>
    </xf>
    <xf numFmtId="49" fontId="13" fillId="0" borderId="12" xfId="0" applyNumberFormat="1" applyFont="1" applyFill="1" applyBorder="1" applyAlignment="1">
      <alignment horizontal="center" vertical="center" wrapText="1"/>
    </xf>
    <xf numFmtId="49" fontId="15" fillId="0" borderId="10" xfId="50" applyNumberFormat="1" applyFont="1" applyFill="1" applyBorder="1" applyAlignment="1">
      <alignment horizontal="center" vertical="center" wrapText="1"/>
    </xf>
    <xf numFmtId="49" fontId="15" fillId="0" borderId="12" xfId="50" applyNumberFormat="1" applyFont="1" applyFill="1" applyBorder="1" applyAlignment="1">
      <alignment horizontal="center" vertical="center" wrapText="1"/>
    </xf>
    <xf numFmtId="0" fontId="4" fillId="0" borderId="0" xfId="0" applyFont="1" applyFill="1" applyBorder="1" applyAlignment="1"/>
    <xf numFmtId="31" fontId="32" fillId="0" borderId="0" xfId="0" applyNumberFormat="1" applyFont="1" applyFill="1" applyBorder="1" applyAlignment="1"/>
    <xf numFmtId="0" fontId="6" fillId="0" borderId="11" xfId="0" applyFont="1" applyFill="1" applyBorder="1" applyAlignment="1">
      <alignment horizontal="center" vertical="center" wrapText="1"/>
    </xf>
    <xf numFmtId="49" fontId="33" fillId="0" borderId="1" xfId="0" applyNumberFormat="1" applyFont="1" applyFill="1" applyBorder="1" applyAlignment="1">
      <alignment horizontal="center" vertical="center" wrapText="1"/>
    </xf>
    <xf numFmtId="49" fontId="34" fillId="0" borderId="1" xfId="0" applyNumberFormat="1"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0" xfId="0" applyFont="1" applyFill="1" applyBorder="1" applyAlignment="1">
      <alignment vertical="center" wrapText="1"/>
    </xf>
    <xf numFmtId="0" fontId="18" fillId="0" borderId="1" xfId="0" applyFont="1" applyFill="1" applyBorder="1" applyAlignment="1">
      <alignment horizontal="left" vertical="center" wrapText="1"/>
    </xf>
    <xf numFmtId="0" fontId="5" fillId="0" borderId="1" xfId="0" applyNumberFormat="1" applyFont="1" applyFill="1" applyBorder="1" applyAlignment="1" applyProtection="1">
      <alignment horizontal="left" vertical="center" wrapText="1"/>
    </xf>
    <xf numFmtId="9" fontId="5" fillId="0" borderId="1" xfId="0" applyNumberFormat="1" applyFont="1" applyFill="1" applyBorder="1" applyAlignment="1">
      <alignment horizontal="left" vertical="center" wrapText="1"/>
    </xf>
    <xf numFmtId="0" fontId="6" fillId="0" borderId="1" xfId="0" applyNumberFormat="1" applyFont="1" applyFill="1" applyBorder="1" applyAlignment="1" applyProtection="1">
      <alignment horizontal="center" vertical="center" wrapText="1"/>
    </xf>
    <xf numFmtId="0" fontId="1" fillId="0" borderId="0" xfId="0" applyFont="1" applyFill="1" applyBorder="1" applyAlignment="1">
      <alignment horizontal="center"/>
    </xf>
    <xf numFmtId="0" fontId="7"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35"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left" vertical="center"/>
    </xf>
    <xf numFmtId="0" fontId="1" fillId="0" borderId="0" xfId="0" applyFont="1" applyFill="1" applyAlignment="1">
      <alignment vertical="center"/>
    </xf>
    <xf numFmtId="0" fontId="36" fillId="0" borderId="1" xfId="0" applyFont="1" applyFill="1" applyBorder="1" applyAlignment="1">
      <alignment horizontal="center" vertical="center" wrapText="1"/>
    </xf>
    <xf numFmtId="0" fontId="1" fillId="0" borderId="1" xfId="0" applyFont="1" applyFill="1" applyBorder="1" applyAlignment="1">
      <alignment vertical="center"/>
    </xf>
    <xf numFmtId="0" fontId="5" fillId="0" borderId="1" xfId="0" applyFont="1" applyFill="1" applyBorder="1" applyAlignment="1">
      <alignment horizontal="right" vertical="center" wrapText="1"/>
    </xf>
    <xf numFmtId="9" fontId="36" fillId="0" borderId="1" xfId="0" applyNumberFormat="1" applyFont="1" applyFill="1" applyBorder="1" applyAlignment="1">
      <alignment horizontal="center" vertical="center" wrapText="1"/>
    </xf>
    <xf numFmtId="0" fontId="5" fillId="0" borderId="10"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2" fillId="0" borderId="0" xfId="0" applyFont="1" applyFill="1" applyAlignment="1">
      <alignment horizontal="center" vertical="center"/>
    </xf>
    <xf numFmtId="0" fontId="37" fillId="0" borderId="1"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36" fillId="0" borderId="1" xfId="0" applyFont="1" applyFill="1" applyBorder="1" applyAlignment="1">
      <alignment horizontal="left" vertical="center" wrapText="1"/>
    </xf>
    <xf numFmtId="0" fontId="5" fillId="0" borderId="4"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5" fillId="0" borderId="4" xfId="0" applyFont="1" applyFill="1" applyBorder="1" applyAlignment="1">
      <alignment horizontal="left" vertical="top" wrapText="1"/>
    </xf>
    <xf numFmtId="0" fontId="38" fillId="0" borderId="1"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9" fontId="10" fillId="0" borderId="1" xfId="0" applyNumberFormat="1" applyFont="1" applyFill="1" applyBorder="1" applyAlignment="1">
      <alignment horizontal="center" vertical="center"/>
    </xf>
    <xf numFmtId="0" fontId="38" fillId="0" borderId="1" xfId="0" applyFont="1" applyFill="1" applyBorder="1" applyAlignment="1">
      <alignment horizontal="center" vertical="center"/>
    </xf>
    <xf numFmtId="0" fontId="36" fillId="0" borderId="5" xfId="0" applyFont="1" applyFill="1" applyBorder="1" applyAlignment="1">
      <alignment horizontal="left" vertical="top" wrapText="1"/>
    </xf>
    <xf numFmtId="0" fontId="36" fillId="0" borderId="0" xfId="0" applyFont="1" applyFill="1" applyBorder="1" applyAlignment="1">
      <alignment horizontal="left" vertical="top" wrapText="1"/>
    </xf>
    <xf numFmtId="0" fontId="36" fillId="0" borderId="7" xfId="0" applyFont="1" applyFill="1" applyBorder="1" applyAlignment="1">
      <alignment horizontal="left" vertical="top" wrapText="1"/>
    </xf>
    <xf numFmtId="0" fontId="36" fillId="0" borderId="8" xfId="0" applyFont="1" applyFill="1" applyBorder="1" applyAlignment="1">
      <alignment horizontal="left" vertical="top" wrapText="1"/>
    </xf>
    <xf numFmtId="0" fontId="40" fillId="0" borderId="1" xfId="0" applyFont="1" applyFill="1" applyBorder="1" applyAlignment="1">
      <alignment horizontal="center" vertical="center" wrapText="1"/>
    </xf>
    <xf numFmtId="9" fontId="41" fillId="0" borderId="16" xfId="0" applyNumberFormat="1" applyFont="1" applyFill="1" applyBorder="1" applyAlignment="1">
      <alignment horizontal="center" vertical="center" wrapText="1"/>
    </xf>
    <xf numFmtId="0" fontId="36" fillId="0" borderId="6" xfId="0" applyFont="1" applyFill="1" applyBorder="1" applyAlignment="1">
      <alignment horizontal="left" vertical="top" wrapText="1"/>
    </xf>
    <xf numFmtId="0" fontId="36" fillId="0" borderId="9" xfId="0" applyFont="1" applyFill="1" applyBorder="1" applyAlignment="1">
      <alignment horizontal="left" vertical="top" wrapText="1"/>
    </xf>
    <xf numFmtId="0" fontId="5" fillId="0" borderId="10" xfId="0" applyFont="1" applyFill="1" applyBorder="1" applyAlignment="1">
      <alignment horizontal="left" vertical="top" wrapText="1"/>
    </xf>
    <xf numFmtId="0" fontId="36" fillId="0" borderId="2" xfId="0" applyFont="1" applyFill="1" applyBorder="1" applyAlignment="1">
      <alignment horizontal="left" vertical="top" wrapText="1"/>
    </xf>
    <xf numFmtId="0" fontId="36" fillId="0" borderId="3" xfId="0" applyFont="1" applyFill="1" applyBorder="1" applyAlignment="1">
      <alignment horizontal="left" vertical="top" wrapText="1"/>
    </xf>
    <xf numFmtId="0" fontId="36" fillId="0" borderId="13" xfId="0" applyFont="1" applyFill="1" applyBorder="1" applyAlignment="1">
      <alignment horizontal="center" vertical="center" wrapText="1"/>
    </xf>
    <xf numFmtId="0" fontId="36" fillId="0" borderId="15" xfId="0" applyFont="1" applyFill="1" applyBorder="1" applyAlignment="1">
      <alignment horizontal="center" vertical="center" wrapText="1"/>
    </xf>
    <xf numFmtId="0" fontId="42" fillId="0" borderId="1" xfId="0" applyNumberFormat="1" applyFont="1" applyFill="1" applyBorder="1" applyAlignment="1" applyProtection="1">
      <alignment horizontal="center" vertical="center" wrapText="1"/>
    </xf>
    <xf numFmtId="9" fontId="42" fillId="0" borderId="1" xfId="0" applyNumberFormat="1" applyFont="1" applyFill="1" applyBorder="1" applyAlignment="1">
      <alignment horizontal="center" vertical="center" wrapText="1"/>
    </xf>
    <xf numFmtId="177" fontId="42" fillId="0" borderId="1" xfId="0" applyNumberFormat="1"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2" xfId="0" applyFont="1" applyFill="1" applyBorder="1" applyAlignment="1">
      <alignment horizontal="center" vertical="center" wrapText="1"/>
    </xf>
    <xf numFmtId="0" fontId="42" fillId="0" borderId="1" xfId="0" applyFont="1" applyFill="1" applyBorder="1" applyAlignment="1">
      <alignment horizontal="center" vertical="center" wrapText="1"/>
    </xf>
    <xf numFmtId="10" fontId="36" fillId="0" borderId="1" xfId="0" applyNumberFormat="1" applyFont="1" applyFill="1" applyBorder="1" applyAlignment="1">
      <alignment horizontal="center" vertical="center" wrapText="1"/>
    </xf>
    <xf numFmtId="0" fontId="36" fillId="0" borderId="4" xfId="0" applyFont="1" applyFill="1" applyBorder="1" applyAlignment="1">
      <alignment horizontal="left" vertical="top" wrapText="1"/>
    </xf>
    <xf numFmtId="0" fontId="36"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3" fillId="0" borderId="1"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1" fillId="0" borderId="0" xfId="0" applyFont="1" applyFill="1" applyBorder="1" applyAlignment="1">
      <alignment vertical="center"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46" fillId="0" borderId="1" xfId="0" applyFont="1" applyFill="1" applyBorder="1" applyAlignment="1">
      <alignment horizontal="center" vertical="center" wrapText="1"/>
    </xf>
    <xf numFmtId="0" fontId="47" fillId="0" borderId="1" xfId="0" applyFont="1" applyFill="1" applyBorder="1" applyAlignment="1">
      <alignment horizontal="center" vertical="center" wrapText="1"/>
    </xf>
    <xf numFmtId="9" fontId="45" fillId="0" borderId="1" xfId="0" applyNumberFormat="1" applyFont="1" applyFill="1" applyBorder="1" applyAlignment="1">
      <alignment horizontal="center" vertical="center" wrapText="1"/>
    </xf>
    <xf numFmtId="9" fontId="1" fillId="0" borderId="0" xfId="0" applyNumberFormat="1" applyFont="1" applyFill="1" applyBorder="1" applyAlignment="1">
      <alignment vertical="center" wrapText="1"/>
    </xf>
    <xf numFmtId="178" fontId="6" fillId="0" borderId="1" xfId="0" applyNumberFormat="1" applyFont="1" applyFill="1" applyBorder="1" applyAlignment="1">
      <alignment horizontal="center" vertical="center" wrapText="1"/>
    </xf>
    <xf numFmtId="178" fontId="6" fillId="3" borderId="1" xfId="0" applyNumberFormat="1" applyFont="1" applyFill="1" applyBorder="1" applyAlignment="1">
      <alignment horizontal="center" vertical="center" wrapText="1"/>
    </xf>
    <xf numFmtId="0" fontId="7" fillId="0" borderId="11"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9" fontId="1" fillId="0" borderId="0" xfId="0" applyNumberFormat="1" applyFont="1" applyFill="1" applyBorder="1" applyAlignment="1">
      <alignment horizontal="center" vertical="center" wrapText="1"/>
    </xf>
    <xf numFmtId="0" fontId="48" fillId="0" borderId="1" xfId="0" applyFont="1" applyFill="1" applyBorder="1" applyAlignment="1">
      <alignment horizontal="center" vertical="center" wrapText="1"/>
    </xf>
    <xf numFmtId="0" fontId="49" fillId="0" borderId="0" xfId="0" applyFont="1" applyFill="1" applyBorder="1" applyAlignment="1">
      <alignment horizontal="center" vertical="center"/>
    </xf>
    <xf numFmtId="0" fontId="50" fillId="0" borderId="0" xfId="0" applyFont="1" applyFill="1" applyBorder="1" applyAlignment="1">
      <alignment horizontal="center" vertical="center"/>
    </xf>
    <xf numFmtId="0" fontId="51" fillId="0" borderId="0" xfId="0" applyFont="1" applyFill="1" applyBorder="1" applyAlignment="1">
      <alignment horizontal="left" vertical="center"/>
    </xf>
    <xf numFmtId="0" fontId="52"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53" fillId="0" borderId="1" xfId="0" applyNumberFormat="1" applyFont="1" applyFill="1" applyBorder="1" applyAlignment="1" applyProtection="1">
      <alignment horizontal="center" vertical="center"/>
    </xf>
    <xf numFmtId="0" fontId="26" fillId="0" borderId="1" xfId="0" applyFont="1" applyFill="1" applyBorder="1" applyAlignment="1">
      <alignment horizontal="right"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53" fillId="0" borderId="13" xfId="0" applyNumberFormat="1" applyFont="1" applyFill="1" applyBorder="1" applyAlignment="1" applyProtection="1">
      <alignment horizontal="left" vertical="center" wrapText="1"/>
    </xf>
    <xf numFmtId="0" fontId="53" fillId="0" borderId="14" xfId="0" applyNumberFormat="1" applyFont="1" applyFill="1" applyBorder="1" applyAlignment="1" applyProtection="1">
      <alignment horizontal="left" vertical="center" wrapText="1"/>
    </xf>
    <xf numFmtId="0" fontId="53" fillId="0" borderId="15" xfId="0" applyNumberFormat="1" applyFont="1" applyFill="1" applyBorder="1" applyAlignment="1" applyProtection="1">
      <alignment horizontal="left" vertical="center" wrapText="1"/>
    </xf>
    <xf numFmtId="0" fontId="26" fillId="0" borderId="10"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53" fillId="0" borderId="1" xfId="0" applyNumberFormat="1" applyFont="1" applyFill="1" applyBorder="1" applyAlignment="1" applyProtection="1">
      <alignment vertical="center" wrapText="1"/>
    </xf>
    <xf numFmtId="0" fontId="53" fillId="0" borderId="1" xfId="0" applyNumberFormat="1" applyFont="1" applyFill="1" applyBorder="1" applyAlignment="1" applyProtection="1">
      <alignment horizontal="center" vertical="center" wrapText="1"/>
    </xf>
    <xf numFmtId="0" fontId="25" fillId="0" borderId="11" xfId="0" applyFont="1" applyFill="1" applyBorder="1" applyAlignment="1">
      <alignment horizontal="center" vertical="center" wrapText="1"/>
    </xf>
    <xf numFmtId="0" fontId="53" fillId="0" borderId="13" xfId="0" applyNumberFormat="1" applyFont="1" applyFill="1" applyBorder="1" applyAlignment="1" applyProtection="1">
      <alignment vertical="center" wrapText="1"/>
    </xf>
    <xf numFmtId="9" fontId="53" fillId="0" borderId="1" xfId="0" applyNumberFormat="1" applyFont="1" applyFill="1" applyBorder="1" applyAlignment="1" applyProtection="1">
      <alignment horizontal="center" vertical="center"/>
    </xf>
    <xf numFmtId="0" fontId="26" fillId="0" borderId="12" xfId="0" applyFont="1" applyFill="1" applyBorder="1" applyAlignment="1">
      <alignment horizontal="center" vertical="center" wrapText="1"/>
    </xf>
    <xf numFmtId="0" fontId="26" fillId="0" borderId="2" xfId="0" applyFont="1" applyFill="1" applyBorder="1" applyAlignment="1">
      <alignment horizontal="left" vertical="top" wrapText="1"/>
    </xf>
    <xf numFmtId="0" fontId="26" fillId="0" borderId="3" xfId="0" applyFont="1" applyFill="1" applyBorder="1" applyAlignment="1">
      <alignment horizontal="left" vertical="top" wrapText="1"/>
    </xf>
    <xf numFmtId="0" fontId="26" fillId="0" borderId="5" xfId="0" applyFont="1" applyFill="1" applyBorder="1" applyAlignment="1">
      <alignment horizontal="left" vertical="top" wrapText="1"/>
    </xf>
    <xf numFmtId="0" fontId="26" fillId="0" borderId="0" xfId="0" applyFont="1" applyFill="1" applyBorder="1" applyAlignment="1">
      <alignment horizontal="left" vertical="top" wrapText="1"/>
    </xf>
    <xf numFmtId="0" fontId="26" fillId="0" borderId="4" xfId="0" applyFont="1" applyFill="1" applyBorder="1" applyAlignment="1">
      <alignment horizontal="left" vertical="top" wrapText="1"/>
    </xf>
    <xf numFmtId="0" fontId="26" fillId="0" borderId="6" xfId="0" applyFont="1" applyFill="1" applyBorder="1" applyAlignment="1">
      <alignment horizontal="left" vertical="top" wrapText="1"/>
    </xf>
    <xf numFmtId="0" fontId="26" fillId="0" borderId="7" xfId="0" applyFont="1" applyFill="1" applyBorder="1" applyAlignment="1">
      <alignment horizontal="left" vertical="top" wrapText="1"/>
    </xf>
    <xf numFmtId="0" fontId="26" fillId="0" borderId="8" xfId="0" applyFont="1" applyFill="1" applyBorder="1" applyAlignment="1">
      <alignment horizontal="left" vertical="top" wrapText="1"/>
    </xf>
    <xf numFmtId="0" fontId="54" fillId="0" borderId="0" xfId="0" applyFont="1" applyFill="1" applyAlignment="1">
      <alignment vertical="center"/>
    </xf>
    <xf numFmtId="0" fontId="24" fillId="0" borderId="11" xfId="0" applyFont="1" applyFill="1" applyBorder="1" applyAlignment="1">
      <alignment horizontal="center" vertical="center" wrapText="1"/>
    </xf>
    <xf numFmtId="0" fontId="53" fillId="0" borderId="10" xfId="0" applyNumberFormat="1" applyFont="1" applyFill="1" applyBorder="1" applyAlignment="1" applyProtection="1">
      <alignment horizontal="center" vertical="center" wrapText="1"/>
    </xf>
    <xf numFmtId="0" fontId="53" fillId="0" borderId="11" xfId="0" applyNumberFormat="1" applyFont="1" applyFill="1" applyBorder="1" applyAlignment="1" applyProtection="1">
      <alignment horizontal="center" vertical="center" wrapText="1"/>
    </xf>
    <xf numFmtId="0" fontId="53" fillId="0" borderId="12" xfId="0" applyNumberFormat="1" applyFont="1" applyFill="1" applyBorder="1" applyAlignment="1" applyProtection="1">
      <alignment horizontal="center" vertical="center" wrapText="1"/>
    </xf>
    <xf numFmtId="0" fontId="26" fillId="0" borderId="9" xfId="0" applyFont="1" applyFill="1" applyBorder="1" applyAlignment="1">
      <alignment horizontal="left" vertical="top" wrapText="1"/>
    </xf>
    <xf numFmtId="0" fontId="53" fillId="0" borderId="11" xfId="0" applyNumberFormat="1" applyFont="1" applyFill="1" applyBorder="1" applyAlignment="1" applyProtection="1">
      <alignment horizontal="center" vertical="center"/>
    </xf>
    <xf numFmtId="0" fontId="34" fillId="0" borderId="0" xfId="0" applyNumberFormat="1" applyFont="1" applyFill="1" applyBorder="1" applyAlignment="1" applyProtection="1">
      <alignment vertical="center"/>
    </xf>
    <xf numFmtId="57" fontId="53" fillId="0" borderId="1" xfId="0" applyNumberFormat="1" applyFont="1" applyFill="1" applyBorder="1" applyAlignment="1" applyProtection="1">
      <alignment horizontal="center" vertical="center" wrapText="1"/>
    </xf>
    <xf numFmtId="0" fontId="25" fillId="0" borderId="13"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53" fillId="0" borderId="13" xfId="0" applyNumberFormat="1" applyFont="1" applyFill="1" applyBorder="1" applyAlignment="1" applyProtection="1">
      <alignment horizontal="center" vertical="center"/>
    </xf>
    <xf numFmtId="0" fontId="53" fillId="0" borderId="15" xfId="0" applyNumberFormat="1" applyFont="1" applyFill="1" applyBorder="1" applyAlignment="1" applyProtection="1">
      <alignment horizontal="center" vertical="center"/>
    </xf>
    <xf numFmtId="31" fontId="53" fillId="0" borderId="1"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left" vertical="center" wrapText="1"/>
    </xf>
    <xf numFmtId="9" fontId="53" fillId="0" borderId="1" xfId="0" applyNumberFormat="1" applyFont="1" applyFill="1" applyBorder="1" applyAlignment="1" applyProtection="1">
      <alignment horizontal="center" vertical="center" wrapText="1"/>
    </xf>
    <xf numFmtId="0" fontId="53" fillId="0" borderId="2" xfId="0" applyNumberFormat="1" applyFont="1" applyFill="1" applyBorder="1" applyAlignment="1" applyProtection="1">
      <alignment vertical="center" wrapText="1"/>
    </xf>
    <xf numFmtId="0" fontId="54" fillId="0" borderId="1" xfId="0" applyFont="1" applyFill="1" applyBorder="1" applyAlignment="1">
      <alignment vertical="center"/>
    </xf>
    <xf numFmtId="0" fontId="54" fillId="0" borderId="1" xfId="0" applyFont="1" applyFill="1" applyBorder="1" applyAlignment="1">
      <alignment horizontal="center" vertical="center"/>
    </xf>
    <xf numFmtId="0" fontId="55"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5" fillId="0" borderId="0" xfId="0" applyFont="1" applyFill="1" applyAlignment="1">
      <alignment horizontal="center" vertical="center" wrapText="1"/>
    </xf>
    <xf numFmtId="176" fontId="36" fillId="0" borderId="1" xfId="0" applyNumberFormat="1" applyFont="1" applyFill="1" applyBorder="1" applyAlignment="1">
      <alignment horizontal="center" vertical="center" wrapText="1"/>
    </xf>
    <xf numFmtId="0" fontId="0" fillId="0" borderId="0" xfId="0" applyFont="1" applyFill="1" applyAlignment="1">
      <alignment vertical="center"/>
    </xf>
    <xf numFmtId="0" fontId="56" fillId="0" borderId="0" xfId="0" applyFont="1" applyFill="1" applyAlignment="1">
      <alignment horizontal="left" vertical="center"/>
    </xf>
    <xf numFmtId="0" fontId="10" fillId="0" borderId="0" xfId="0" applyFont="1" applyFill="1" applyAlignment="1">
      <alignment vertical="center"/>
    </xf>
    <xf numFmtId="0" fontId="5" fillId="0" borderId="11" xfId="0" applyFont="1" applyFill="1" applyBorder="1" applyAlignment="1">
      <alignment vertical="center" wrapText="1"/>
    </xf>
    <xf numFmtId="0" fontId="5" fillId="0" borderId="12" xfId="0" applyFont="1" applyFill="1" applyBorder="1" applyAlignment="1">
      <alignment vertical="center" wrapText="1"/>
    </xf>
    <xf numFmtId="0" fontId="36" fillId="0" borderId="14" xfId="0" applyFont="1" applyFill="1" applyBorder="1" applyAlignment="1">
      <alignment horizontal="center" vertical="center" wrapText="1"/>
    </xf>
    <xf numFmtId="0" fontId="57" fillId="0" borderId="0" xfId="0" applyFont="1" applyFill="1" applyAlignment="1">
      <alignment horizontal="center" vertical="center"/>
    </xf>
    <xf numFmtId="0" fontId="58" fillId="0" borderId="0" xfId="0" applyFont="1" applyFill="1" applyAlignment="1">
      <alignment horizontal="center" vertical="center"/>
    </xf>
    <xf numFmtId="0" fontId="59" fillId="0" borderId="0" xfId="0" applyFont="1" applyFill="1" applyAlignment="1">
      <alignment horizontal="center" vertical="center"/>
    </xf>
    <xf numFmtId="0" fontId="60" fillId="0" borderId="0" xfId="0" applyFont="1" applyFill="1" applyAlignment="1">
      <alignment horizontal="center" vertical="center"/>
    </xf>
    <xf numFmtId="0" fontId="60" fillId="0" borderId="0" xfId="0" applyFont="1" applyFill="1" applyAlignment="1">
      <alignment horizontal="left" vertical="center"/>
    </xf>
    <xf numFmtId="0" fontId="61" fillId="0" borderId="1" xfId="0" applyFont="1" applyFill="1" applyBorder="1" applyAlignment="1">
      <alignment horizontal="center" vertical="center" wrapText="1"/>
    </xf>
    <xf numFmtId="0" fontId="62" fillId="0" borderId="1" xfId="0" applyFont="1" applyFill="1" applyBorder="1" applyAlignment="1">
      <alignment horizontal="center" vertical="center" wrapText="1"/>
    </xf>
    <xf numFmtId="0" fontId="63" fillId="0" borderId="1" xfId="0" applyFont="1" applyFill="1" applyBorder="1" applyAlignment="1">
      <alignment horizontal="center" vertical="center" wrapText="1"/>
    </xf>
    <xf numFmtId="0" fontId="61" fillId="0" borderId="2" xfId="50" applyFont="1" applyFill="1" applyBorder="1" applyAlignment="1">
      <alignment horizontal="center" vertical="center" wrapText="1"/>
    </xf>
    <xf numFmtId="0" fontId="61" fillId="0" borderId="4" xfId="50" applyFont="1" applyFill="1" applyBorder="1" applyAlignment="1">
      <alignment horizontal="center" vertical="center" wrapText="1"/>
    </xf>
    <xf numFmtId="0" fontId="61" fillId="0" borderId="13" xfId="50" applyFont="1" applyFill="1" applyBorder="1" applyAlignment="1">
      <alignment horizontal="center" vertical="center" wrapText="1"/>
    </xf>
    <xf numFmtId="0" fontId="61" fillId="0" borderId="15" xfId="50" applyFont="1" applyFill="1" applyBorder="1" applyAlignment="1">
      <alignment horizontal="center" vertical="center" wrapText="1"/>
    </xf>
    <xf numFmtId="0" fontId="61" fillId="0" borderId="5" xfId="50" applyFont="1" applyFill="1" applyBorder="1" applyAlignment="1">
      <alignment horizontal="center" vertical="center" wrapText="1"/>
    </xf>
    <xf numFmtId="0" fontId="61" fillId="0" borderId="6" xfId="50" applyFont="1" applyFill="1" applyBorder="1" applyAlignment="1">
      <alignment horizontal="center" vertical="center" wrapText="1"/>
    </xf>
    <xf numFmtId="0" fontId="63" fillId="0" borderId="15" xfId="0" applyFont="1" applyFill="1" applyBorder="1" applyAlignment="1">
      <alignment horizontal="center" vertical="center" wrapText="1"/>
    </xf>
    <xf numFmtId="0" fontId="63" fillId="0" borderId="13" xfId="0" applyFont="1" applyFill="1" applyBorder="1" applyAlignment="1">
      <alignment horizontal="center" vertical="center" wrapText="1"/>
    </xf>
    <xf numFmtId="0" fontId="61" fillId="0" borderId="7" xfId="50" applyFont="1" applyFill="1" applyBorder="1" applyAlignment="1">
      <alignment horizontal="center" vertical="center" wrapText="1"/>
    </xf>
    <xf numFmtId="0" fontId="61" fillId="0" borderId="9" xfId="50" applyFont="1" applyFill="1" applyBorder="1" applyAlignment="1">
      <alignment horizontal="center" vertical="center" wrapText="1"/>
    </xf>
    <xf numFmtId="0" fontId="61" fillId="0" borderId="13" xfId="50" applyFont="1" applyFill="1" applyBorder="1" applyAlignment="1">
      <alignment vertical="center" wrapText="1"/>
    </xf>
    <xf numFmtId="0" fontId="61" fillId="0" borderId="15" xfId="50" applyFont="1" applyFill="1" applyBorder="1" applyAlignment="1">
      <alignment vertical="center" wrapText="1"/>
    </xf>
    <xf numFmtId="0" fontId="63" fillId="0" borderId="1" xfId="0" applyFont="1" applyFill="1" applyBorder="1" applyAlignment="1">
      <alignment horizontal="left" vertical="center" wrapText="1"/>
    </xf>
    <xf numFmtId="0" fontId="61" fillId="0" borderId="10" xfId="0" applyFont="1" applyFill="1" applyBorder="1" applyAlignment="1">
      <alignment horizontal="center" vertical="center" wrapText="1"/>
    </xf>
    <xf numFmtId="0" fontId="61" fillId="0" borderId="11" xfId="0" applyFont="1" applyFill="1" applyBorder="1" applyAlignment="1">
      <alignment horizontal="center" vertical="center" wrapText="1"/>
    </xf>
    <xf numFmtId="0" fontId="61" fillId="0" borderId="12" xfId="0" applyFont="1" applyFill="1" applyBorder="1" applyAlignment="1">
      <alignment horizontal="center" vertical="center" wrapText="1"/>
    </xf>
    <xf numFmtId="0" fontId="62" fillId="0" borderId="1" xfId="0" applyFont="1" applyFill="1" applyBorder="1" applyAlignment="1">
      <alignment horizontal="left" vertical="center" wrapText="1"/>
    </xf>
    <xf numFmtId="9" fontId="63" fillId="0" borderId="1" xfId="0" applyNumberFormat="1" applyFont="1" applyFill="1" applyBorder="1" applyAlignment="1">
      <alignment horizontal="center" vertical="center" wrapText="1"/>
    </xf>
    <xf numFmtId="9" fontId="61" fillId="0" borderId="1" xfId="0" applyNumberFormat="1" applyFont="1" applyFill="1" applyBorder="1" applyAlignment="1">
      <alignment horizontal="center" vertical="center" wrapText="1"/>
    </xf>
    <xf numFmtId="10" fontId="61" fillId="0" borderId="1" xfId="0" applyNumberFormat="1" applyFont="1" applyFill="1" applyBorder="1" applyAlignment="1">
      <alignment horizontal="center" vertical="center" wrapText="1"/>
    </xf>
    <xf numFmtId="0" fontId="63" fillId="0" borderId="13" xfId="0" applyFont="1" applyFill="1" applyBorder="1" applyAlignment="1">
      <alignment horizontal="left" vertical="center" wrapText="1"/>
    </xf>
    <xf numFmtId="0" fontId="63" fillId="0" borderId="14" xfId="0" applyFont="1" applyFill="1" applyBorder="1" applyAlignment="1">
      <alignment horizontal="left" vertical="center" wrapText="1"/>
    </xf>
    <xf numFmtId="0" fontId="63" fillId="0" borderId="15" xfId="0" applyFont="1" applyFill="1" applyBorder="1" applyAlignment="1">
      <alignment horizontal="left" vertical="center" wrapText="1"/>
    </xf>
    <xf numFmtId="0" fontId="64" fillId="0" borderId="1" xfId="0" applyFont="1" applyFill="1" applyBorder="1" applyAlignment="1">
      <alignment horizontal="center" vertical="center" wrapText="1"/>
    </xf>
    <xf numFmtId="10" fontId="63" fillId="0" borderId="1" xfId="0" applyNumberFormat="1" applyFont="1" applyFill="1" applyBorder="1" applyAlignment="1">
      <alignment horizontal="center" vertical="center" wrapText="1"/>
    </xf>
    <xf numFmtId="0" fontId="62" fillId="0" borderId="13" xfId="0" applyFont="1" applyFill="1" applyBorder="1" applyAlignment="1">
      <alignment horizontal="center" vertical="center" wrapText="1"/>
    </xf>
    <xf numFmtId="0" fontId="62" fillId="0" borderId="15" xfId="0" applyFont="1" applyFill="1" applyBorder="1" applyAlignment="1">
      <alignment horizontal="center" vertical="center" wrapText="1"/>
    </xf>
    <xf numFmtId="0" fontId="40" fillId="0" borderId="13" xfId="0" applyFont="1" applyFill="1" applyBorder="1" applyAlignment="1">
      <alignment horizontal="center" vertical="center"/>
    </xf>
    <xf numFmtId="0" fontId="40" fillId="0" borderId="15" xfId="0" applyFont="1" applyFill="1" applyBorder="1" applyAlignment="1">
      <alignment horizontal="center" vertical="center"/>
    </xf>
    <xf numFmtId="0" fontId="61" fillId="0" borderId="13"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1" xfId="0" applyFont="1" applyFill="1" applyBorder="1" applyAlignment="1">
      <alignment horizontal="left" vertical="center" wrapText="1"/>
    </xf>
    <xf numFmtId="0" fontId="61" fillId="0" borderId="14" xfId="0" applyFont="1" applyFill="1" applyBorder="1" applyAlignment="1">
      <alignment horizontal="center" vertical="center" wrapText="1"/>
    </xf>
    <xf numFmtId="0" fontId="61" fillId="0" borderId="1" xfId="0" applyFont="1" applyFill="1" applyBorder="1" applyAlignment="1">
      <alignment vertical="center" wrapText="1"/>
    </xf>
    <xf numFmtId="0" fontId="65" fillId="0" borderId="13" xfId="0" applyFont="1" applyFill="1" applyBorder="1" applyAlignment="1">
      <alignment vertical="center" wrapText="1"/>
    </xf>
    <xf numFmtId="0" fontId="62" fillId="0" borderId="14" xfId="0" applyFont="1" applyFill="1" applyBorder="1" applyAlignment="1">
      <alignment vertical="center" wrapText="1"/>
    </xf>
    <xf numFmtId="0" fontId="65" fillId="0" borderId="1" xfId="0" applyFont="1" applyFill="1" applyBorder="1" applyAlignment="1">
      <alignment horizontal="left" vertical="center" wrapText="1"/>
    </xf>
    <xf numFmtId="0" fontId="65" fillId="0" borderId="1" xfId="0" applyFont="1" applyFill="1" applyBorder="1" applyAlignment="1">
      <alignment horizontal="left" vertical="center"/>
    </xf>
    <xf numFmtId="0" fontId="62" fillId="0" borderId="14" xfId="0" applyFont="1" applyFill="1" applyBorder="1" applyAlignment="1">
      <alignment horizontal="center" vertical="center" wrapText="1"/>
    </xf>
    <xf numFmtId="0" fontId="62" fillId="0" borderId="15" xfId="0" applyFont="1" applyFill="1" applyBorder="1" applyAlignment="1">
      <alignment vertical="center" wrapText="1"/>
    </xf>
    <xf numFmtId="0" fontId="65" fillId="0" borderId="0" xfId="0" applyFont="1" applyFill="1" applyAlignment="1">
      <alignment horizontal="left" vertical="center" wrapText="1"/>
    </xf>
    <xf numFmtId="0" fontId="65" fillId="0" borderId="0" xfId="0" applyFont="1" applyFill="1" applyAlignment="1">
      <alignment horizontal="left" vertical="center"/>
    </xf>
    <xf numFmtId="0" fontId="61" fillId="0" borderId="2" xfId="0" applyFont="1" applyFill="1" applyBorder="1" applyAlignment="1">
      <alignment horizontal="center" vertical="center" wrapText="1"/>
    </xf>
    <xf numFmtId="0" fontId="61" fillId="0" borderId="5" xfId="0" applyFont="1" applyFill="1" applyBorder="1" applyAlignment="1">
      <alignment horizontal="center" vertical="center" wrapText="1"/>
    </xf>
    <xf numFmtId="10" fontId="62" fillId="0" borderId="1" xfId="0" applyNumberFormat="1" applyFont="1" applyFill="1" applyBorder="1" applyAlignment="1">
      <alignment horizontal="center" vertical="center" wrapText="1"/>
    </xf>
    <xf numFmtId="0" fontId="51" fillId="0" borderId="0" xfId="0" applyFont="1" applyFill="1" applyBorder="1" applyAlignment="1">
      <alignment horizontal="center" vertical="center"/>
    </xf>
    <xf numFmtId="0" fontId="66" fillId="0" borderId="0" xfId="0" applyFont="1" applyFill="1" applyBorder="1" applyAlignment="1">
      <alignment horizontal="left" vertical="center"/>
    </xf>
    <xf numFmtId="0" fontId="54" fillId="0" borderId="0" xfId="0" applyFont="1" applyFill="1" applyBorder="1" applyAlignment="1">
      <alignment vertical="center"/>
    </xf>
    <xf numFmtId="0" fontId="67" fillId="0" borderId="1" xfId="0" applyFont="1" applyFill="1" applyBorder="1" applyAlignment="1">
      <alignment horizontal="center" vertical="center" wrapText="1"/>
    </xf>
    <xf numFmtId="0" fontId="26" fillId="0" borderId="0" xfId="0" applyFont="1" applyFill="1" applyAlignment="1">
      <alignment horizontal="center" vertical="center" wrapText="1"/>
    </xf>
    <xf numFmtId="0" fontId="67" fillId="0" borderId="13" xfId="0" applyFont="1" applyFill="1" applyBorder="1" applyAlignment="1">
      <alignment horizontal="center" vertical="center" wrapText="1"/>
    </xf>
    <xf numFmtId="0" fontId="67" fillId="0" borderId="15" xfId="0" applyFont="1" applyFill="1" applyBorder="1" applyAlignment="1">
      <alignment horizontal="center" vertical="center" wrapText="1"/>
    </xf>
    <xf numFmtId="9" fontId="67" fillId="0" borderId="1" xfId="0" applyNumberFormat="1" applyFont="1" applyFill="1" applyBorder="1" applyAlignment="1">
      <alignment horizontal="center" vertical="center" wrapText="1"/>
    </xf>
    <xf numFmtId="0" fontId="67" fillId="0" borderId="5" xfId="0" applyFont="1" applyFill="1" applyBorder="1" applyAlignment="1">
      <alignment horizontal="left" vertical="top" wrapText="1"/>
    </xf>
    <xf numFmtId="0" fontId="67" fillId="0" borderId="0" xfId="0" applyFont="1" applyFill="1" applyBorder="1" applyAlignment="1">
      <alignment horizontal="left" vertical="top" wrapText="1"/>
    </xf>
    <xf numFmtId="0" fontId="67" fillId="0" borderId="7" xfId="0" applyFont="1" applyFill="1" applyBorder="1" applyAlignment="1">
      <alignment horizontal="left" vertical="top" wrapText="1"/>
    </xf>
    <xf numFmtId="0" fontId="67" fillId="0" borderId="8" xfId="0" applyFont="1" applyFill="1" applyBorder="1" applyAlignment="1">
      <alignment horizontal="left" vertical="top" wrapText="1"/>
    </xf>
    <xf numFmtId="0" fontId="68" fillId="0" borderId="0" xfId="0" applyFont="1" applyFill="1" applyAlignment="1">
      <alignment horizontal="left" vertical="center"/>
    </xf>
    <xf numFmtId="0" fontId="67" fillId="0" borderId="6" xfId="0" applyFont="1" applyFill="1" applyBorder="1" applyAlignment="1">
      <alignment horizontal="left" vertical="top" wrapText="1"/>
    </xf>
    <xf numFmtId="0" fontId="67" fillId="0" borderId="9" xfId="0" applyFont="1" applyFill="1" applyBorder="1" applyAlignment="1">
      <alignment horizontal="left" vertical="top" wrapText="1"/>
    </xf>
    <xf numFmtId="9" fontId="69" fillId="0" borderId="1" xfId="50" applyNumberFormat="1" applyFont="1" applyFill="1" applyBorder="1" applyAlignment="1">
      <alignment horizontal="center" vertical="center" wrapText="1"/>
    </xf>
    <xf numFmtId="0" fontId="49" fillId="0" borderId="0" xfId="0" applyFont="1" applyFill="1" applyAlignment="1">
      <alignment horizontal="center" vertical="center"/>
    </xf>
    <xf numFmtId="0" fontId="51" fillId="0" borderId="0" xfId="0" applyFont="1" applyFill="1" applyAlignment="1">
      <alignment horizontal="center" vertical="center"/>
    </xf>
    <xf numFmtId="0" fontId="66" fillId="0" borderId="0" xfId="0" applyFont="1" applyFill="1" applyAlignment="1">
      <alignment horizontal="left" vertical="center"/>
    </xf>
    <xf numFmtId="0" fontId="24" fillId="0" borderId="1" xfId="0" applyFont="1" applyFill="1" applyBorder="1" applyAlignment="1">
      <alignment horizontal="left" vertical="center" wrapText="1"/>
    </xf>
    <xf numFmtId="0" fontId="67" fillId="0" borderId="1" xfId="0" applyFont="1" applyFill="1" applyBorder="1" applyAlignment="1">
      <alignment horizontal="left" vertical="center" wrapText="1"/>
    </xf>
    <xf numFmtId="0" fontId="24" fillId="2" borderId="1" xfId="0" applyFont="1" applyFill="1" applyBorder="1" applyAlignment="1">
      <alignment horizontal="left" vertical="center" wrapText="1"/>
    </xf>
    <xf numFmtId="0" fontId="67" fillId="2" borderId="1" xfId="0" applyFont="1" applyFill="1" applyBorder="1" applyAlignment="1">
      <alignment horizontal="left" vertical="center" wrapText="1"/>
    </xf>
    <xf numFmtId="0" fontId="26" fillId="2" borderId="1" xfId="0" applyFont="1" applyFill="1" applyBorder="1" applyAlignment="1">
      <alignment horizontal="center" vertical="center" wrapText="1"/>
    </xf>
    <xf numFmtId="0" fontId="26" fillId="2" borderId="1" xfId="0" applyFont="1" applyFill="1" applyBorder="1" applyAlignment="1">
      <alignment horizontal="left" vertical="center" wrapText="1"/>
    </xf>
    <xf numFmtId="0" fontId="26" fillId="0" borderId="0" xfId="0" applyFont="1" applyFill="1" applyAlignment="1">
      <alignment horizontal="left" vertical="top" wrapText="1"/>
    </xf>
    <xf numFmtId="0" fontId="67" fillId="0" borderId="0" xfId="0" applyFont="1" applyFill="1" applyAlignment="1">
      <alignment horizontal="left" vertical="top" wrapText="1"/>
    </xf>
    <xf numFmtId="0" fontId="69" fillId="0" borderId="1" xfId="0" applyFont="1" applyFill="1" applyBorder="1" applyAlignment="1">
      <alignment horizontal="center" vertical="center"/>
    </xf>
    <xf numFmtId="9" fontId="69" fillId="0" borderId="1" xfId="0" applyNumberFormat="1" applyFont="1" applyFill="1" applyBorder="1" applyAlignment="1">
      <alignment horizontal="center" vertical="center"/>
    </xf>
    <xf numFmtId="0" fontId="70" fillId="0" borderId="1" xfId="0" applyFont="1" applyFill="1" applyBorder="1" applyAlignment="1">
      <alignment horizontal="left" vertical="center"/>
    </xf>
    <xf numFmtId="9" fontId="70" fillId="0" borderId="1" xfId="0" applyNumberFormat="1" applyFont="1" applyFill="1" applyBorder="1" applyAlignment="1">
      <alignment horizontal="left" vertical="center"/>
    </xf>
    <xf numFmtId="9" fontId="70" fillId="0" borderId="1" xfId="50" applyNumberFormat="1" applyFont="1" applyFill="1" applyBorder="1" applyAlignment="1">
      <alignment horizontal="left" vertical="center" wrapText="1"/>
    </xf>
    <xf numFmtId="0" fontId="67" fillId="0" borderId="1" xfId="0" applyNumberFormat="1" applyFont="1" applyFill="1" applyBorder="1" applyAlignment="1" applyProtection="1">
      <alignment horizontal="center" vertical="center" wrapText="1"/>
    </xf>
    <xf numFmtId="9" fontId="24" fillId="0" borderId="1" xfId="0" applyNumberFormat="1" applyFont="1" applyFill="1" applyBorder="1" applyAlignment="1">
      <alignment horizontal="center" vertical="center" wrapText="1"/>
    </xf>
    <xf numFmtId="0" fontId="26" fillId="0" borderId="1" xfId="0" applyFont="1" applyFill="1" applyBorder="1" applyAlignment="1">
      <alignment vertical="center" wrapText="1"/>
    </xf>
    <xf numFmtId="0" fontId="26" fillId="0" borderId="13"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26" fillId="0" borderId="15"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6" fillId="0" borderId="12" xfId="0" applyFont="1" applyFill="1" applyBorder="1" applyAlignment="1">
      <alignment vertical="center" wrapText="1"/>
    </xf>
    <xf numFmtId="10" fontId="24" fillId="0" borderId="1" xfId="0" applyNumberFormat="1" applyFont="1" applyFill="1" applyBorder="1" applyAlignment="1">
      <alignment horizontal="center" vertical="center" wrapText="1"/>
    </xf>
    <xf numFmtId="10" fontId="25" fillId="0" borderId="1" xfId="0" applyNumberFormat="1" applyFont="1" applyFill="1" applyBorder="1" applyAlignment="1">
      <alignment horizontal="center" vertical="center" wrapText="1"/>
    </xf>
    <xf numFmtId="0" fontId="24" fillId="0" borderId="1" xfId="0" applyFont="1" applyFill="1" applyBorder="1" applyAlignment="1">
      <alignment horizontal="justify" vertical="center" wrapText="1"/>
    </xf>
    <xf numFmtId="0" fontId="25" fillId="0" borderId="1" xfId="0" applyFont="1" applyFill="1" applyBorder="1" applyAlignment="1">
      <alignment horizontal="justify" vertical="center" wrapText="1"/>
    </xf>
    <xf numFmtId="0" fontId="71" fillId="0" borderId="1" xfId="0" applyFont="1" applyFill="1" applyBorder="1" applyAlignment="1">
      <alignment horizontal="center" vertical="center" wrapText="1"/>
    </xf>
    <xf numFmtId="9" fontId="71" fillId="0" borderId="1" xfId="0" applyNumberFormat="1" applyFont="1" applyFill="1" applyBorder="1" applyAlignment="1">
      <alignment horizontal="center" vertical="center" wrapText="1"/>
    </xf>
    <xf numFmtId="0" fontId="72" fillId="0" borderId="0" xfId="0" applyFont="1" applyFill="1" applyBorder="1" applyAlignment="1">
      <alignment horizontal="center" vertical="center"/>
    </xf>
    <xf numFmtId="0" fontId="73" fillId="0" borderId="0" xfId="0" applyFont="1" applyFill="1" applyBorder="1" applyAlignment="1">
      <alignment horizontal="left" vertical="center"/>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31" fillId="0" borderId="15" xfId="0"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30" fillId="0" borderId="1" xfId="0" applyFont="1" applyFill="1" applyBorder="1" applyAlignment="1">
      <alignment horizontal="center" vertical="center" wrapText="1"/>
    </xf>
    <xf numFmtId="49" fontId="24" fillId="0" borderId="1" xfId="50" applyNumberFormat="1" applyFont="1" applyFill="1" applyBorder="1" applyAlignment="1">
      <alignment horizontal="center" vertical="center" wrapText="1"/>
    </xf>
    <xf numFmtId="0" fontId="74" fillId="0" borderId="0" xfId="0" applyFont="1" applyFill="1" applyBorder="1" applyAlignment="1">
      <alignment vertical="center" wrapText="1"/>
    </xf>
    <xf numFmtId="0" fontId="11" fillId="0" borderId="15" xfId="0" applyFont="1" applyFill="1" applyBorder="1" applyAlignment="1">
      <alignment horizontal="center" vertical="center" wrapText="1"/>
    </xf>
    <xf numFmtId="0" fontId="31" fillId="0" borderId="0" xfId="0" applyFont="1" applyFill="1" applyBorder="1" applyAlignment="1"/>
    <xf numFmtId="0" fontId="24" fillId="0" borderId="0" xfId="0" applyFont="1" applyFill="1" applyBorder="1" applyAlignment="1"/>
    <xf numFmtId="0" fontId="75" fillId="0" borderId="0" xfId="0" applyFont="1" applyFill="1" applyBorder="1" applyAlignment="1">
      <alignment horizontal="center" vertical="center"/>
    </xf>
    <xf numFmtId="0" fontId="76" fillId="0" borderId="0" xfId="0" applyFont="1" applyFill="1" applyBorder="1" applyAlignment="1">
      <alignment horizontal="center" vertical="center"/>
    </xf>
    <xf numFmtId="0" fontId="65" fillId="0" borderId="8" xfId="0" applyFont="1" applyFill="1" applyBorder="1" applyAlignment="1">
      <alignment horizontal="left" vertical="center"/>
    </xf>
    <xf numFmtId="0" fontId="61" fillId="0" borderId="8" xfId="0" applyFont="1" applyFill="1" applyBorder="1" applyAlignment="1">
      <alignment horizontal="left" vertical="center"/>
    </xf>
    <xf numFmtId="0" fontId="77" fillId="0" borderId="0" xfId="0" applyFont="1" applyFill="1" applyBorder="1" applyAlignment="1">
      <alignment horizontal="left" vertical="center" wrapText="1"/>
    </xf>
    <xf numFmtId="0" fontId="61" fillId="0" borderId="0" xfId="0" applyFont="1" applyFill="1" applyBorder="1" applyAlignment="1">
      <alignment horizontal="right" vertical="center"/>
    </xf>
    <xf numFmtId="0" fontId="78" fillId="0" borderId="0" xfId="0" applyFont="1" applyFill="1" applyBorder="1" applyAlignment="1">
      <alignment horizontal="center" vertical="center"/>
    </xf>
    <xf numFmtId="0" fontId="79" fillId="0" borderId="0" xfId="0" applyNumberFormat="1" applyFont="1" applyFill="1" applyBorder="1" applyAlignment="1" applyProtection="1">
      <alignment horizontal="right" vertical="center"/>
    </xf>
    <xf numFmtId="0" fontId="30" fillId="0" borderId="10"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15" xfId="0" applyFont="1" applyFill="1" applyBorder="1" applyAlignment="1">
      <alignment horizontal="center" vertical="center"/>
    </xf>
    <xf numFmtId="49" fontId="30" fillId="0" borderId="1" xfId="0" applyNumberFormat="1" applyFont="1" applyFill="1" applyBorder="1" applyAlignment="1">
      <alignment horizontal="left" vertical="center" wrapText="1"/>
    </xf>
    <xf numFmtId="0" fontId="30" fillId="0" borderId="11" xfId="0" applyFont="1" applyFill="1" applyBorder="1" applyAlignment="1">
      <alignment horizontal="center" vertical="center"/>
    </xf>
    <xf numFmtId="49" fontId="30" fillId="0" borderId="0" xfId="0" applyNumberFormat="1" applyFont="1" applyFill="1" applyBorder="1" applyAlignment="1">
      <alignment horizontal="left" vertical="center" wrapText="1"/>
    </xf>
    <xf numFmtId="49" fontId="24" fillId="0" borderId="1" xfId="0" applyNumberFormat="1" applyFont="1" applyFill="1" applyBorder="1" applyAlignment="1">
      <alignment horizontal="left" vertical="center" wrapText="1"/>
    </xf>
    <xf numFmtId="0" fontId="30" fillId="0" borderId="12" xfId="0" applyFont="1" applyFill="1" applyBorder="1" applyAlignment="1">
      <alignment horizontal="center" vertical="center"/>
    </xf>
    <xf numFmtId="0" fontId="24" fillId="0" borderId="16" xfId="0" applyFont="1" applyFill="1" applyBorder="1" applyAlignment="1">
      <alignment horizontal="justify" vertical="center" wrapText="1"/>
    </xf>
    <xf numFmtId="0" fontId="7" fillId="0" borderId="16" xfId="0" applyFont="1" applyFill="1" applyBorder="1" applyAlignment="1">
      <alignment horizontal="justify" vertical="center" wrapText="1"/>
    </xf>
    <xf numFmtId="0" fontId="30" fillId="0" borderId="14" xfId="0" applyFont="1" applyFill="1" applyBorder="1" applyAlignment="1">
      <alignment horizontal="center" vertical="center"/>
    </xf>
    <xf numFmtId="0" fontId="31" fillId="0" borderId="13" xfId="0" applyFont="1" applyFill="1" applyBorder="1" applyAlignment="1">
      <alignment horizontal="center" vertical="center"/>
    </xf>
    <xf numFmtId="0" fontId="31" fillId="0" borderId="14" xfId="0" applyFont="1" applyFill="1" applyBorder="1" applyAlignment="1">
      <alignment horizontal="center" vertical="center"/>
    </xf>
    <xf numFmtId="0" fontId="31" fillId="0" borderId="15" xfId="0" applyFont="1" applyFill="1" applyBorder="1" applyAlignment="1">
      <alignment horizontal="center" vertical="center"/>
    </xf>
    <xf numFmtId="49" fontId="31" fillId="0" borderId="1" xfId="0" applyNumberFormat="1" applyFont="1" applyFill="1" applyBorder="1" applyAlignment="1">
      <alignment horizontal="left" vertical="center" wrapText="1"/>
    </xf>
    <xf numFmtId="0" fontId="80" fillId="0" borderId="0" xfId="0" applyFont="1" applyFill="1" applyBorder="1" applyAlignment="1">
      <alignment horizontal="left" vertical="center"/>
    </xf>
    <xf numFmtId="0" fontId="81" fillId="0" borderId="0" xfId="0" applyFont="1" applyFill="1" applyBorder="1" applyAlignment="1"/>
    <xf numFmtId="0" fontId="81" fillId="0" borderId="0" xfId="0" applyFont="1" applyFill="1" applyBorder="1" applyAlignment="1">
      <alignment horizontal="center"/>
    </xf>
    <xf numFmtId="0" fontId="81" fillId="0" borderId="0" xfId="49" applyFill="1" applyBorder="1" applyAlignment="1">
      <alignment vertical="center"/>
    </xf>
    <xf numFmtId="0" fontId="81" fillId="0" borderId="0" xfId="49" applyFill="1" applyBorder="1" applyAlignment="1">
      <alignment vertical="center" wrapText="1"/>
    </xf>
    <xf numFmtId="0" fontId="82" fillId="0" borderId="0" xfId="0" applyFont="1" applyFill="1" applyBorder="1" applyAlignment="1">
      <alignment horizontal="center"/>
    </xf>
    <xf numFmtId="0" fontId="83" fillId="0" borderId="0" xfId="0" applyFont="1" applyFill="1" applyBorder="1" applyAlignment="1"/>
    <xf numFmtId="0" fontId="30" fillId="0" borderId="0" xfId="0" applyFont="1" applyFill="1" applyBorder="1" applyAlignment="1"/>
    <xf numFmtId="0" fontId="84" fillId="0" borderId="0" xfId="0" applyFont="1" applyFill="1" applyBorder="1" applyAlignment="1"/>
    <xf numFmtId="0" fontId="30" fillId="0" borderId="0" xfId="0" applyFont="1" applyFill="1" applyBorder="1" applyAlignment="1">
      <alignment horizontal="center"/>
    </xf>
    <xf numFmtId="0" fontId="31" fillId="0" borderId="1" xfId="0" applyFont="1" applyFill="1" applyBorder="1" applyAlignment="1">
      <alignment horizontal="center" vertical="center" shrinkToFit="1"/>
    </xf>
    <xf numFmtId="0" fontId="31" fillId="0" borderId="2" xfId="0" applyFont="1" applyFill="1" applyBorder="1" applyAlignment="1">
      <alignment horizontal="center" vertical="center" shrinkToFit="1"/>
    </xf>
    <xf numFmtId="0" fontId="31" fillId="0" borderId="1" xfId="0" applyFont="1" applyFill="1" applyBorder="1" applyAlignment="1">
      <alignment horizontal="center" vertical="center" wrapText="1"/>
    </xf>
    <xf numFmtId="4" fontId="31" fillId="0" borderId="2" xfId="0" applyNumberFormat="1" applyFont="1" applyFill="1" applyBorder="1" applyAlignment="1">
      <alignment horizontal="center" vertical="center" shrinkToFit="1"/>
    </xf>
    <xf numFmtId="4" fontId="31" fillId="0" borderId="3" xfId="0" applyNumberFormat="1" applyFont="1" applyFill="1" applyBorder="1" applyAlignment="1">
      <alignment horizontal="center" vertical="center" shrinkToFit="1"/>
    </xf>
    <xf numFmtId="0" fontId="31" fillId="0" borderId="5" xfId="0" applyFont="1" applyFill="1" applyBorder="1" applyAlignment="1">
      <alignment horizontal="center" vertical="center" shrinkToFit="1"/>
    </xf>
    <xf numFmtId="4" fontId="31" fillId="0" borderId="1" xfId="0" applyNumberFormat="1" applyFont="1" applyFill="1" applyBorder="1" applyAlignment="1">
      <alignment horizontal="center" vertical="center" shrinkToFit="1"/>
    </xf>
    <xf numFmtId="0" fontId="31" fillId="0" borderId="7" xfId="0" applyFont="1" applyFill="1" applyBorder="1" applyAlignment="1">
      <alignment horizontal="center" vertical="center" shrinkToFit="1"/>
    </xf>
    <xf numFmtId="49" fontId="31" fillId="0" borderId="1" xfId="0" applyNumberFormat="1" applyFont="1" applyFill="1" applyBorder="1" applyAlignment="1">
      <alignment horizontal="center" vertical="center" shrinkToFit="1"/>
    </xf>
    <xf numFmtId="0" fontId="31" fillId="0" borderId="1" xfId="0" applyFont="1" applyFill="1" applyBorder="1" applyAlignment="1">
      <alignment horizontal="left" vertical="center" shrinkToFit="1"/>
    </xf>
    <xf numFmtId="176" fontId="61" fillId="0" borderId="1" xfId="0" applyNumberFormat="1" applyFont="1" applyFill="1" applyBorder="1" applyAlignment="1">
      <alignment horizontal="center" vertical="center" shrinkToFit="1"/>
    </xf>
    <xf numFmtId="0" fontId="24" fillId="0" borderId="0" xfId="0" applyFont="1" applyFill="1" applyBorder="1" applyAlignment="1">
      <alignment horizontal="left" vertical="top" wrapText="1"/>
    </xf>
    <xf numFmtId="0" fontId="84" fillId="0" borderId="0" xfId="49" applyFont="1" applyFill="1" applyAlignment="1">
      <alignment horizontal="left" vertical="center"/>
    </xf>
    <xf numFmtId="0" fontId="81" fillId="0" borderId="0" xfId="49" applyFill="1" applyAlignment="1">
      <alignment horizontal="left" vertical="center"/>
    </xf>
    <xf numFmtId="0" fontId="82" fillId="0" borderId="0" xfId="0" applyFont="1" applyFill="1" applyBorder="1" applyAlignment="1">
      <alignment horizontal="center" wrapText="1"/>
    </xf>
    <xf numFmtId="0" fontId="81" fillId="0" borderId="0" xfId="0" applyFont="1" applyFill="1" applyBorder="1" applyAlignment="1">
      <alignment wrapText="1"/>
    </xf>
    <xf numFmtId="4" fontId="31" fillId="0" borderId="3" xfId="0" applyNumberFormat="1" applyFont="1" applyFill="1" applyBorder="1" applyAlignment="1">
      <alignment horizontal="center" vertical="center" wrapText="1" shrinkToFit="1"/>
    </xf>
    <xf numFmtId="4" fontId="31" fillId="0" borderId="4" xfId="0" applyNumberFormat="1" applyFont="1" applyFill="1" applyBorder="1" applyAlignment="1">
      <alignment horizontal="center" vertical="center" shrinkToFit="1"/>
    </xf>
    <xf numFmtId="0" fontId="31" fillId="0" borderId="1" xfId="0" applyFont="1" applyFill="1" applyBorder="1" applyAlignment="1">
      <alignment horizontal="center" vertical="center" wrapText="1" shrinkToFit="1"/>
    </xf>
    <xf numFmtId="4" fontId="31" fillId="0" borderId="13" xfId="0" applyNumberFormat="1" applyFont="1" applyFill="1" applyBorder="1" applyAlignment="1">
      <alignment horizontal="center" vertical="center" shrinkToFit="1"/>
    </xf>
    <xf numFmtId="4" fontId="31" fillId="0" borderId="15" xfId="0" applyNumberFormat="1" applyFont="1" applyFill="1" applyBorder="1" applyAlignment="1">
      <alignment horizontal="center" vertical="center" shrinkToFit="1"/>
    </xf>
    <xf numFmtId="4" fontId="31" fillId="0" borderId="1" xfId="0" applyNumberFormat="1" applyFont="1" applyFill="1" applyBorder="1" applyAlignment="1">
      <alignment horizontal="center" vertical="center" wrapText="1" shrinkToFit="1"/>
    </xf>
    <xf numFmtId="0" fontId="81" fillId="0" borderId="1" xfId="0" applyFont="1" applyFill="1" applyBorder="1" applyAlignment="1">
      <alignment horizontal="center" vertical="center"/>
    </xf>
    <xf numFmtId="176" fontId="61" fillId="0" borderId="1" xfId="0" applyNumberFormat="1" applyFont="1" applyFill="1" applyBorder="1" applyAlignment="1">
      <alignment horizontal="center" vertical="center" wrapText="1" shrinkToFit="1"/>
    </xf>
    <xf numFmtId="176" fontId="81" fillId="0" borderId="1" xfId="0" applyNumberFormat="1" applyFont="1" applyFill="1" applyBorder="1" applyAlignment="1">
      <alignment horizontal="center" vertical="center"/>
    </xf>
    <xf numFmtId="0" fontId="30" fillId="0" borderId="0" xfId="0" applyFont="1" applyFill="1" applyBorder="1" applyAlignment="1">
      <alignment horizontal="right"/>
    </xf>
    <xf numFmtId="0" fontId="31" fillId="0" borderId="4" xfId="0" applyFont="1" applyFill="1" applyBorder="1" applyAlignment="1">
      <alignment horizontal="center" vertical="center" shrinkToFit="1"/>
    </xf>
    <xf numFmtId="0" fontId="31" fillId="0" borderId="3" xfId="0" applyFont="1" applyFill="1" applyBorder="1" applyAlignment="1">
      <alignment horizontal="center" vertical="center" shrinkToFit="1"/>
    </xf>
    <xf numFmtId="0" fontId="31" fillId="0" borderId="9" xfId="0" applyFont="1" applyFill="1" applyBorder="1" applyAlignment="1">
      <alignment horizontal="center" vertical="center" shrinkToFit="1"/>
    </xf>
    <xf numFmtId="0" fontId="31" fillId="0" borderId="8" xfId="0" applyFont="1" applyFill="1" applyBorder="1" applyAlignment="1">
      <alignment horizontal="center" vertical="center" shrinkToFit="1"/>
    </xf>
    <xf numFmtId="49" fontId="31" fillId="0" borderId="13" xfId="0" applyNumberFormat="1" applyFont="1" applyFill="1" applyBorder="1" applyAlignment="1">
      <alignment horizontal="center" vertical="center" shrinkToFit="1"/>
    </xf>
    <xf numFmtId="0" fontId="85" fillId="0" borderId="0" xfId="0" applyFont="1" applyFill="1" applyBorder="1" applyAlignment="1"/>
    <xf numFmtId="0" fontId="86" fillId="0" borderId="0" xfId="0" applyFont="1" applyFill="1" applyBorder="1" applyAlignment="1"/>
    <xf numFmtId="0" fontId="79" fillId="0" borderId="0" xfId="0" applyFont="1" applyFill="1" applyBorder="1" applyAlignment="1">
      <alignment vertical="center"/>
    </xf>
    <xf numFmtId="0" fontId="40" fillId="4" borderId="17" xfId="0" applyNumberFormat="1" applyFont="1" applyFill="1" applyBorder="1" applyAlignment="1">
      <alignment horizontal="center" vertical="center"/>
    </xf>
    <xf numFmtId="0" fontId="40" fillId="4" borderId="17" xfId="0" applyNumberFormat="1" applyFont="1" applyFill="1" applyBorder="1" applyAlignment="1">
      <alignment horizontal="left" vertical="center"/>
    </xf>
    <xf numFmtId="0" fontId="40" fillId="5" borderId="17" xfId="0" applyNumberFormat="1" applyFont="1" applyFill="1" applyBorder="1" applyAlignment="1">
      <alignment horizontal="center" vertical="center"/>
    </xf>
    <xf numFmtId="0" fontId="40" fillId="5" borderId="17" xfId="0" applyNumberFormat="1" applyFont="1" applyFill="1" applyBorder="1" applyAlignment="1">
      <alignment horizontal="right" vertical="center"/>
    </xf>
    <xf numFmtId="0" fontId="40" fillId="6" borderId="17" xfId="0" applyNumberFormat="1" applyFont="1" applyFill="1" applyBorder="1" applyAlignment="1">
      <alignment horizontal="right" vertical="center"/>
    </xf>
    <xf numFmtId="0" fontId="40" fillId="5" borderId="17" xfId="0" applyNumberFormat="1" applyFont="1" applyFill="1" applyBorder="1" applyAlignment="1">
      <alignment horizontal="left" vertical="center" wrapText="1"/>
    </xf>
    <xf numFmtId="0" fontId="40" fillId="4" borderId="17" xfId="0" applyNumberFormat="1" applyFont="1" applyFill="1" applyBorder="1" applyAlignment="1">
      <alignment horizontal="center" vertical="center" wrapText="1"/>
    </xf>
    <xf numFmtId="0" fontId="87" fillId="4" borderId="17" xfId="0" applyNumberFormat="1" applyFont="1" applyFill="1" applyBorder="1" applyAlignment="1">
      <alignment horizontal="left" vertical="center" wrapText="1"/>
    </xf>
    <xf numFmtId="0" fontId="40" fillId="5" borderId="17" xfId="0" applyNumberFormat="1" applyFont="1" applyFill="1" applyBorder="1" applyAlignment="1">
      <alignment horizontal="center" vertical="center" wrapText="1"/>
    </xf>
    <xf numFmtId="0" fontId="40" fillId="4" borderId="17" xfId="0" applyNumberFormat="1" applyFont="1" applyFill="1" applyBorder="1" applyAlignment="1">
      <alignment horizontal="left" vertical="center" wrapText="1"/>
    </xf>
    <xf numFmtId="0" fontId="40" fillId="5" borderId="17" xfId="0" applyNumberFormat="1" applyFont="1" applyFill="1" applyBorder="1" applyAlignment="1">
      <alignment horizontal="right" vertical="center" wrapText="1"/>
    </xf>
    <xf numFmtId="0" fontId="40" fillId="6" borderId="17" xfId="0" applyNumberFormat="1" applyFont="1" applyFill="1" applyBorder="1" applyAlignment="1">
      <alignment horizontal="right" vertical="center" wrapText="1"/>
    </xf>
    <xf numFmtId="0" fontId="88" fillId="0" borderId="0" xfId="0" applyFont="1" applyAlignment="1">
      <alignment horizontal="center" vertical="center"/>
    </xf>
    <xf numFmtId="0" fontId="24" fillId="0" borderId="0" xfId="0" applyFont="1" applyAlignment="1"/>
    <xf numFmtId="0" fontId="40" fillId="5" borderId="17" xfId="0" applyNumberFormat="1" applyFont="1" applyFill="1" applyBorder="1" applyAlignment="1">
      <alignment horizontal="left" vertical="center"/>
    </xf>
    <xf numFmtId="0" fontId="87" fillId="5" borderId="17" xfId="0" applyNumberFormat="1" applyFont="1" applyFill="1" applyBorder="1" applyAlignment="1">
      <alignment horizontal="left" vertical="center"/>
    </xf>
    <xf numFmtId="4" fontId="40" fillId="6" borderId="17" xfId="0" applyNumberFormat="1" applyFont="1" applyFill="1" applyBorder="1" applyAlignment="1">
      <alignment horizontal="right" vertical="center"/>
    </xf>
    <xf numFmtId="0" fontId="5" fillId="0" borderId="1" xfId="0" applyFont="1" applyFill="1" applyBorder="1" applyAlignment="1" quotePrefix="1">
      <alignment horizontal="center" vertical="center" wrapText="1"/>
    </xf>
    <xf numFmtId="49" fontId="34" fillId="0" borderId="1" xfId="0" applyNumberFormat="1" applyFont="1" applyFill="1" applyBorder="1" applyAlignment="1" quotePrefix="1">
      <alignment horizontal="center" vertical="center" wrapText="1"/>
    </xf>
    <xf numFmtId="0" fontId="7" fillId="0" borderId="1" xfId="0"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Normal"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F33" sqref="F3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491" t="s">
        <v>0</v>
      </c>
    </row>
    <row r="2" spans="6:6">
      <c r="F2" s="492" t="s">
        <v>1</v>
      </c>
    </row>
    <row r="3" spans="1:6">
      <c r="A3" s="492" t="s">
        <v>2</v>
      </c>
      <c r="F3" s="492" t="s">
        <v>3</v>
      </c>
    </row>
    <row r="4" ht="19.5" customHeight="1" spans="1:6">
      <c r="A4" s="479" t="s">
        <v>4</v>
      </c>
      <c r="B4" s="479"/>
      <c r="C4" s="479"/>
      <c r="D4" s="479" t="s">
        <v>5</v>
      </c>
      <c r="E4" s="479"/>
      <c r="F4" s="479"/>
    </row>
    <row r="5" ht="19.5" customHeight="1" spans="1:6">
      <c r="A5" s="479" t="s">
        <v>6</v>
      </c>
      <c r="B5" s="479" t="s">
        <v>7</v>
      </c>
      <c r="C5" s="479" t="s">
        <v>8</v>
      </c>
      <c r="D5" s="479" t="s">
        <v>9</v>
      </c>
      <c r="E5" s="479" t="s">
        <v>7</v>
      </c>
      <c r="F5" s="479" t="s">
        <v>8</v>
      </c>
    </row>
    <row r="6" ht="19.5" customHeight="1" spans="1:6">
      <c r="A6" s="479" t="s">
        <v>10</v>
      </c>
      <c r="B6" s="479"/>
      <c r="C6" s="479" t="s">
        <v>11</v>
      </c>
      <c r="D6" s="479" t="s">
        <v>10</v>
      </c>
      <c r="E6" s="479"/>
      <c r="F6" s="479" t="s">
        <v>12</v>
      </c>
    </row>
    <row r="7" ht="19.5" customHeight="1" spans="1:6">
      <c r="A7" s="480" t="s">
        <v>13</v>
      </c>
      <c r="B7" s="479" t="s">
        <v>11</v>
      </c>
      <c r="C7" s="495">
        <v>51938.03</v>
      </c>
      <c r="D7" s="480" t="s">
        <v>14</v>
      </c>
      <c r="E7" s="479" t="s">
        <v>15</v>
      </c>
      <c r="F7" s="483" t="s">
        <v>16</v>
      </c>
    </row>
    <row r="8" ht="19.5" customHeight="1" spans="1:6">
      <c r="A8" s="480" t="s">
        <v>17</v>
      </c>
      <c r="B8" s="479" t="s">
        <v>12</v>
      </c>
      <c r="C8" s="495">
        <v>1494.38</v>
      </c>
      <c r="D8" s="480" t="s">
        <v>18</v>
      </c>
      <c r="E8" s="479" t="s">
        <v>19</v>
      </c>
      <c r="F8" s="483"/>
    </row>
    <row r="9" ht="19.5" customHeight="1" spans="1:6">
      <c r="A9" s="480" t="s">
        <v>20</v>
      </c>
      <c r="B9" s="479" t="s">
        <v>21</v>
      </c>
      <c r="C9" s="483"/>
      <c r="D9" s="480" t="s">
        <v>22</v>
      </c>
      <c r="E9" s="479" t="s">
        <v>23</v>
      </c>
      <c r="F9" s="483"/>
    </row>
    <row r="10" ht="19.5" customHeight="1" spans="1:6">
      <c r="A10" s="480" t="s">
        <v>24</v>
      </c>
      <c r="B10" s="479" t="s">
        <v>25</v>
      </c>
      <c r="C10" s="483" t="s">
        <v>26</v>
      </c>
      <c r="D10" s="480" t="s">
        <v>27</v>
      </c>
      <c r="E10" s="479" t="s">
        <v>28</v>
      </c>
      <c r="F10" s="483"/>
    </row>
    <row r="11" ht="19.5" customHeight="1" spans="1:6">
      <c r="A11" s="480" t="s">
        <v>29</v>
      </c>
      <c r="B11" s="479" t="s">
        <v>30</v>
      </c>
      <c r="C11" s="483" t="s">
        <v>31</v>
      </c>
      <c r="D11" s="480" t="s">
        <v>32</v>
      </c>
      <c r="E11" s="479" t="s">
        <v>33</v>
      </c>
      <c r="F11" s="483" t="s">
        <v>34</v>
      </c>
    </row>
    <row r="12" ht="19.5" customHeight="1" spans="1:6">
      <c r="A12" s="480" t="s">
        <v>35</v>
      </c>
      <c r="B12" s="479" t="s">
        <v>36</v>
      </c>
      <c r="C12" s="483" t="s">
        <v>26</v>
      </c>
      <c r="D12" s="480" t="s">
        <v>37</v>
      </c>
      <c r="E12" s="479" t="s">
        <v>38</v>
      </c>
      <c r="F12" s="483"/>
    </row>
    <row r="13" ht="19.5" customHeight="1" spans="1:6">
      <c r="A13" s="480" t="s">
        <v>39</v>
      </c>
      <c r="B13" s="479" t="s">
        <v>40</v>
      </c>
      <c r="C13" s="483" t="s">
        <v>26</v>
      </c>
      <c r="D13" s="480" t="s">
        <v>41</v>
      </c>
      <c r="E13" s="479" t="s">
        <v>42</v>
      </c>
      <c r="F13" s="483" t="s">
        <v>43</v>
      </c>
    </row>
    <row r="14" ht="19.5" customHeight="1" spans="1:6">
      <c r="A14" s="480" t="s">
        <v>44</v>
      </c>
      <c r="B14" s="479" t="s">
        <v>45</v>
      </c>
      <c r="C14" s="483" t="s">
        <v>46</v>
      </c>
      <c r="D14" s="480" t="s">
        <v>47</v>
      </c>
      <c r="E14" s="479" t="s">
        <v>48</v>
      </c>
      <c r="F14" s="483" t="s">
        <v>49</v>
      </c>
    </row>
    <row r="15" ht="19.5" customHeight="1" spans="1:6">
      <c r="A15" s="480"/>
      <c r="B15" s="479" t="s">
        <v>50</v>
      </c>
      <c r="C15" s="482"/>
      <c r="D15" s="480" t="s">
        <v>51</v>
      </c>
      <c r="E15" s="479" t="s">
        <v>52</v>
      </c>
      <c r="F15" s="483" t="s">
        <v>53</v>
      </c>
    </row>
    <row r="16" ht="19.5" customHeight="1" spans="1:6">
      <c r="A16" s="480"/>
      <c r="B16" s="479" t="s">
        <v>54</v>
      </c>
      <c r="C16" s="482"/>
      <c r="D16" s="480" t="s">
        <v>55</v>
      </c>
      <c r="E16" s="479" t="s">
        <v>56</v>
      </c>
      <c r="F16" s="483"/>
    </row>
    <row r="17" ht="19.5" customHeight="1" spans="1:6">
      <c r="A17" s="480"/>
      <c r="B17" s="479" t="s">
        <v>57</v>
      </c>
      <c r="C17" s="482"/>
      <c r="D17" s="480" t="s">
        <v>58</v>
      </c>
      <c r="E17" s="479" t="s">
        <v>59</v>
      </c>
      <c r="F17" s="483"/>
    </row>
    <row r="18" ht="19.5" customHeight="1" spans="1:6">
      <c r="A18" s="480"/>
      <c r="B18" s="479" t="s">
        <v>60</v>
      </c>
      <c r="C18" s="482"/>
      <c r="D18" s="480" t="s">
        <v>61</v>
      </c>
      <c r="E18" s="479" t="s">
        <v>62</v>
      </c>
      <c r="F18" s="483" t="s">
        <v>63</v>
      </c>
    </row>
    <row r="19" ht="19.5" customHeight="1" spans="1:6">
      <c r="A19" s="480"/>
      <c r="B19" s="479" t="s">
        <v>64</v>
      </c>
      <c r="C19" s="482"/>
      <c r="D19" s="480" t="s">
        <v>65</v>
      </c>
      <c r="E19" s="479" t="s">
        <v>66</v>
      </c>
      <c r="F19" s="483"/>
    </row>
    <row r="20" ht="19.5" customHeight="1" spans="1:6">
      <c r="A20" s="480"/>
      <c r="B20" s="479" t="s">
        <v>67</v>
      </c>
      <c r="C20" s="482"/>
      <c r="D20" s="480" t="s">
        <v>68</v>
      </c>
      <c r="E20" s="479" t="s">
        <v>69</v>
      </c>
      <c r="F20" s="483"/>
    </row>
    <row r="21" ht="19.5" customHeight="1" spans="1:6">
      <c r="A21" s="480"/>
      <c r="B21" s="479" t="s">
        <v>70</v>
      </c>
      <c r="C21" s="482"/>
      <c r="D21" s="480" t="s">
        <v>71</v>
      </c>
      <c r="E21" s="479" t="s">
        <v>72</v>
      </c>
      <c r="F21" s="483"/>
    </row>
    <row r="22" ht="19.5" customHeight="1" spans="1:6">
      <c r="A22" s="480"/>
      <c r="B22" s="479" t="s">
        <v>73</v>
      </c>
      <c r="C22" s="482"/>
      <c r="D22" s="480" t="s">
        <v>74</v>
      </c>
      <c r="E22" s="479" t="s">
        <v>75</v>
      </c>
      <c r="F22" s="483"/>
    </row>
    <row r="23" ht="19.5" customHeight="1" spans="1:6">
      <c r="A23" s="480"/>
      <c r="B23" s="479" t="s">
        <v>76</v>
      </c>
      <c r="C23" s="482"/>
      <c r="D23" s="480" t="s">
        <v>77</v>
      </c>
      <c r="E23" s="479" t="s">
        <v>78</v>
      </c>
      <c r="F23" s="483"/>
    </row>
    <row r="24" ht="19.5" customHeight="1" spans="1:6">
      <c r="A24" s="480"/>
      <c r="B24" s="479" t="s">
        <v>79</v>
      </c>
      <c r="C24" s="482"/>
      <c r="D24" s="480" t="s">
        <v>80</v>
      </c>
      <c r="E24" s="479" t="s">
        <v>81</v>
      </c>
      <c r="F24" s="483"/>
    </row>
    <row r="25" ht="19.5" customHeight="1" spans="1:6">
      <c r="A25" s="480"/>
      <c r="B25" s="479" t="s">
        <v>82</v>
      </c>
      <c r="C25" s="482"/>
      <c r="D25" s="480" t="s">
        <v>83</v>
      </c>
      <c r="E25" s="479" t="s">
        <v>84</v>
      </c>
      <c r="F25" s="483" t="s">
        <v>85</v>
      </c>
    </row>
    <row r="26" ht="19.5" customHeight="1" spans="1:6">
      <c r="A26" s="480"/>
      <c r="B26" s="479" t="s">
        <v>86</v>
      </c>
      <c r="C26" s="482"/>
      <c r="D26" s="480" t="s">
        <v>87</v>
      </c>
      <c r="E26" s="479" t="s">
        <v>88</v>
      </c>
      <c r="F26" s="483"/>
    </row>
    <row r="27" ht="19.5" customHeight="1" spans="1:6">
      <c r="A27" s="480"/>
      <c r="B27" s="479" t="s">
        <v>89</v>
      </c>
      <c r="C27" s="482"/>
      <c r="D27" s="480" t="s">
        <v>90</v>
      </c>
      <c r="E27" s="479" t="s">
        <v>91</v>
      </c>
      <c r="F27" s="483"/>
    </row>
    <row r="28" ht="19.5" customHeight="1" spans="1:6">
      <c r="A28" s="480"/>
      <c r="B28" s="479" t="s">
        <v>92</v>
      </c>
      <c r="C28" s="482"/>
      <c r="D28" s="480" t="s">
        <v>93</v>
      </c>
      <c r="E28" s="479" t="s">
        <v>94</v>
      </c>
      <c r="F28" s="483"/>
    </row>
    <row r="29" ht="19.5" customHeight="1" spans="1:6">
      <c r="A29" s="480"/>
      <c r="B29" s="479" t="s">
        <v>95</v>
      </c>
      <c r="C29" s="482"/>
      <c r="D29" s="480" t="s">
        <v>96</v>
      </c>
      <c r="E29" s="479" t="s">
        <v>97</v>
      </c>
      <c r="F29" s="483" t="s">
        <v>98</v>
      </c>
    </row>
    <row r="30" ht="19.5" customHeight="1" spans="1:6">
      <c r="A30" s="479"/>
      <c r="B30" s="479" t="s">
        <v>99</v>
      </c>
      <c r="C30" s="482"/>
      <c r="D30" s="480" t="s">
        <v>100</v>
      </c>
      <c r="E30" s="479" t="s">
        <v>101</v>
      </c>
      <c r="F30" s="483"/>
    </row>
    <row r="31" ht="19.5" customHeight="1" spans="1:6">
      <c r="A31" s="479"/>
      <c r="B31" s="479" t="s">
        <v>102</v>
      </c>
      <c r="C31" s="482"/>
      <c r="D31" s="480" t="s">
        <v>103</v>
      </c>
      <c r="E31" s="479" t="s">
        <v>104</v>
      </c>
      <c r="F31" s="483"/>
    </row>
    <row r="32" ht="19.5" customHeight="1" spans="1:6">
      <c r="A32" s="479"/>
      <c r="B32" s="479" t="s">
        <v>105</v>
      </c>
      <c r="C32" s="482"/>
      <c r="D32" s="480" t="s">
        <v>106</v>
      </c>
      <c r="E32" s="479" t="s">
        <v>107</v>
      </c>
      <c r="F32" s="483"/>
    </row>
    <row r="33" ht="19.5" customHeight="1" spans="1:6">
      <c r="A33" s="479" t="s">
        <v>108</v>
      </c>
      <c r="B33" s="479" t="s">
        <v>109</v>
      </c>
      <c r="C33" s="483" t="s">
        <v>110</v>
      </c>
      <c r="D33" s="479" t="s">
        <v>111</v>
      </c>
      <c r="E33" s="479" t="s">
        <v>112</v>
      </c>
      <c r="F33" s="483" t="s">
        <v>113</v>
      </c>
    </row>
    <row r="34" ht="19.5" customHeight="1" spans="1:6">
      <c r="A34" s="480" t="s">
        <v>114</v>
      </c>
      <c r="B34" s="479" t="s">
        <v>115</v>
      </c>
      <c r="C34" s="483"/>
      <c r="D34" s="480" t="s">
        <v>116</v>
      </c>
      <c r="E34" s="479" t="s">
        <v>117</v>
      </c>
      <c r="F34" s="483"/>
    </row>
    <row r="35" ht="19.5" customHeight="1" spans="1:6">
      <c r="A35" s="480" t="s">
        <v>118</v>
      </c>
      <c r="B35" s="479" t="s">
        <v>119</v>
      </c>
      <c r="C35" s="483" t="s">
        <v>120</v>
      </c>
      <c r="D35" s="480" t="s">
        <v>121</v>
      </c>
      <c r="E35" s="479" t="s">
        <v>122</v>
      </c>
      <c r="F35" s="483" t="s">
        <v>123</v>
      </c>
    </row>
    <row r="36" ht="19.5" customHeight="1" spans="1:6">
      <c r="A36" s="479" t="s">
        <v>124</v>
      </c>
      <c r="B36" s="479" t="s">
        <v>125</v>
      </c>
      <c r="C36" s="483" t="s">
        <v>126</v>
      </c>
      <c r="D36" s="479" t="s">
        <v>124</v>
      </c>
      <c r="E36" s="479" t="s">
        <v>127</v>
      </c>
      <c r="F36" s="483" t="s">
        <v>126</v>
      </c>
    </row>
    <row r="37" ht="19.5" customHeight="1" spans="1:6">
      <c r="A37" s="493" t="s">
        <v>128</v>
      </c>
      <c r="B37" s="493"/>
      <c r="C37" s="493"/>
      <c r="D37" s="493"/>
      <c r="E37" s="493"/>
      <c r="F37" s="493"/>
    </row>
    <row r="38" ht="19.5" customHeight="1" spans="1:6">
      <c r="A38" s="493" t="s">
        <v>129</v>
      </c>
      <c r="B38" s="493"/>
      <c r="C38" s="493"/>
      <c r="D38" s="493"/>
      <c r="E38" s="493"/>
      <c r="F38" s="49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71"/>
  <sheetViews>
    <sheetView workbookViewId="0">
      <pane xSplit="4" ySplit="9" topLeftCell="E45" activePane="bottomRight" state="frozen"/>
      <selection/>
      <selection pane="topRight"/>
      <selection pane="bottomLeft"/>
      <selection pane="bottomRight" activeCell="D59" sqref="D5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491" t="s">
        <v>130</v>
      </c>
    </row>
    <row r="2" spans="12:12">
      <c r="L2" s="492" t="s">
        <v>131</v>
      </c>
    </row>
    <row r="3" spans="1:12">
      <c r="A3" s="492" t="s">
        <v>2</v>
      </c>
      <c r="L3" s="492" t="s">
        <v>3</v>
      </c>
    </row>
    <row r="4" ht="19.5" customHeight="1" spans="1:12">
      <c r="A4" s="479" t="s">
        <v>6</v>
      </c>
      <c r="B4" s="479"/>
      <c r="C4" s="479"/>
      <c r="D4" s="479"/>
      <c r="E4" s="485" t="s">
        <v>108</v>
      </c>
      <c r="F4" s="485" t="s">
        <v>132</v>
      </c>
      <c r="G4" s="485" t="s">
        <v>133</v>
      </c>
      <c r="H4" s="485" t="s">
        <v>134</v>
      </c>
      <c r="I4" s="485"/>
      <c r="J4" s="485" t="s">
        <v>135</v>
      </c>
      <c r="K4" s="485" t="s">
        <v>136</v>
      </c>
      <c r="L4" s="485" t="s">
        <v>137</v>
      </c>
    </row>
    <row r="5" ht="19.5" customHeight="1" spans="1:12">
      <c r="A5" s="485" t="s">
        <v>138</v>
      </c>
      <c r="B5" s="485"/>
      <c r="C5" s="485"/>
      <c r="D5" s="479" t="s">
        <v>139</v>
      </c>
      <c r="E5" s="485"/>
      <c r="F5" s="485"/>
      <c r="G5" s="485"/>
      <c r="H5" s="485" t="s">
        <v>140</v>
      </c>
      <c r="I5" s="485" t="s">
        <v>141</v>
      </c>
      <c r="J5" s="485"/>
      <c r="K5" s="485"/>
      <c r="L5" s="485" t="s">
        <v>140</v>
      </c>
    </row>
    <row r="6" ht="19.5" customHeight="1" spans="1:12">
      <c r="A6" s="485"/>
      <c r="B6" s="485"/>
      <c r="C6" s="485"/>
      <c r="D6" s="479"/>
      <c r="E6" s="485"/>
      <c r="F6" s="485"/>
      <c r="G6" s="485"/>
      <c r="H6" s="485"/>
      <c r="I6" s="485"/>
      <c r="J6" s="485"/>
      <c r="K6" s="485"/>
      <c r="L6" s="485"/>
    </row>
    <row r="7" ht="19.5" customHeight="1" spans="1:12">
      <c r="A7" s="485"/>
      <c r="B7" s="485"/>
      <c r="C7" s="485"/>
      <c r="D7" s="479"/>
      <c r="E7" s="485"/>
      <c r="F7" s="485"/>
      <c r="G7" s="485"/>
      <c r="H7" s="485"/>
      <c r="I7" s="485"/>
      <c r="J7" s="485"/>
      <c r="K7" s="485"/>
      <c r="L7" s="485"/>
    </row>
    <row r="8" ht="19.5" customHeight="1" spans="1:12">
      <c r="A8" s="479" t="s">
        <v>142</v>
      </c>
      <c r="B8" s="479" t="s">
        <v>143</v>
      </c>
      <c r="C8" s="479" t="s">
        <v>144</v>
      </c>
      <c r="D8" s="479" t="s">
        <v>10</v>
      </c>
      <c r="E8" s="485" t="s">
        <v>11</v>
      </c>
      <c r="F8" s="485" t="s">
        <v>12</v>
      </c>
      <c r="G8" s="485" t="s">
        <v>21</v>
      </c>
      <c r="H8" s="485" t="s">
        <v>25</v>
      </c>
      <c r="I8" s="485" t="s">
        <v>30</v>
      </c>
      <c r="J8" s="485" t="s">
        <v>36</v>
      </c>
      <c r="K8" s="485" t="s">
        <v>40</v>
      </c>
      <c r="L8" s="485" t="s">
        <v>45</v>
      </c>
    </row>
    <row r="9" ht="19.5" customHeight="1" spans="1:12">
      <c r="A9" s="479"/>
      <c r="B9" s="479"/>
      <c r="C9" s="479"/>
      <c r="D9" s="479" t="s">
        <v>145</v>
      </c>
      <c r="E9" s="483" t="s">
        <v>110</v>
      </c>
      <c r="F9" s="483" t="s">
        <v>146</v>
      </c>
      <c r="G9" s="483" t="s">
        <v>26</v>
      </c>
      <c r="H9" s="483" t="s">
        <v>31</v>
      </c>
      <c r="I9" s="483" t="s">
        <v>147</v>
      </c>
      <c r="J9" s="483" t="s">
        <v>26</v>
      </c>
      <c r="K9" s="483" t="s">
        <v>26</v>
      </c>
      <c r="L9" s="483" t="s">
        <v>46</v>
      </c>
    </row>
    <row r="10" ht="19.5" customHeight="1" spans="1:12">
      <c r="A10" s="493" t="s">
        <v>148</v>
      </c>
      <c r="B10" s="493"/>
      <c r="C10" s="493"/>
      <c r="D10" s="493" t="s">
        <v>149</v>
      </c>
      <c r="E10" s="483" t="s">
        <v>16</v>
      </c>
      <c r="F10" s="483" t="s">
        <v>16</v>
      </c>
      <c r="G10" s="483" t="s">
        <v>26</v>
      </c>
      <c r="H10" s="483" t="s">
        <v>26</v>
      </c>
      <c r="I10" s="483"/>
      <c r="J10" s="483" t="s">
        <v>26</v>
      </c>
      <c r="K10" s="483" t="s">
        <v>26</v>
      </c>
      <c r="L10" s="483" t="s">
        <v>26</v>
      </c>
    </row>
    <row r="11" ht="19.5" customHeight="1" spans="1:12">
      <c r="A11" s="493" t="s">
        <v>150</v>
      </c>
      <c r="B11" s="493"/>
      <c r="C11" s="493"/>
      <c r="D11" s="493" t="s">
        <v>151</v>
      </c>
      <c r="E11" s="483" t="s">
        <v>152</v>
      </c>
      <c r="F11" s="483" t="s">
        <v>152</v>
      </c>
      <c r="G11" s="483" t="s">
        <v>26</v>
      </c>
      <c r="H11" s="483" t="s">
        <v>26</v>
      </c>
      <c r="I11" s="483"/>
      <c r="J11" s="483" t="s">
        <v>26</v>
      </c>
      <c r="K11" s="483" t="s">
        <v>26</v>
      </c>
      <c r="L11" s="483" t="s">
        <v>26</v>
      </c>
    </row>
    <row r="12" ht="19.5" customHeight="1" spans="1:12">
      <c r="A12" s="493" t="s">
        <v>153</v>
      </c>
      <c r="B12" s="493"/>
      <c r="C12" s="493"/>
      <c r="D12" s="493" t="s">
        <v>154</v>
      </c>
      <c r="E12" s="483" t="s">
        <v>152</v>
      </c>
      <c r="F12" s="483" t="s">
        <v>152</v>
      </c>
      <c r="G12" s="483" t="s">
        <v>26</v>
      </c>
      <c r="H12" s="483" t="s">
        <v>26</v>
      </c>
      <c r="I12" s="483"/>
      <c r="J12" s="483" t="s">
        <v>26</v>
      </c>
      <c r="K12" s="483" t="s">
        <v>26</v>
      </c>
      <c r="L12" s="483" t="s">
        <v>26</v>
      </c>
    </row>
    <row r="13" ht="19.5" customHeight="1" spans="1:12">
      <c r="A13" s="493" t="s">
        <v>155</v>
      </c>
      <c r="B13" s="493"/>
      <c r="C13" s="493"/>
      <c r="D13" s="493" t="s">
        <v>156</v>
      </c>
      <c r="E13" s="483" t="s">
        <v>157</v>
      </c>
      <c r="F13" s="483" t="s">
        <v>157</v>
      </c>
      <c r="G13" s="483" t="s">
        <v>26</v>
      </c>
      <c r="H13" s="483" t="s">
        <v>26</v>
      </c>
      <c r="I13" s="483"/>
      <c r="J13" s="483" t="s">
        <v>26</v>
      </c>
      <c r="K13" s="483" t="s">
        <v>26</v>
      </c>
      <c r="L13" s="483" t="s">
        <v>26</v>
      </c>
    </row>
    <row r="14" ht="19.5" customHeight="1" spans="1:12">
      <c r="A14" s="493" t="s">
        <v>158</v>
      </c>
      <c r="B14" s="493"/>
      <c r="C14" s="493"/>
      <c r="D14" s="493" t="s">
        <v>154</v>
      </c>
      <c r="E14" s="483" t="s">
        <v>157</v>
      </c>
      <c r="F14" s="483" t="s">
        <v>157</v>
      </c>
      <c r="G14" s="483" t="s">
        <v>26</v>
      </c>
      <c r="H14" s="483" t="s">
        <v>26</v>
      </c>
      <c r="I14" s="483"/>
      <c r="J14" s="483" t="s">
        <v>26</v>
      </c>
      <c r="K14" s="483" t="s">
        <v>26</v>
      </c>
      <c r="L14" s="483" t="s">
        <v>26</v>
      </c>
    </row>
    <row r="15" ht="19.5" customHeight="1" spans="1:12">
      <c r="A15" s="493" t="s">
        <v>159</v>
      </c>
      <c r="B15" s="493"/>
      <c r="C15" s="493"/>
      <c r="D15" s="493" t="s">
        <v>160</v>
      </c>
      <c r="E15" s="483" t="s">
        <v>161</v>
      </c>
      <c r="F15" s="483" t="s">
        <v>161</v>
      </c>
      <c r="G15" s="483" t="s">
        <v>26</v>
      </c>
      <c r="H15" s="483" t="s">
        <v>26</v>
      </c>
      <c r="I15" s="483"/>
      <c r="J15" s="483" t="s">
        <v>26</v>
      </c>
      <c r="K15" s="483" t="s">
        <v>26</v>
      </c>
      <c r="L15" s="483" t="s">
        <v>26</v>
      </c>
    </row>
    <row r="16" ht="19.5" customHeight="1" spans="1:12">
      <c r="A16" s="493" t="s">
        <v>162</v>
      </c>
      <c r="B16" s="493"/>
      <c r="C16" s="493"/>
      <c r="D16" s="493" t="s">
        <v>163</v>
      </c>
      <c r="E16" s="483" t="s">
        <v>161</v>
      </c>
      <c r="F16" s="483" t="s">
        <v>161</v>
      </c>
      <c r="G16" s="483" t="s">
        <v>26</v>
      </c>
      <c r="H16" s="483" t="s">
        <v>26</v>
      </c>
      <c r="I16" s="483"/>
      <c r="J16" s="483" t="s">
        <v>26</v>
      </c>
      <c r="K16" s="483" t="s">
        <v>26</v>
      </c>
      <c r="L16" s="483" t="s">
        <v>26</v>
      </c>
    </row>
    <row r="17" ht="19.5" customHeight="1" spans="1:12">
      <c r="A17" s="493" t="s">
        <v>164</v>
      </c>
      <c r="B17" s="493"/>
      <c r="C17" s="493"/>
      <c r="D17" s="493" t="s">
        <v>165</v>
      </c>
      <c r="E17" s="483" t="s">
        <v>166</v>
      </c>
      <c r="F17" s="483" t="s">
        <v>167</v>
      </c>
      <c r="G17" s="483" t="s">
        <v>26</v>
      </c>
      <c r="H17" s="483" t="s">
        <v>31</v>
      </c>
      <c r="I17" s="483" t="s">
        <v>147</v>
      </c>
      <c r="J17" s="483" t="s">
        <v>26</v>
      </c>
      <c r="K17" s="483" t="s">
        <v>26</v>
      </c>
      <c r="L17" s="483" t="s">
        <v>168</v>
      </c>
    </row>
    <row r="18" ht="19.5" customHeight="1" spans="1:12">
      <c r="A18" s="493" t="s">
        <v>169</v>
      </c>
      <c r="B18" s="493"/>
      <c r="C18" s="493"/>
      <c r="D18" s="493" t="s">
        <v>170</v>
      </c>
      <c r="E18" s="483" t="s">
        <v>171</v>
      </c>
      <c r="F18" s="483" t="s">
        <v>172</v>
      </c>
      <c r="G18" s="483" t="s">
        <v>26</v>
      </c>
      <c r="H18" s="483" t="s">
        <v>26</v>
      </c>
      <c r="I18" s="483"/>
      <c r="J18" s="483" t="s">
        <v>26</v>
      </c>
      <c r="K18" s="483" t="s">
        <v>26</v>
      </c>
      <c r="L18" s="483" t="s">
        <v>173</v>
      </c>
    </row>
    <row r="19" ht="19.5" customHeight="1" spans="1:12">
      <c r="A19" s="493" t="s">
        <v>174</v>
      </c>
      <c r="B19" s="493"/>
      <c r="C19" s="493"/>
      <c r="D19" s="493" t="s">
        <v>175</v>
      </c>
      <c r="E19" s="483" t="s">
        <v>176</v>
      </c>
      <c r="F19" s="483" t="s">
        <v>176</v>
      </c>
      <c r="G19" s="483" t="s">
        <v>26</v>
      </c>
      <c r="H19" s="483" t="s">
        <v>26</v>
      </c>
      <c r="I19" s="483"/>
      <c r="J19" s="483" t="s">
        <v>26</v>
      </c>
      <c r="K19" s="483" t="s">
        <v>26</v>
      </c>
      <c r="L19" s="483" t="s">
        <v>26</v>
      </c>
    </row>
    <row r="20" ht="19.5" customHeight="1" spans="1:12">
      <c r="A20" s="493" t="s">
        <v>177</v>
      </c>
      <c r="B20" s="493"/>
      <c r="C20" s="493"/>
      <c r="D20" s="493" t="s">
        <v>178</v>
      </c>
      <c r="E20" s="483" t="s">
        <v>179</v>
      </c>
      <c r="F20" s="483" t="s">
        <v>26</v>
      </c>
      <c r="G20" s="483" t="s">
        <v>26</v>
      </c>
      <c r="H20" s="483" t="s">
        <v>26</v>
      </c>
      <c r="I20" s="483"/>
      <c r="J20" s="483" t="s">
        <v>26</v>
      </c>
      <c r="K20" s="483" t="s">
        <v>26</v>
      </c>
      <c r="L20" s="483" t="s">
        <v>179</v>
      </c>
    </row>
    <row r="21" ht="19.5" customHeight="1" spans="1:12">
      <c r="A21" s="493" t="s">
        <v>180</v>
      </c>
      <c r="B21" s="493"/>
      <c r="C21" s="493"/>
      <c r="D21" s="493" t="s">
        <v>181</v>
      </c>
      <c r="E21" s="483" t="s">
        <v>182</v>
      </c>
      <c r="F21" s="483" t="s">
        <v>183</v>
      </c>
      <c r="G21" s="483" t="s">
        <v>26</v>
      </c>
      <c r="H21" s="483" t="s">
        <v>26</v>
      </c>
      <c r="I21" s="483"/>
      <c r="J21" s="483" t="s">
        <v>26</v>
      </c>
      <c r="K21" s="483" t="s">
        <v>26</v>
      </c>
      <c r="L21" s="483" t="s">
        <v>184</v>
      </c>
    </row>
    <row r="22" ht="19.5" customHeight="1" spans="1:12">
      <c r="A22" s="493" t="s">
        <v>185</v>
      </c>
      <c r="B22" s="493"/>
      <c r="C22" s="493"/>
      <c r="D22" s="493" t="s">
        <v>186</v>
      </c>
      <c r="E22" s="483" t="s">
        <v>187</v>
      </c>
      <c r="F22" s="483" t="s">
        <v>188</v>
      </c>
      <c r="G22" s="483" t="s">
        <v>26</v>
      </c>
      <c r="H22" s="483" t="s">
        <v>189</v>
      </c>
      <c r="I22" s="483" t="s">
        <v>190</v>
      </c>
      <c r="J22" s="483" t="s">
        <v>26</v>
      </c>
      <c r="K22" s="483" t="s">
        <v>26</v>
      </c>
      <c r="L22" s="483" t="s">
        <v>191</v>
      </c>
    </row>
    <row r="23" ht="19.5" customHeight="1" spans="1:12">
      <c r="A23" s="493" t="s">
        <v>192</v>
      </c>
      <c r="B23" s="493"/>
      <c r="C23" s="493"/>
      <c r="D23" s="493" t="s">
        <v>193</v>
      </c>
      <c r="E23" s="483" t="s">
        <v>194</v>
      </c>
      <c r="F23" s="483" t="s">
        <v>194</v>
      </c>
      <c r="G23" s="483" t="s">
        <v>26</v>
      </c>
      <c r="H23" s="483" t="s">
        <v>26</v>
      </c>
      <c r="I23" s="483"/>
      <c r="J23" s="483" t="s">
        <v>26</v>
      </c>
      <c r="K23" s="483" t="s">
        <v>26</v>
      </c>
      <c r="L23" s="483" t="s">
        <v>26</v>
      </c>
    </row>
    <row r="24" ht="19.5" customHeight="1" spans="1:12">
      <c r="A24" s="493" t="s">
        <v>195</v>
      </c>
      <c r="B24" s="493"/>
      <c r="C24" s="493"/>
      <c r="D24" s="493" t="s">
        <v>196</v>
      </c>
      <c r="E24" s="483" t="s">
        <v>197</v>
      </c>
      <c r="F24" s="483" t="s">
        <v>198</v>
      </c>
      <c r="G24" s="483" t="s">
        <v>26</v>
      </c>
      <c r="H24" s="483" t="s">
        <v>26</v>
      </c>
      <c r="I24" s="483"/>
      <c r="J24" s="483" t="s">
        <v>26</v>
      </c>
      <c r="K24" s="483" t="s">
        <v>26</v>
      </c>
      <c r="L24" s="483" t="s">
        <v>199</v>
      </c>
    </row>
    <row r="25" ht="19.5" customHeight="1" spans="1:12">
      <c r="A25" s="493" t="s">
        <v>200</v>
      </c>
      <c r="B25" s="493"/>
      <c r="C25" s="493"/>
      <c r="D25" s="493" t="s">
        <v>201</v>
      </c>
      <c r="E25" s="483" t="s">
        <v>202</v>
      </c>
      <c r="F25" s="483" t="s">
        <v>203</v>
      </c>
      <c r="G25" s="483" t="s">
        <v>26</v>
      </c>
      <c r="H25" s="483" t="s">
        <v>26</v>
      </c>
      <c r="I25" s="483"/>
      <c r="J25" s="483" t="s">
        <v>26</v>
      </c>
      <c r="K25" s="483" t="s">
        <v>26</v>
      </c>
      <c r="L25" s="483" t="s">
        <v>204</v>
      </c>
    </row>
    <row r="26" ht="19.5" customHeight="1" spans="1:12">
      <c r="A26" s="493" t="s">
        <v>205</v>
      </c>
      <c r="B26" s="493"/>
      <c r="C26" s="493"/>
      <c r="D26" s="493" t="s">
        <v>206</v>
      </c>
      <c r="E26" s="483" t="s">
        <v>207</v>
      </c>
      <c r="F26" s="483" t="s">
        <v>208</v>
      </c>
      <c r="G26" s="483" t="s">
        <v>26</v>
      </c>
      <c r="H26" s="483" t="s">
        <v>189</v>
      </c>
      <c r="I26" s="483" t="s">
        <v>190</v>
      </c>
      <c r="J26" s="483" t="s">
        <v>26</v>
      </c>
      <c r="K26" s="483" t="s">
        <v>26</v>
      </c>
      <c r="L26" s="483" t="s">
        <v>209</v>
      </c>
    </row>
    <row r="27" ht="19.5" customHeight="1" spans="1:12">
      <c r="A27" s="493" t="s">
        <v>210</v>
      </c>
      <c r="B27" s="493"/>
      <c r="C27" s="493"/>
      <c r="D27" s="493" t="s">
        <v>211</v>
      </c>
      <c r="E27" s="483" t="s">
        <v>212</v>
      </c>
      <c r="F27" s="483" t="s">
        <v>212</v>
      </c>
      <c r="G27" s="483" t="s">
        <v>26</v>
      </c>
      <c r="H27" s="483" t="s">
        <v>26</v>
      </c>
      <c r="I27" s="483"/>
      <c r="J27" s="483" t="s">
        <v>26</v>
      </c>
      <c r="K27" s="483" t="s">
        <v>26</v>
      </c>
      <c r="L27" s="483" t="s">
        <v>26</v>
      </c>
    </row>
    <row r="28" ht="19.5" customHeight="1" spans="1:12">
      <c r="A28" s="493" t="s">
        <v>213</v>
      </c>
      <c r="B28" s="493"/>
      <c r="C28" s="493"/>
      <c r="D28" s="493" t="s">
        <v>214</v>
      </c>
      <c r="E28" s="483" t="s">
        <v>215</v>
      </c>
      <c r="F28" s="483" t="s">
        <v>216</v>
      </c>
      <c r="G28" s="483" t="s">
        <v>26</v>
      </c>
      <c r="H28" s="483" t="s">
        <v>217</v>
      </c>
      <c r="I28" s="483" t="s">
        <v>218</v>
      </c>
      <c r="J28" s="483" t="s">
        <v>26</v>
      </c>
      <c r="K28" s="483" t="s">
        <v>26</v>
      </c>
      <c r="L28" s="483" t="s">
        <v>219</v>
      </c>
    </row>
    <row r="29" ht="19.5" customHeight="1" spans="1:12">
      <c r="A29" s="493" t="s">
        <v>220</v>
      </c>
      <c r="B29" s="493"/>
      <c r="C29" s="493"/>
      <c r="D29" s="493" t="s">
        <v>221</v>
      </c>
      <c r="E29" s="483" t="s">
        <v>222</v>
      </c>
      <c r="F29" s="483" t="s">
        <v>223</v>
      </c>
      <c r="G29" s="483" t="s">
        <v>26</v>
      </c>
      <c r="H29" s="483" t="s">
        <v>224</v>
      </c>
      <c r="I29" s="483" t="s">
        <v>225</v>
      </c>
      <c r="J29" s="483" t="s">
        <v>26</v>
      </c>
      <c r="K29" s="483" t="s">
        <v>26</v>
      </c>
      <c r="L29" s="483" t="s">
        <v>226</v>
      </c>
    </row>
    <row r="30" ht="19.5" customHeight="1" spans="1:12">
      <c r="A30" s="493" t="s">
        <v>227</v>
      </c>
      <c r="B30" s="493"/>
      <c r="C30" s="493"/>
      <c r="D30" s="493" t="s">
        <v>228</v>
      </c>
      <c r="E30" s="483" t="s">
        <v>229</v>
      </c>
      <c r="F30" s="483" t="s">
        <v>230</v>
      </c>
      <c r="G30" s="483" t="s">
        <v>26</v>
      </c>
      <c r="H30" s="483" t="s">
        <v>231</v>
      </c>
      <c r="I30" s="483" t="s">
        <v>231</v>
      </c>
      <c r="J30" s="483" t="s">
        <v>26</v>
      </c>
      <c r="K30" s="483" t="s">
        <v>26</v>
      </c>
      <c r="L30" s="483" t="s">
        <v>232</v>
      </c>
    </row>
    <row r="31" ht="19.5" customHeight="1" spans="1:12">
      <c r="A31" s="493" t="s">
        <v>233</v>
      </c>
      <c r="B31" s="493"/>
      <c r="C31" s="493"/>
      <c r="D31" s="493" t="s">
        <v>234</v>
      </c>
      <c r="E31" s="483" t="s">
        <v>235</v>
      </c>
      <c r="F31" s="483" t="s">
        <v>236</v>
      </c>
      <c r="G31" s="483"/>
      <c r="H31" s="483" t="s">
        <v>26</v>
      </c>
      <c r="I31" s="483"/>
      <c r="J31" s="483" t="s">
        <v>26</v>
      </c>
      <c r="K31" s="483" t="s">
        <v>26</v>
      </c>
      <c r="L31" s="483" t="s">
        <v>237</v>
      </c>
    </row>
    <row r="32" ht="19.5" customHeight="1" spans="1:12">
      <c r="A32" s="493" t="s">
        <v>238</v>
      </c>
      <c r="B32" s="493"/>
      <c r="C32" s="493"/>
      <c r="D32" s="493" t="s">
        <v>239</v>
      </c>
      <c r="E32" s="483" t="s">
        <v>235</v>
      </c>
      <c r="F32" s="483" t="s">
        <v>236</v>
      </c>
      <c r="G32" s="483"/>
      <c r="H32" s="483" t="s">
        <v>26</v>
      </c>
      <c r="I32" s="483"/>
      <c r="J32" s="483" t="s">
        <v>26</v>
      </c>
      <c r="K32" s="483" t="s">
        <v>26</v>
      </c>
      <c r="L32" s="483" t="s">
        <v>237</v>
      </c>
    </row>
    <row r="33" ht="19.5" customHeight="1" spans="1:12">
      <c r="A33" s="493" t="s">
        <v>240</v>
      </c>
      <c r="B33" s="493"/>
      <c r="C33" s="493"/>
      <c r="D33" s="493" t="s">
        <v>241</v>
      </c>
      <c r="E33" s="483" t="s">
        <v>242</v>
      </c>
      <c r="F33" s="483" t="s">
        <v>242</v>
      </c>
      <c r="G33" s="483" t="s">
        <v>26</v>
      </c>
      <c r="H33" s="483" t="s">
        <v>26</v>
      </c>
      <c r="I33" s="483"/>
      <c r="J33" s="483" t="s">
        <v>26</v>
      </c>
      <c r="K33" s="483" t="s">
        <v>26</v>
      </c>
      <c r="L33" s="483" t="s">
        <v>26</v>
      </c>
    </row>
    <row r="34" ht="19.5" customHeight="1" spans="1:12">
      <c r="A34" s="493" t="s">
        <v>243</v>
      </c>
      <c r="B34" s="493"/>
      <c r="C34" s="493"/>
      <c r="D34" s="493" t="s">
        <v>244</v>
      </c>
      <c r="E34" s="483" t="s">
        <v>242</v>
      </c>
      <c r="F34" s="483" t="s">
        <v>242</v>
      </c>
      <c r="G34" s="483" t="s">
        <v>26</v>
      </c>
      <c r="H34" s="483" t="s">
        <v>26</v>
      </c>
      <c r="I34" s="483"/>
      <c r="J34" s="483" t="s">
        <v>26</v>
      </c>
      <c r="K34" s="483" t="s">
        <v>26</v>
      </c>
      <c r="L34" s="483" t="s">
        <v>26</v>
      </c>
    </row>
    <row r="35" ht="19.5" customHeight="1" spans="1:12">
      <c r="A35" s="493" t="s">
        <v>245</v>
      </c>
      <c r="B35" s="493"/>
      <c r="C35" s="493"/>
      <c r="D35" s="493" t="s">
        <v>246</v>
      </c>
      <c r="E35" s="483" t="s">
        <v>247</v>
      </c>
      <c r="F35" s="483" t="s">
        <v>247</v>
      </c>
      <c r="G35" s="483" t="s">
        <v>26</v>
      </c>
      <c r="H35" s="483" t="s">
        <v>26</v>
      </c>
      <c r="I35" s="483"/>
      <c r="J35" s="483" t="s">
        <v>26</v>
      </c>
      <c r="K35" s="483" t="s">
        <v>26</v>
      </c>
      <c r="L35" s="483" t="s">
        <v>26</v>
      </c>
    </row>
    <row r="36" ht="19.5" customHeight="1" spans="1:12">
      <c r="A36" s="493" t="s">
        <v>248</v>
      </c>
      <c r="B36" s="493"/>
      <c r="C36" s="493"/>
      <c r="D36" s="493" t="s">
        <v>246</v>
      </c>
      <c r="E36" s="483" t="s">
        <v>247</v>
      </c>
      <c r="F36" s="483" t="s">
        <v>247</v>
      </c>
      <c r="G36" s="483" t="s">
        <v>26</v>
      </c>
      <c r="H36" s="483" t="s">
        <v>26</v>
      </c>
      <c r="I36" s="483"/>
      <c r="J36" s="483" t="s">
        <v>26</v>
      </c>
      <c r="K36" s="483" t="s">
        <v>26</v>
      </c>
      <c r="L36" s="483" t="s">
        <v>26</v>
      </c>
    </row>
    <row r="37" ht="19.5" customHeight="1" spans="1:12">
      <c r="A37" s="493" t="s">
        <v>249</v>
      </c>
      <c r="B37" s="493"/>
      <c r="C37" s="493"/>
      <c r="D37" s="493" t="s">
        <v>250</v>
      </c>
      <c r="E37" s="483" t="s">
        <v>43</v>
      </c>
      <c r="F37" s="483" t="s">
        <v>43</v>
      </c>
      <c r="G37" s="483" t="s">
        <v>26</v>
      </c>
      <c r="H37" s="483" t="s">
        <v>26</v>
      </c>
      <c r="I37" s="483"/>
      <c r="J37" s="483" t="s">
        <v>26</v>
      </c>
      <c r="K37" s="483" t="s">
        <v>26</v>
      </c>
      <c r="L37" s="483" t="s">
        <v>26</v>
      </c>
    </row>
    <row r="38" ht="19.5" customHeight="1" spans="1:12">
      <c r="A38" s="493" t="s">
        <v>251</v>
      </c>
      <c r="B38" s="493"/>
      <c r="C38" s="493"/>
      <c r="D38" s="493" t="s">
        <v>252</v>
      </c>
      <c r="E38" s="483" t="s">
        <v>43</v>
      </c>
      <c r="F38" s="483" t="s">
        <v>43</v>
      </c>
      <c r="G38" s="483" t="s">
        <v>26</v>
      </c>
      <c r="H38" s="483" t="s">
        <v>26</v>
      </c>
      <c r="I38" s="483"/>
      <c r="J38" s="483" t="s">
        <v>26</v>
      </c>
      <c r="K38" s="483" t="s">
        <v>26</v>
      </c>
      <c r="L38" s="483" t="s">
        <v>26</v>
      </c>
    </row>
    <row r="39" ht="19.5" customHeight="1" spans="1:12">
      <c r="A39" s="493" t="s">
        <v>253</v>
      </c>
      <c r="B39" s="493"/>
      <c r="C39" s="493"/>
      <c r="D39" s="493" t="s">
        <v>254</v>
      </c>
      <c r="E39" s="483" t="s">
        <v>255</v>
      </c>
      <c r="F39" s="483" t="s">
        <v>255</v>
      </c>
      <c r="G39" s="483" t="s">
        <v>26</v>
      </c>
      <c r="H39" s="483" t="s">
        <v>26</v>
      </c>
      <c r="I39" s="483"/>
      <c r="J39" s="483" t="s">
        <v>26</v>
      </c>
      <c r="K39" s="483" t="s">
        <v>26</v>
      </c>
      <c r="L39" s="483" t="s">
        <v>26</v>
      </c>
    </row>
    <row r="40" ht="19.5" customHeight="1" spans="1:12">
      <c r="A40" s="493" t="s">
        <v>256</v>
      </c>
      <c r="B40" s="493"/>
      <c r="C40" s="493"/>
      <c r="D40" s="493" t="s">
        <v>257</v>
      </c>
      <c r="E40" s="483" t="s">
        <v>258</v>
      </c>
      <c r="F40" s="483" t="s">
        <v>258</v>
      </c>
      <c r="G40" s="483" t="s">
        <v>26</v>
      </c>
      <c r="H40" s="483" t="s">
        <v>26</v>
      </c>
      <c r="I40" s="483"/>
      <c r="J40" s="483" t="s">
        <v>26</v>
      </c>
      <c r="K40" s="483" t="s">
        <v>26</v>
      </c>
      <c r="L40" s="483" t="s">
        <v>26</v>
      </c>
    </row>
    <row r="41" ht="19.5" customHeight="1" spans="1:12">
      <c r="A41" s="493" t="s">
        <v>259</v>
      </c>
      <c r="B41" s="493"/>
      <c r="C41" s="493"/>
      <c r="D41" s="493" t="s">
        <v>260</v>
      </c>
      <c r="E41" s="483" t="s">
        <v>261</v>
      </c>
      <c r="F41" s="483" t="s">
        <v>49</v>
      </c>
      <c r="G41" s="483" t="s">
        <v>26</v>
      </c>
      <c r="H41" s="483" t="s">
        <v>26</v>
      </c>
      <c r="I41" s="483"/>
      <c r="J41" s="483" t="s">
        <v>26</v>
      </c>
      <c r="K41" s="483" t="s">
        <v>26</v>
      </c>
      <c r="L41" s="483" t="s">
        <v>262</v>
      </c>
    </row>
    <row r="42" ht="19.5" customHeight="1" spans="1:12">
      <c r="A42" s="493" t="s">
        <v>263</v>
      </c>
      <c r="B42" s="493"/>
      <c r="C42" s="493"/>
      <c r="D42" s="493" t="s">
        <v>264</v>
      </c>
      <c r="E42" s="483" t="s">
        <v>265</v>
      </c>
      <c r="F42" s="483" t="s">
        <v>265</v>
      </c>
      <c r="G42" s="483" t="s">
        <v>26</v>
      </c>
      <c r="H42" s="483" t="s">
        <v>26</v>
      </c>
      <c r="I42" s="483"/>
      <c r="J42" s="483" t="s">
        <v>26</v>
      </c>
      <c r="K42" s="483" t="s">
        <v>26</v>
      </c>
      <c r="L42" s="483" t="s">
        <v>26</v>
      </c>
    </row>
    <row r="43" ht="19.5" customHeight="1" spans="1:12">
      <c r="A43" s="493" t="s">
        <v>266</v>
      </c>
      <c r="B43" s="493"/>
      <c r="C43" s="493"/>
      <c r="D43" s="493" t="s">
        <v>267</v>
      </c>
      <c r="E43" s="483" t="s">
        <v>268</v>
      </c>
      <c r="F43" s="483" t="s">
        <v>268</v>
      </c>
      <c r="G43" s="483" t="s">
        <v>26</v>
      </c>
      <c r="H43" s="483" t="s">
        <v>26</v>
      </c>
      <c r="I43" s="483"/>
      <c r="J43" s="483" t="s">
        <v>26</v>
      </c>
      <c r="K43" s="483" t="s">
        <v>26</v>
      </c>
      <c r="L43" s="483" t="s">
        <v>26</v>
      </c>
    </row>
    <row r="44" ht="19.5" customHeight="1" spans="1:12">
      <c r="A44" s="493" t="s">
        <v>269</v>
      </c>
      <c r="B44" s="493"/>
      <c r="C44" s="493"/>
      <c r="D44" s="493" t="s">
        <v>270</v>
      </c>
      <c r="E44" s="483" t="s">
        <v>271</v>
      </c>
      <c r="F44" s="483" t="s">
        <v>271</v>
      </c>
      <c r="G44" s="483" t="s">
        <v>26</v>
      </c>
      <c r="H44" s="483" t="s">
        <v>26</v>
      </c>
      <c r="I44" s="483"/>
      <c r="J44" s="483" t="s">
        <v>26</v>
      </c>
      <c r="K44" s="483" t="s">
        <v>26</v>
      </c>
      <c r="L44" s="483" t="s">
        <v>26</v>
      </c>
    </row>
    <row r="45" ht="19.5" customHeight="1" spans="1:12">
      <c r="A45" s="493" t="s">
        <v>272</v>
      </c>
      <c r="B45" s="493"/>
      <c r="C45" s="493"/>
      <c r="D45" s="493" t="s">
        <v>273</v>
      </c>
      <c r="E45" s="483" t="s">
        <v>274</v>
      </c>
      <c r="F45" s="483" t="s">
        <v>274</v>
      </c>
      <c r="G45" s="483" t="s">
        <v>26</v>
      </c>
      <c r="H45" s="483" t="s">
        <v>26</v>
      </c>
      <c r="I45" s="483"/>
      <c r="J45" s="483" t="s">
        <v>26</v>
      </c>
      <c r="K45" s="483" t="s">
        <v>26</v>
      </c>
      <c r="L45" s="483" t="s">
        <v>26</v>
      </c>
    </row>
    <row r="46" ht="19.5" customHeight="1" spans="1:12">
      <c r="A46" s="493" t="s">
        <v>275</v>
      </c>
      <c r="B46" s="493"/>
      <c r="C46" s="493"/>
      <c r="D46" s="493" t="s">
        <v>276</v>
      </c>
      <c r="E46" s="483" t="s">
        <v>277</v>
      </c>
      <c r="F46" s="483" t="s">
        <v>277</v>
      </c>
      <c r="G46" s="483" t="s">
        <v>26</v>
      </c>
      <c r="H46" s="483" t="s">
        <v>26</v>
      </c>
      <c r="I46" s="483"/>
      <c r="J46" s="483" t="s">
        <v>26</v>
      </c>
      <c r="K46" s="483" t="s">
        <v>26</v>
      </c>
      <c r="L46" s="483" t="s">
        <v>26</v>
      </c>
    </row>
    <row r="47" ht="19.5" customHeight="1" spans="1:12">
      <c r="A47" s="493" t="s">
        <v>278</v>
      </c>
      <c r="B47" s="493"/>
      <c r="C47" s="493"/>
      <c r="D47" s="493" t="s">
        <v>279</v>
      </c>
      <c r="E47" s="483" t="s">
        <v>280</v>
      </c>
      <c r="F47" s="483" t="s">
        <v>281</v>
      </c>
      <c r="G47" s="483" t="s">
        <v>26</v>
      </c>
      <c r="H47" s="483" t="s">
        <v>26</v>
      </c>
      <c r="I47" s="483"/>
      <c r="J47" s="483" t="s">
        <v>26</v>
      </c>
      <c r="K47" s="483" t="s">
        <v>26</v>
      </c>
      <c r="L47" s="483" t="s">
        <v>262</v>
      </c>
    </row>
    <row r="48" ht="19.5" customHeight="1" spans="1:12">
      <c r="A48" s="493" t="s">
        <v>282</v>
      </c>
      <c r="B48" s="493"/>
      <c r="C48" s="493"/>
      <c r="D48" s="493" t="s">
        <v>283</v>
      </c>
      <c r="E48" s="483" t="s">
        <v>280</v>
      </c>
      <c r="F48" s="483" t="s">
        <v>281</v>
      </c>
      <c r="G48" s="483" t="s">
        <v>26</v>
      </c>
      <c r="H48" s="483" t="s">
        <v>26</v>
      </c>
      <c r="I48" s="483"/>
      <c r="J48" s="483" t="s">
        <v>26</v>
      </c>
      <c r="K48" s="483" t="s">
        <v>26</v>
      </c>
      <c r="L48" s="483" t="s">
        <v>262</v>
      </c>
    </row>
    <row r="49" ht="19.5" customHeight="1" spans="1:12">
      <c r="A49" s="493" t="s">
        <v>284</v>
      </c>
      <c r="B49" s="493"/>
      <c r="C49" s="493"/>
      <c r="D49" s="493" t="s">
        <v>285</v>
      </c>
      <c r="E49" s="483" t="s">
        <v>286</v>
      </c>
      <c r="F49" s="483" t="s">
        <v>286</v>
      </c>
      <c r="G49" s="483" t="s">
        <v>26</v>
      </c>
      <c r="H49" s="483" t="s">
        <v>26</v>
      </c>
      <c r="I49" s="483"/>
      <c r="J49" s="483" t="s">
        <v>26</v>
      </c>
      <c r="K49" s="483" t="s">
        <v>26</v>
      </c>
      <c r="L49" s="483" t="s">
        <v>26</v>
      </c>
    </row>
    <row r="50" ht="19.5" customHeight="1" spans="1:12">
      <c r="A50" s="493" t="s">
        <v>287</v>
      </c>
      <c r="B50" s="493"/>
      <c r="C50" s="493"/>
      <c r="D50" s="493" t="s">
        <v>288</v>
      </c>
      <c r="E50" s="483" t="s">
        <v>289</v>
      </c>
      <c r="F50" s="483" t="s">
        <v>289</v>
      </c>
      <c r="G50" s="483" t="s">
        <v>26</v>
      </c>
      <c r="H50" s="483" t="s">
        <v>26</v>
      </c>
      <c r="I50" s="483"/>
      <c r="J50" s="483" t="s">
        <v>26</v>
      </c>
      <c r="K50" s="483" t="s">
        <v>26</v>
      </c>
      <c r="L50" s="483" t="s">
        <v>26</v>
      </c>
    </row>
    <row r="51" ht="19.5" customHeight="1" spans="1:12">
      <c r="A51" s="493" t="s">
        <v>290</v>
      </c>
      <c r="B51" s="493"/>
      <c r="C51" s="493"/>
      <c r="D51" s="493" t="s">
        <v>291</v>
      </c>
      <c r="E51" s="483" t="s">
        <v>292</v>
      </c>
      <c r="F51" s="483" t="s">
        <v>292</v>
      </c>
      <c r="G51" s="483" t="s">
        <v>26</v>
      </c>
      <c r="H51" s="483" t="s">
        <v>26</v>
      </c>
      <c r="I51" s="483"/>
      <c r="J51" s="483" t="s">
        <v>26</v>
      </c>
      <c r="K51" s="483" t="s">
        <v>26</v>
      </c>
      <c r="L51" s="483" t="s">
        <v>26</v>
      </c>
    </row>
    <row r="52" ht="19.5" customHeight="1" spans="1:12">
      <c r="A52" s="493" t="s">
        <v>293</v>
      </c>
      <c r="B52" s="493"/>
      <c r="C52" s="493"/>
      <c r="D52" s="493" t="s">
        <v>294</v>
      </c>
      <c r="E52" s="483" t="s">
        <v>53</v>
      </c>
      <c r="F52" s="483" t="s">
        <v>53</v>
      </c>
      <c r="G52" s="483" t="s">
        <v>26</v>
      </c>
      <c r="H52" s="483" t="s">
        <v>26</v>
      </c>
      <c r="I52" s="483"/>
      <c r="J52" s="483" t="s">
        <v>26</v>
      </c>
      <c r="K52" s="483" t="s">
        <v>26</v>
      </c>
      <c r="L52" s="483" t="s">
        <v>26</v>
      </c>
    </row>
    <row r="53" ht="19.5" customHeight="1" spans="1:12">
      <c r="A53" s="493" t="s">
        <v>295</v>
      </c>
      <c r="B53" s="493"/>
      <c r="C53" s="493"/>
      <c r="D53" s="493" t="s">
        <v>296</v>
      </c>
      <c r="E53" s="483" t="s">
        <v>53</v>
      </c>
      <c r="F53" s="483" t="s">
        <v>53</v>
      </c>
      <c r="G53" s="483" t="s">
        <v>26</v>
      </c>
      <c r="H53" s="483" t="s">
        <v>26</v>
      </c>
      <c r="I53" s="483"/>
      <c r="J53" s="483" t="s">
        <v>26</v>
      </c>
      <c r="K53" s="483" t="s">
        <v>26</v>
      </c>
      <c r="L53" s="483" t="s">
        <v>26</v>
      </c>
    </row>
    <row r="54" ht="19.5" customHeight="1" spans="1:12">
      <c r="A54" s="493" t="s">
        <v>297</v>
      </c>
      <c r="B54" s="493"/>
      <c r="C54" s="493"/>
      <c r="D54" s="493" t="s">
        <v>298</v>
      </c>
      <c r="E54" s="483" t="s">
        <v>299</v>
      </c>
      <c r="F54" s="483" t="s">
        <v>299</v>
      </c>
      <c r="G54" s="483" t="s">
        <v>26</v>
      </c>
      <c r="H54" s="483" t="s">
        <v>26</v>
      </c>
      <c r="I54" s="483"/>
      <c r="J54" s="483" t="s">
        <v>26</v>
      </c>
      <c r="K54" s="483" t="s">
        <v>26</v>
      </c>
      <c r="L54" s="483" t="s">
        <v>26</v>
      </c>
    </row>
    <row r="55" ht="19.5" customHeight="1" spans="1:12">
      <c r="A55" s="493" t="s">
        <v>300</v>
      </c>
      <c r="B55" s="493"/>
      <c r="C55" s="493"/>
      <c r="D55" s="493" t="s">
        <v>301</v>
      </c>
      <c r="E55" s="483" t="s">
        <v>302</v>
      </c>
      <c r="F55" s="483" t="s">
        <v>302</v>
      </c>
      <c r="G55" s="483" t="s">
        <v>26</v>
      </c>
      <c r="H55" s="483" t="s">
        <v>26</v>
      </c>
      <c r="I55" s="483"/>
      <c r="J55" s="483" t="s">
        <v>26</v>
      </c>
      <c r="K55" s="483" t="s">
        <v>26</v>
      </c>
      <c r="L55" s="483" t="s">
        <v>26</v>
      </c>
    </row>
    <row r="56" ht="19.5" customHeight="1" spans="1:12">
      <c r="A56" s="493" t="s">
        <v>303</v>
      </c>
      <c r="B56" s="493"/>
      <c r="C56" s="493"/>
      <c r="D56" s="493" t="s">
        <v>304</v>
      </c>
      <c r="E56" s="483" t="s">
        <v>305</v>
      </c>
      <c r="F56" s="483" t="s">
        <v>305</v>
      </c>
      <c r="G56" s="483" t="s">
        <v>26</v>
      </c>
      <c r="H56" s="483" t="s">
        <v>26</v>
      </c>
      <c r="I56" s="483"/>
      <c r="J56" s="483" t="s">
        <v>26</v>
      </c>
      <c r="K56" s="483" t="s">
        <v>26</v>
      </c>
      <c r="L56" s="483" t="s">
        <v>26</v>
      </c>
    </row>
    <row r="57" ht="19.5" customHeight="1" spans="1:12">
      <c r="A57" s="493" t="s">
        <v>306</v>
      </c>
      <c r="B57" s="493"/>
      <c r="C57" s="493"/>
      <c r="D57" s="493" t="s">
        <v>307</v>
      </c>
      <c r="E57" s="483" t="s">
        <v>308</v>
      </c>
      <c r="F57" s="483" t="s">
        <v>308</v>
      </c>
      <c r="G57" s="483" t="s">
        <v>26</v>
      </c>
      <c r="H57" s="483" t="s">
        <v>26</v>
      </c>
      <c r="I57" s="483"/>
      <c r="J57" s="483" t="s">
        <v>26</v>
      </c>
      <c r="K57" s="483" t="s">
        <v>26</v>
      </c>
      <c r="L57" s="483" t="s">
        <v>26</v>
      </c>
    </row>
    <row r="58" ht="19.5" customHeight="1" spans="1:12">
      <c r="A58" s="493" t="s">
        <v>309</v>
      </c>
      <c r="B58" s="493"/>
      <c r="C58" s="493"/>
      <c r="D58" s="493" t="s">
        <v>310</v>
      </c>
      <c r="E58" s="483" t="s">
        <v>63</v>
      </c>
      <c r="F58" s="483" t="s">
        <v>63</v>
      </c>
      <c r="G58" s="483" t="s">
        <v>26</v>
      </c>
      <c r="H58" s="483" t="s">
        <v>26</v>
      </c>
      <c r="I58" s="483"/>
      <c r="J58" s="483" t="s">
        <v>26</v>
      </c>
      <c r="K58" s="483" t="s">
        <v>26</v>
      </c>
      <c r="L58" s="483" t="s">
        <v>26</v>
      </c>
    </row>
    <row r="59" ht="19.5" customHeight="1" spans="1:12">
      <c r="A59" s="493" t="s">
        <v>311</v>
      </c>
      <c r="B59" s="493"/>
      <c r="C59" s="493"/>
      <c r="D59" s="493" t="s">
        <v>312</v>
      </c>
      <c r="E59" s="483" t="s">
        <v>313</v>
      </c>
      <c r="F59" s="483" t="s">
        <v>313</v>
      </c>
      <c r="G59" s="483" t="s">
        <v>26</v>
      </c>
      <c r="H59" s="483" t="s">
        <v>26</v>
      </c>
      <c r="I59" s="483"/>
      <c r="J59" s="483" t="s">
        <v>26</v>
      </c>
      <c r="K59" s="483" t="s">
        <v>26</v>
      </c>
      <c r="L59" s="483" t="s">
        <v>26</v>
      </c>
    </row>
    <row r="60" ht="19.5" customHeight="1" spans="1:12">
      <c r="A60" s="493" t="s">
        <v>314</v>
      </c>
      <c r="B60" s="493"/>
      <c r="C60" s="493"/>
      <c r="D60" s="493" t="s">
        <v>315</v>
      </c>
      <c r="E60" s="483" t="s">
        <v>313</v>
      </c>
      <c r="F60" s="483" t="s">
        <v>313</v>
      </c>
      <c r="G60" s="483" t="s">
        <v>26</v>
      </c>
      <c r="H60" s="483" t="s">
        <v>26</v>
      </c>
      <c r="I60" s="483"/>
      <c r="J60" s="483" t="s">
        <v>26</v>
      </c>
      <c r="K60" s="483" t="s">
        <v>26</v>
      </c>
      <c r="L60" s="483" t="s">
        <v>26</v>
      </c>
    </row>
    <row r="61" ht="19.5" customHeight="1" spans="1:12">
      <c r="A61" s="493" t="s">
        <v>316</v>
      </c>
      <c r="B61" s="493"/>
      <c r="C61" s="493"/>
      <c r="D61" s="493" t="s">
        <v>317</v>
      </c>
      <c r="E61" s="483" t="s">
        <v>318</v>
      </c>
      <c r="F61" s="483" t="s">
        <v>318</v>
      </c>
      <c r="G61" s="483" t="s">
        <v>26</v>
      </c>
      <c r="H61" s="483" t="s">
        <v>26</v>
      </c>
      <c r="I61" s="483"/>
      <c r="J61" s="483" t="s">
        <v>26</v>
      </c>
      <c r="K61" s="483" t="s">
        <v>26</v>
      </c>
      <c r="L61" s="483" t="s">
        <v>26</v>
      </c>
    </row>
    <row r="62" ht="19.5" customHeight="1" spans="1:12">
      <c r="A62" s="493" t="s">
        <v>319</v>
      </c>
      <c r="B62" s="493"/>
      <c r="C62" s="493"/>
      <c r="D62" s="493" t="s">
        <v>320</v>
      </c>
      <c r="E62" s="483" t="s">
        <v>318</v>
      </c>
      <c r="F62" s="483" t="s">
        <v>318</v>
      </c>
      <c r="G62" s="483" t="s">
        <v>26</v>
      </c>
      <c r="H62" s="483" t="s">
        <v>26</v>
      </c>
      <c r="I62" s="483"/>
      <c r="J62" s="483" t="s">
        <v>26</v>
      </c>
      <c r="K62" s="483" t="s">
        <v>26</v>
      </c>
      <c r="L62" s="483" t="s">
        <v>26</v>
      </c>
    </row>
    <row r="63" ht="19.5" customHeight="1" spans="1:12">
      <c r="A63" s="493" t="s">
        <v>321</v>
      </c>
      <c r="B63" s="493"/>
      <c r="C63" s="493"/>
      <c r="D63" s="493" t="s">
        <v>322</v>
      </c>
      <c r="E63" s="483" t="s">
        <v>85</v>
      </c>
      <c r="F63" s="483" t="s">
        <v>85</v>
      </c>
      <c r="G63" s="483" t="s">
        <v>26</v>
      </c>
      <c r="H63" s="483" t="s">
        <v>26</v>
      </c>
      <c r="I63" s="483"/>
      <c r="J63" s="483" t="s">
        <v>26</v>
      </c>
      <c r="K63" s="483" t="s">
        <v>26</v>
      </c>
      <c r="L63" s="483" t="s">
        <v>26</v>
      </c>
    </row>
    <row r="64" ht="19.5" customHeight="1" spans="1:12">
      <c r="A64" s="493" t="s">
        <v>323</v>
      </c>
      <c r="B64" s="493"/>
      <c r="C64" s="493"/>
      <c r="D64" s="493" t="s">
        <v>324</v>
      </c>
      <c r="E64" s="483" t="s">
        <v>85</v>
      </c>
      <c r="F64" s="483" t="s">
        <v>85</v>
      </c>
      <c r="G64" s="483" t="s">
        <v>26</v>
      </c>
      <c r="H64" s="483" t="s">
        <v>26</v>
      </c>
      <c r="I64" s="483"/>
      <c r="J64" s="483" t="s">
        <v>26</v>
      </c>
      <c r="K64" s="483" t="s">
        <v>26</v>
      </c>
      <c r="L64" s="483" t="s">
        <v>26</v>
      </c>
    </row>
    <row r="65" ht="19.5" customHeight="1" spans="1:12">
      <c r="A65" s="493" t="s">
        <v>325</v>
      </c>
      <c r="B65" s="493"/>
      <c r="C65" s="493"/>
      <c r="D65" s="493" t="s">
        <v>326</v>
      </c>
      <c r="E65" s="483" t="s">
        <v>85</v>
      </c>
      <c r="F65" s="483" t="s">
        <v>85</v>
      </c>
      <c r="G65" s="483" t="s">
        <v>26</v>
      </c>
      <c r="H65" s="483" t="s">
        <v>26</v>
      </c>
      <c r="I65" s="483"/>
      <c r="J65" s="483" t="s">
        <v>26</v>
      </c>
      <c r="K65" s="483" t="s">
        <v>26</v>
      </c>
      <c r="L65" s="483" t="s">
        <v>26</v>
      </c>
    </row>
    <row r="66" ht="19.5" customHeight="1" spans="1:12">
      <c r="A66" s="493" t="s">
        <v>327</v>
      </c>
      <c r="B66" s="493"/>
      <c r="C66" s="493"/>
      <c r="D66" s="493" t="s">
        <v>328</v>
      </c>
      <c r="E66" s="483" t="s">
        <v>98</v>
      </c>
      <c r="F66" s="483" t="s">
        <v>98</v>
      </c>
      <c r="G66" s="483" t="s">
        <v>26</v>
      </c>
      <c r="H66" s="483" t="s">
        <v>26</v>
      </c>
      <c r="I66" s="483"/>
      <c r="J66" s="483" t="s">
        <v>26</v>
      </c>
      <c r="K66" s="483" t="s">
        <v>26</v>
      </c>
      <c r="L66" s="483" t="s">
        <v>26</v>
      </c>
    </row>
    <row r="67" ht="19.5" customHeight="1" spans="1:12">
      <c r="A67" s="493" t="s">
        <v>329</v>
      </c>
      <c r="B67" s="493"/>
      <c r="C67" s="493"/>
      <c r="D67" s="493" t="s">
        <v>330</v>
      </c>
      <c r="E67" s="483" t="s">
        <v>98</v>
      </c>
      <c r="F67" s="483" t="s">
        <v>98</v>
      </c>
      <c r="G67" s="483" t="s">
        <v>26</v>
      </c>
      <c r="H67" s="483" t="s">
        <v>26</v>
      </c>
      <c r="I67" s="483"/>
      <c r="J67" s="483" t="s">
        <v>26</v>
      </c>
      <c r="K67" s="483" t="s">
        <v>26</v>
      </c>
      <c r="L67" s="483" t="s">
        <v>26</v>
      </c>
    </row>
    <row r="68" ht="19.5" customHeight="1" spans="1:12">
      <c r="A68" s="493" t="s">
        <v>331</v>
      </c>
      <c r="B68" s="493"/>
      <c r="C68" s="493"/>
      <c r="D68" s="493" t="s">
        <v>332</v>
      </c>
      <c r="E68" s="483" t="s">
        <v>333</v>
      </c>
      <c r="F68" s="483" t="s">
        <v>333</v>
      </c>
      <c r="G68" s="483" t="s">
        <v>26</v>
      </c>
      <c r="H68" s="483" t="s">
        <v>26</v>
      </c>
      <c r="I68" s="483"/>
      <c r="J68" s="483" t="s">
        <v>26</v>
      </c>
      <c r="K68" s="483" t="s">
        <v>26</v>
      </c>
      <c r="L68" s="483" t="s">
        <v>26</v>
      </c>
    </row>
    <row r="69" ht="19.5" customHeight="1" spans="1:12">
      <c r="A69" s="493" t="s">
        <v>334</v>
      </c>
      <c r="B69" s="493"/>
      <c r="C69" s="493"/>
      <c r="D69" s="493" t="s">
        <v>335</v>
      </c>
      <c r="E69" s="483" t="s">
        <v>336</v>
      </c>
      <c r="F69" s="483" t="s">
        <v>336</v>
      </c>
      <c r="G69" s="483" t="s">
        <v>26</v>
      </c>
      <c r="H69" s="483" t="s">
        <v>26</v>
      </c>
      <c r="I69" s="483"/>
      <c r="J69" s="483" t="s">
        <v>26</v>
      </c>
      <c r="K69" s="483" t="s">
        <v>26</v>
      </c>
      <c r="L69" s="483" t="s">
        <v>26</v>
      </c>
    </row>
    <row r="70" ht="19.5" customHeight="1" spans="1:12">
      <c r="A70" s="493" t="s">
        <v>337</v>
      </c>
      <c r="B70" s="493"/>
      <c r="C70" s="493"/>
      <c r="D70" s="493" t="s">
        <v>338</v>
      </c>
      <c r="E70" s="483" t="s">
        <v>339</v>
      </c>
      <c r="F70" s="483" t="s">
        <v>339</v>
      </c>
      <c r="G70" s="483" t="s">
        <v>26</v>
      </c>
      <c r="H70" s="483" t="s">
        <v>26</v>
      </c>
      <c r="I70" s="483"/>
      <c r="J70" s="483" t="s">
        <v>26</v>
      </c>
      <c r="K70" s="483" t="s">
        <v>26</v>
      </c>
      <c r="L70" s="483" t="s">
        <v>26</v>
      </c>
    </row>
    <row r="71" ht="19.5" customHeight="1" spans="1:12">
      <c r="A71" s="493" t="s">
        <v>340</v>
      </c>
      <c r="B71" s="493"/>
      <c r="C71" s="493"/>
      <c r="D71" s="493"/>
      <c r="E71" s="493"/>
      <c r="F71" s="493"/>
      <c r="G71" s="493"/>
      <c r="H71" s="493"/>
      <c r="I71" s="493"/>
      <c r="J71" s="493"/>
      <c r="K71" s="493"/>
      <c r="L71" s="493"/>
    </row>
  </sheetData>
  <mergeCells count="7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L7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71"/>
  <sheetViews>
    <sheetView workbookViewId="0">
      <pane xSplit="4" ySplit="9" topLeftCell="E10" activePane="bottomRight" state="frozen"/>
      <selection/>
      <selection pane="topRight"/>
      <selection pane="bottomLeft"/>
      <selection pane="bottomRight" activeCell="G9" sqref="G9"/>
    </sheetView>
  </sheetViews>
  <sheetFormatPr defaultColWidth="9" defaultRowHeight="13.5"/>
  <cols>
    <col min="1" max="3" width="3.25" customWidth="1"/>
    <col min="4" max="4" width="32.75" customWidth="1"/>
    <col min="5" max="10" width="18.75" customWidth="1"/>
  </cols>
  <sheetData>
    <row r="1" ht="27" spans="6:6">
      <c r="F1" s="491" t="s">
        <v>341</v>
      </c>
    </row>
    <row r="2" spans="10:10">
      <c r="J2" s="492" t="s">
        <v>342</v>
      </c>
    </row>
    <row r="3" spans="1:10">
      <c r="A3" s="492" t="s">
        <v>343</v>
      </c>
      <c r="J3" s="492" t="s">
        <v>3</v>
      </c>
    </row>
    <row r="4" ht="19.5" customHeight="1" spans="1:10">
      <c r="A4" s="479" t="s">
        <v>6</v>
      </c>
      <c r="B4" s="479"/>
      <c r="C4" s="479"/>
      <c r="D4" s="479"/>
      <c r="E4" s="485" t="s">
        <v>111</v>
      </c>
      <c r="F4" s="485" t="s">
        <v>344</v>
      </c>
      <c r="G4" s="485" t="s">
        <v>345</v>
      </c>
      <c r="H4" s="485" t="s">
        <v>346</v>
      </c>
      <c r="I4" s="485" t="s">
        <v>347</v>
      </c>
      <c r="J4" s="485" t="s">
        <v>348</v>
      </c>
    </row>
    <row r="5" ht="19.5" customHeight="1" spans="1:10">
      <c r="A5" s="485" t="s">
        <v>138</v>
      </c>
      <c r="B5" s="485"/>
      <c r="C5" s="485"/>
      <c r="D5" s="479" t="s">
        <v>139</v>
      </c>
      <c r="E5" s="485"/>
      <c r="F5" s="485"/>
      <c r="G5" s="485"/>
      <c r="H5" s="485"/>
      <c r="I5" s="485"/>
      <c r="J5" s="485"/>
    </row>
    <row r="6" ht="19.5" customHeight="1" spans="1:10">
      <c r="A6" s="485"/>
      <c r="B6" s="485"/>
      <c r="C6" s="485"/>
      <c r="D6" s="479"/>
      <c r="E6" s="485"/>
      <c r="F6" s="485"/>
      <c r="G6" s="485"/>
      <c r="H6" s="485"/>
      <c r="I6" s="485"/>
      <c r="J6" s="485"/>
    </row>
    <row r="7" ht="19.5" customHeight="1" spans="1:10">
      <c r="A7" s="485"/>
      <c r="B7" s="485"/>
      <c r="C7" s="485"/>
      <c r="D7" s="479"/>
      <c r="E7" s="485"/>
      <c r="F7" s="485"/>
      <c r="G7" s="485"/>
      <c r="H7" s="485"/>
      <c r="I7" s="485"/>
      <c r="J7" s="485"/>
    </row>
    <row r="8" ht="19.5" customHeight="1" spans="1:10">
      <c r="A8" s="479" t="s">
        <v>142</v>
      </c>
      <c r="B8" s="479" t="s">
        <v>143</v>
      </c>
      <c r="C8" s="479" t="s">
        <v>144</v>
      </c>
      <c r="D8" s="479" t="s">
        <v>10</v>
      </c>
      <c r="E8" s="485" t="s">
        <v>11</v>
      </c>
      <c r="F8" s="485" t="s">
        <v>12</v>
      </c>
      <c r="G8" s="485" t="s">
        <v>21</v>
      </c>
      <c r="H8" s="485" t="s">
        <v>25</v>
      </c>
      <c r="I8" s="485" t="s">
        <v>30</v>
      </c>
      <c r="J8" s="485" t="s">
        <v>36</v>
      </c>
    </row>
    <row r="9" ht="19.5" customHeight="1" spans="1:10">
      <c r="A9" s="479"/>
      <c r="B9" s="479"/>
      <c r="C9" s="479"/>
      <c r="D9" s="479" t="s">
        <v>145</v>
      </c>
      <c r="E9" s="495">
        <v>60249.93</v>
      </c>
      <c r="F9" s="495">
        <v>31521.62</v>
      </c>
      <c r="G9" s="495">
        <v>28728.31</v>
      </c>
      <c r="H9" s="483"/>
      <c r="I9" s="483"/>
      <c r="J9" s="483"/>
    </row>
    <row r="10" ht="19.5" customHeight="1" spans="1:10">
      <c r="A10" s="493" t="s">
        <v>148</v>
      </c>
      <c r="B10" s="493"/>
      <c r="C10" s="493"/>
      <c r="D10" s="493" t="s">
        <v>149</v>
      </c>
      <c r="E10" s="483" t="s">
        <v>16</v>
      </c>
      <c r="F10" s="483"/>
      <c r="G10" s="483" t="s">
        <v>16</v>
      </c>
      <c r="H10" s="483"/>
      <c r="I10" s="483"/>
      <c r="J10" s="483"/>
    </row>
    <row r="11" ht="19.5" customHeight="1" spans="1:10">
      <c r="A11" s="493" t="s">
        <v>150</v>
      </c>
      <c r="B11" s="493"/>
      <c r="C11" s="493"/>
      <c r="D11" s="493" t="s">
        <v>151</v>
      </c>
      <c r="E11" s="483" t="s">
        <v>152</v>
      </c>
      <c r="F11" s="483"/>
      <c r="G11" s="483" t="s">
        <v>152</v>
      </c>
      <c r="H11" s="483"/>
      <c r="I11" s="483"/>
      <c r="J11" s="483"/>
    </row>
    <row r="12" ht="19.5" customHeight="1" spans="1:10">
      <c r="A12" s="493" t="s">
        <v>153</v>
      </c>
      <c r="B12" s="493"/>
      <c r="C12" s="493"/>
      <c r="D12" s="493" t="s">
        <v>154</v>
      </c>
      <c r="E12" s="483" t="s">
        <v>152</v>
      </c>
      <c r="F12" s="483"/>
      <c r="G12" s="483" t="s">
        <v>152</v>
      </c>
      <c r="H12" s="483"/>
      <c r="I12" s="483"/>
      <c r="J12" s="483"/>
    </row>
    <row r="13" ht="19.5" customHeight="1" spans="1:10">
      <c r="A13" s="493" t="s">
        <v>155</v>
      </c>
      <c r="B13" s="493"/>
      <c r="C13" s="493"/>
      <c r="D13" s="493" t="s">
        <v>156</v>
      </c>
      <c r="E13" s="483" t="s">
        <v>157</v>
      </c>
      <c r="F13" s="483"/>
      <c r="G13" s="483" t="s">
        <v>157</v>
      </c>
      <c r="H13" s="483"/>
      <c r="I13" s="483"/>
      <c r="J13" s="483"/>
    </row>
    <row r="14" ht="19.5" customHeight="1" spans="1:10">
      <c r="A14" s="493" t="s">
        <v>158</v>
      </c>
      <c r="B14" s="493"/>
      <c r="C14" s="493"/>
      <c r="D14" s="493" t="s">
        <v>154</v>
      </c>
      <c r="E14" s="483" t="s">
        <v>157</v>
      </c>
      <c r="F14" s="483"/>
      <c r="G14" s="483" t="s">
        <v>157</v>
      </c>
      <c r="H14" s="483"/>
      <c r="I14" s="483"/>
      <c r="J14" s="483"/>
    </row>
    <row r="15" ht="19.5" customHeight="1" spans="1:10">
      <c r="A15" s="493" t="s">
        <v>159</v>
      </c>
      <c r="B15" s="493"/>
      <c r="C15" s="493"/>
      <c r="D15" s="493" t="s">
        <v>160</v>
      </c>
      <c r="E15" s="483" t="s">
        <v>161</v>
      </c>
      <c r="F15" s="483"/>
      <c r="G15" s="483" t="s">
        <v>161</v>
      </c>
      <c r="H15" s="483"/>
      <c r="I15" s="483"/>
      <c r="J15" s="483"/>
    </row>
    <row r="16" ht="19.5" customHeight="1" spans="1:10">
      <c r="A16" s="493" t="s">
        <v>162</v>
      </c>
      <c r="B16" s="493"/>
      <c r="C16" s="493"/>
      <c r="D16" s="493" t="s">
        <v>163</v>
      </c>
      <c r="E16" s="483" t="s">
        <v>161</v>
      </c>
      <c r="F16" s="483"/>
      <c r="G16" s="483" t="s">
        <v>161</v>
      </c>
      <c r="H16" s="483"/>
      <c r="I16" s="483"/>
      <c r="J16" s="483"/>
    </row>
    <row r="17" ht="19.5" customHeight="1" spans="1:10">
      <c r="A17" s="493" t="s">
        <v>164</v>
      </c>
      <c r="B17" s="493"/>
      <c r="C17" s="493"/>
      <c r="D17" s="493" t="s">
        <v>165</v>
      </c>
      <c r="E17" s="483" t="s">
        <v>34</v>
      </c>
      <c r="F17" s="483" t="s">
        <v>349</v>
      </c>
      <c r="G17" s="483" t="s">
        <v>350</v>
      </c>
      <c r="H17" s="483"/>
      <c r="I17" s="483"/>
      <c r="J17" s="483"/>
    </row>
    <row r="18" ht="19.5" customHeight="1" spans="1:10">
      <c r="A18" s="493" t="s">
        <v>169</v>
      </c>
      <c r="B18" s="493"/>
      <c r="C18" s="493"/>
      <c r="D18" s="493" t="s">
        <v>170</v>
      </c>
      <c r="E18" s="483" t="s">
        <v>351</v>
      </c>
      <c r="F18" s="483" t="s">
        <v>176</v>
      </c>
      <c r="G18" s="483" t="s">
        <v>352</v>
      </c>
      <c r="H18" s="483"/>
      <c r="I18" s="483"/>
      <c r="J18" s="483"/>
    </row>
    <row r="19" ht="19.5" customHeight="1" spans="1:10">
      <c r="A19" s="493" t="s">
        <v>174</v>
      </c>
      <c r="B19" s="493"/>
      <c r="C19" s="493"/>
      <c r="D19" s="493" t="s">
        <v>175</v>
      </c>
      <c r="E19" s="483" t="s">
        <v>176</v>
      </c>
      <c r="F19" s="483" t="s">
        <v>176</v>
      </c>
      <c r="G19" s="483"/>
      <c r="H19" s="483"/>
      <c r="I19" s="483"/>
      <c r="J19" s="483"/>
    </row>
    <row r="20" ht="19.5" customHeight="1" spans="1:10">
      <c r="A20" s="493" t="s">
        <v>177</v>
      </c>
      <c r="B20" s="493"/>
      <c r="C20" s="493"/>
      <c r="D20" s="493" t="s">
        <v>178</v>
      </c>
      <c r="E20" s="483" t="s">
        <v>353</v>
      </c>
      <c r="F20" s="483"/>
      <c r="G20" s="483" t="s">
        <v>353</v>
      </c>
      <c r="H20" s="483"/>
      <c r="I20" s="483"/>
      <c r="J20" s="483"/>
    </row>
    <row r="21" ht="19.5" customHeight="1" spans="1:10">
      <c r="A21" s="493" t="s">
        <v>180</v>
      </c>
      <c r="B21" s="493"/>
      <c r="C21" s="493"/>
      <c r="D21" s="493" t="s">
        <v>181</v>
      </c>
      <c r="E21" s="483" t="s">
        <v>354</v>
      </c>
      <c r="F21" s="483"/>
      <c r="G21" s="483" t="s">
        <v>354</v>
      </c>
      <c r="H21" s="483"/>
      <c r="I21" s="483"/>
      <c r="J21" s="483"/>
    </row>
    <row r="22" ht="19.5" customHeight="1" spans="1:10">
      <c r="A22" s="493" t="s">
        <v>185</v>
      </c>
      <c r="B22" s="493"/>
      <c r="C22" s="493"/>
      <c r="D22" s="493" t="s">
        <v>186</v>
      </c>
      <c r="E22" s="483" t="s">
        <v>355</v>
      </c>
      <c r="F22" s="483" t="s">
        <v>356</v>
      </c>
      <c r="G22" s="483" t="s">
        <v>357</v>
      </c>
      <c r="H22" s="483"/>
      <c r="I22" s="483"/>
      <c r="J22" s="483"/>
    </row>
    <row r="23" ht="19.5" customHeight="1" spans="1:10">
      <c r="A23" s="493" t="s">
        <v>192</v>
      </c>
      <c r="B23" s="493"/>
      <c r="C23" s="493"/>
      <c r="D23" s="493" t="s">
        <v>193</v>
      </c>
      <c r="E23" s="483" t="s">
        <v>194</v>
      </c>
      <c r="F23" s="483" t="s">
        <v>358</v>
      </c>
      <c r="G23" s="483" t="s">
        <v>359</v>
      </c>
      <c r="H23" s="483"/>
      <c r="I23" s="483"/>
      <c r="J23" s="483"/>
    </row>
    <row r="24" ht="19.5" customHeight="1" spans="1:10">
      <c r="A24" s="493" t="s">
        <v>195</v>
      </c>
      <c r="B24" s="493"/>
      <c r="C24" s="493"/>
      <c r="D24" s="493" t="s">
        <v>196</v>
      </c>
      <c r="E24" s="483" t="s">
        <v>197</v>
      </c>
      <c r="F24" s="483" t="s">
        <v>360</v>
      </c>
      <c r="G24" s="483" t="s">
        <v>361</v>
      </c>
      <c r="H24" s="483"/>
      <c r="I24" s="483"/>
      <c r="J24" s="483"/>
    </row>
    <row r="25" ht="19.5" customHeight="1" spans="1:10">
      <c r="A25" s="493" t="s">
        <v>200</v>
      </c>
      <c r="B25" s="493"/>
      <c r="C25" s="493"/>
      <c r="D25" s="493" t="s">
        <v>201</v>
      </c>
      <c r="E25" s="483" t="s">
        <v>362</v>
      </c>
      <c r="F25" s="483" t="s">
        <v>363</v>
      </c>
      <c r="G25" s="483" t="s">
        <v>364</v>
      </c>
      <c r="H25" s="483"/>
      <c r="I25" s="483"/>
      <c r="J25" s="483"/>
    </row>
    <row r="26" ht="19.5" customHeight="1" spans="1:10">
      <c r="A26" s="493" t="s">
        <v>205</v>
      </c>
      <c r="B26" s="493"/>
      <c r="C26" s="493"/>
      <c r="D26" s="493" t="s">
        <v>206</v>
      </c>
      <c r="E26" s="483" t="s">
        <v>365</v>
      </c>
      <c r="F26" s="483" t="s">
        <v>366</v>
      </c>
      <c r="G26" s="483" t="s">
        <v>367</v>
      </c>
      <c r="H26" s="483"/>
      <c r="I26" s="483"/>
      <c r="J26" s="483"/>
    </row>
    <row r="27" ht="19.5" customHeight="1" spans="1:10">
      <c r="A27" s="493" t="s">
        <v>210</v>
      </c>
      <c r="B27" s="493"/>
      <c r="C27" s="493"/>
      <c r="D27" s="493" t="s">
        <v>211</v>
      </c>
      <c r="E27" s="483" t="s">
        <v>212</v>
      </c>
      <c r="F27" s="483"/>
      <c r="G27" s="483" t="s">
        <v>212</v>
      </c>
      <c r="H27" s="483"/>
      <c r="I27" s="483"/>
      <c r="J27" s="483"/>
    </row>
    <row r="28" ht="19.5" customHeight="1" spans="1:10">
      <c r="A28" s="493" t="s">
        <v>213</v>
      </c>
      <c r="B28" s="493"/>
      <c r="C28" s="493"/>
      <c r="D28" s="493" t="s">
        <v>214</v>
      </c>
      <c r="E28" s="483" t="s">
        <v>368</v>
      </c>
      <c r="F28" s="483" t="s">
        <v>369</v>
      </c>
      <c r="G28" s="483" t="s">
        <v>370</v>
      </c>
      <c r="H28" s="483"/>
      <c r="I28" s="483"/>
      <c r="J28" s="483"/>
    </row>
    <row r="29" ht="19.5" customHeight="1" spans="1:10">
      <c r="A29" s="493" t="s">
        <v>220</v>
      </c>
      <c r="B29" s="493"/>
      <c r="C29" s="493"/>
      <c r="D29" s="493" t="s">
        <v>221</v>
      </c>
      <c r="E29" s="483" t="s">
        <v>371</v>
      </c>
      <c r="F29" s="483" t="s">
        <v>372</v>
      </c>
      <c r="G29" s="483" t="s">
        <v>373</v>
      </c>
      <c r="H29" s="483"/>
      <c r="I29" s="483"/>
      <c r="J29" s="483"/>
    </row>
    <row r="30" ht="19.5" customHeight="1" spans="1:10">
      <c r="A30" s="493" t="s">
        <v>227</v>
      </c>
      <c r="B30" s="493"/>
      <c r="C30" s="493"/>
      <c r="D30" s="493" t="s">
        <v>228</v>
      </c>
      <c r="E30" s="483" t="s">
        <v>374</v>
      </c>
      <c r="F30" s="483" t="s">
        <v>375</v>
      </c>
      <c r="G30" s="483" t="s">
        <v>376</v>
      </c>
      <c r="H30" s="483"/>
      <c r="I30" s="483"/>
      <c r="J30" s="483"/>
    </row>
    <row r="31" ht="19.5" customHeight="1" spans="1:10">
      <c r="A31" s="493" t="s">
        <v>233</v>
      </c>
      <c r="B31" s="493"/>
      <c r="C31" s="493"/>
      <c r="D31" s="493" t="s">
        <v>234</v>
      </c>
      <c r="E31" s="483" t="s">
        <v>377</v>
      </c>
      <c r="F31" s="483" t="s">
        <v>378</v>
      </c>
      <c r="G31" s="483" t="s">
        <v>379</v>
      </c>
      <c r="H31" s="483"/>
      <c r="I31" s="483"/>
      <c r="J31" s="483"/>
    </row>
    <row r="32" ht="19.5" customHeight="1" spans="1:10">
      <c r="A32" s="493" t="s">
        <v>238</v>
      </c>
      <c r="B32" s="493"/>
      <c r="C32" s="493"/>
      <c r="D32" s="493" t="s">
        <v>239</v>
      </c>
      <c r="E32" s="483" t="s">
        <v>377</v>
      </c>
      <c r="F32" s="483" t="s">
        <v>378</v>
      </c>
      <c r="G32" s="483" t="s">
        <v>379</v>
      </c>
      <c r="H32" s="483"/>
      <c r="I32" s="483"/>
      <c r="J32" s="483"/>
    </row>
    <row r="33" ht="19.5" customHeight="1" spans="1:10">
      <c r="A33" s="493" t="s">
        <v>240</v>
      </c>
      <c r="B33" s="493"/>
      <c r="C33" s="493"/>
      <c r="D33" s="493" t="s">
        <v>241</v>
      </c>
      <c r="E33" s="483" t="s">
        <v>242</v>
      </c>
      <c r="F33" s="483"/>
      <c r="G33" s="483" t="s">
        <v>242</v>
      </c>
      <c r="H33" s="483"/>
      <c r="I33" s="483"/>
      <c r="J33" s="483"/>
    </row>
    <row r="34" ht="19.5" customHeight="1" spans="1:10">
      <c r="A34" s="493" t="s">
        <v>243</v>
      </c>
      <c r="B34" s="493"/>
      <c r="C34" s="493"/>
      <c r="D34" s="493" t="s">
        <v>244</v>
      </c>
      <c r="E34" s="483" t="s">
        <v>242</v>
      </c>
      <c r="F34" s="483"/>
      <c r="G34" s="483" t="s">
        <v>242</v>
      </c>
      <c r="H34" s="483"/>
      <c r="I34" s="483"/>
      <c r="J34" s="483"/>
    </row>
    <row r="35" ht="19.5" customHeight="1" spans="1:10">
      <c r="A35" s="493" t="s">
        <v>245</v>
      </c>
      <c r="B35" s="493"/>
      <c r="C35" s="493"/>
      <c r="D35" s="493" t="s">
        <v>246</v>
      </c>
      <c r="E35" s="483" t="s">
        <v>380</v>
      </c>
      <c r="F35" s="483"/>
      <c r="G35" s="483" t="s">
        <v>380</v>
      </c>
      <c r="H35" s="483"/>
      <c r="I35" s="483"/>
      <c r="J35" s="483"/>
    </row>
    <row r="36" ht="19.5" customHeight="1" spans="1:10">
      <c r="A36" s="493" t="s">
        <v>248</v>
      </c>
      <c r="B36" s="493"/>
      <c r="C36" s="493"/>
      <c r="D36" s="493" t="s">
        <v>246</v>
      </c>
      <c r="E36" s="483" t="s">
        <v>380</v>
      </c>
      <c r="F36" s="483"/>
      <c r="G36" s="483" t="s">
        <v>380</v>
      </c>
      <c r="H36" s="483"/>
      <c r="I36" s="483"/>
      <c r="J36" s="483"/>
    </row>
    <row r="37" ht="19.5" customHeight="1" spans="1:10">
      <c r="A37" s="493" t="s">
        <v>249</v>
      </c>
      <c r="B37" s="493"/>
      <c r="C37" s="493"/>
      <c r="D37" s="493" t="s">
        <v>250</v>
      </c>
      <c r="E37" s="483" t="s">
        <v>43</v>
      </c>
      <c r="F37" s="483"/>
      <c r="G37" s="483" t="s">
        <v>43</v>
      </c>
      <c r="H37" s="483"/>
      <c r="I37" s="483"/>
      <c r="J37" s="483"/>
    </row>
    <row r="38" ht="19.5" customHeight="1" spans="1:10">
      <c r="A38" s="493" t="s">
        <v>251</v>
      </c>
      <c r="B38" s="493"/>
      <c r="C38" s="493"/>
      <c r="D38" s="493" t="s">
        <v>252</v>
      </c>
      <c r="E38" s="483" t="s">
        <v>43</v>
      </c>
      <c r="F38" s="483"/>
      <c r="G38" s="483" t="s">
        <v>43</v>
      </c>
      <c r="H38" s="483"/>
      <c r="I38" s="483"/>
      <c r="J38" s="483"/>
    </row>
    <row r="39" ht="19.5" customHeight="1" spans="1:10">
      <c r="A39" s="493" t="s">
        <v>253</v>
      </c>
      <c r="B39" s="493"/>
      <c r="C39" s="493"/>
      <c r="D39" s="493" t="s">
        <v>254</v>
      </c>
      <c r="E39" s="483" t="s">
        <v>255</v>
      </c>
      <c r="F39" s="483"/>
      <c r="G39" s="483" t="s">
        <v>255</v>
      </c>
      <c r="H39" s="483"/>
      <c r="I39" s="483"/>
      <c r="J39" s="483"/>
    </row>
    <row r="40" ht="19.5" customHeight="1" spans="1:10">
      <c r="A40" s="493" t="s">
        <v>256</v>
      </c>
      <c r="B40" s="493"/>
      <c r="C40" s="493"/>
      <c r="D40" s="493" t="s">
        <v>257</v>
      </c>
      <c r="E40" s="483" t="s">
        <v>258</v>
      </c>
      <c r="F40" s="483"/>
      <c r="G40" s="483" t="s">
        <v>258</v>
      </c>
      <c r="H40" s="483"/>
      <c r="I40" s="483"/>
      <c r="J40" s="483"/>
    </row>
    <row r="41" ht="19.5" customHeight="1" spans="1:10">
      <c r="A41" s="493" t="s">
        <v>259</v>
      </c>
      <c r="B41" s="493"/>
      <c r="C41" s="493"/>
      <c r="D41" s="493" t="s">
        <v>260</v>
      </c>
      <c r="E41" s="483" t="s">
        <v>49</v>
      </c>
      <c r="F41" s="483" t="s">
        <v>381</v>
      </c>
      <c r="G41" s="483" t="s">
        <v>382</v>
      </c>
      <c r="H41" s="483"/>
      <c r="I41" s="483"/>
      <c r="J41" s="483"/>
    </row>
    <row r="42" ht="19.5" customHeight="1" spans="1:10">
      <c r="A42" s="493" t="s">
        <v>263</v>
      </c>
      <c r="B42" s="493"/>
      <c r="C42" s="493"/>
      <c r="D42" s="493" t="s">
        <v>264</v>
      </c>
      <c r="E42" s="483" t="s">
        <v>265</v>
      </c>
      <c r="F42" s="483" t="s">
        <v>265</v>
      </c>
      <c r="G42" s="483"/>
      <c r="H42" s="483"/>
      <c r="I42" s="483"/>
      <c r="J42" s="483"/>
    </row>
    <row r="43" ht="19.5" customHeight="1" spans="1:10">
      <c r="A43" s="493" t="s">
        <v>266</v>
      </c>
      <c r="B43" s="493"/>
      <c r="C43" s="493"/>
      <c r="D43" s="493" t="s">
        <v>267</v>
      </c>
      <c r="E43" s="483" t="s">
        <v>268</v>
      </c>
      <c r="F43" s="483" t="s">
        <v>268</v>
      </c>
      <c r="G43" s="483"/>
      <c r="H43" s="483"/>
      <c r="I43" s="483"/>
      <c r="J43" s="483"/>
    </row>
    <row r="44" ht="19.5" customHeight="1" spans="1:10">
      <c r="A44" s="493" t="s">
        <v>269</v>
      </c>
      <c r="B44" s="493"/>
      <c r="C44" s="493"/>
      <c r="D44" s="493" t="s">
        <v>270</v>
      </c>
      <c r="E44" s="483" t="s">
        <v>271</v>
      </c>
      <c r="F44" s="483" t="s">
        <v>271</v>
      </c>
      <c r="G44" s="483"/>
      <c r="H44" s="483"/>
      <c r="I44" s="483"/>
      <c r="J44" s="483"/>
    </row>
    <row r="45" ht="19.5" customHeight="1" spans="1:10">
      <c r="A45" s="493" t="s">
        <v>272</v>
      </c>
      <c r="B45" s="493"/>
      <c r="C45" s="493"/>
      <c r="D45" s="493" t="s">
        <v>273</v>
      </c>
      <c r="E45" s="483" t="s">
        <v>274</v>
      </c>
      <c r="F45" s="483" t="s">
        <v>274</v>
      </c>
      <c r="G45" s="483"/>
      <c r="H45" s="483"/>
      <c r="I45" s="483"/>
      <c r="J45" s="483"/>
    </row>
    <row r="46" ht="19.5" customHeight="1" spans="1:10">
      <c r="A46" s="493" t="s">
        <v>275</v>
      </c>
      <c r="B46" s="493"/>
      <c r="C46" s="493"/>
      <c r="D46" s="493" t="s">
        <v>276</v>
      </c>
      <c r="E46" s="483" t="s">
        <v>277</v>
      </c>
      <c r="F46" s="483" t="s">
        <v>277</v>
      </c>
      <c r="G46" s="483"/>
      <c r="H46" s="483"/>
      <c r="I46" s="483"/>
      <c r="J46" s="483"/>
    </row>
    <row r="47" ht="19.5" customHeight="1" spans="1:10">
      <c r="A47" s="493" t="s">
        <v>278</v>
      </c>
      <c r="B47" s="493"/>
      <c r="C47" s="493"/>
      <c r="D47" s="493" t="s">
        <v>279</v>
      </c>
      <c r="E47" s="483" t="s">
        <v>281</v>
      </c>
      <c r="F47" s="483"/>
      <c r="G47" s="483" t="s">
        <v>281</v>
      </c>
      <c r="H47" s="483"/>
      <c r="I47" s="483"/>
      <c r="J47" s="483"/>
    </row>
    <row r="48" ht="19.5" customHeight="1" spans="1:10">
      <c r="A48" s="493" t="s">
        <v>282</v>
      </c>
      <c r="B48" s="493"/>
      <c r="C48" s="493"/>
      <c r="D48" s="493" t="s">
        <v>283</v>
      </c>
      <c r="E48" s="483" t="s">
        <v>281</v>
      </c>
      <c r="F48" s="483"/>
      <c r="G48" s="483" t="s">
        <v>281</v>
      </c>
      <c r="H48" s="483"/>
      <c r="I48" s="483"/>
      <c r="J48" s="483"/>
    </row>
    <row r="49" ht="19.5" customHeight="1" spans="1:10">
      <c r="A49" s="493" t="s">
        <v>284</v>
      </c>
      <c r="B49" s="493"/>
      <c r="C49" s="493"/>
      <c r="D49" s="493" t="s">
        <v>285</v>
      </c>
      <c r="E49" s="483" t="s">
        <v>286</v>
      </c>
      <c r="F49" s="483" t="s">
        <v>383</v>
      </c>
      <c r="G49" s="483" t="s">
        <v>384</v>
      </c>
      <c r="H49" s="483"/>
      <c r="I49" s="483"/>
      <c r="J49" s="483"/>
    </row>
    <row r="50" ht="19.5" customHeight="1" spans="1:10">
      <c r="A50" s="493" t="s">
        <v>287</v>
      </c>
      <c r="B50" s="493"/>
      <c r="C50" s="493"/>
      <c r="D50" s="493" t="s">
        <v>288</v>
      </c>
      <c r="E50" s="483" t="s">
        <v>289</v>
      </c>
      <c r="F50" s="483" t="s">
        <v>385</v>
      </c>
      <c r="G50" s="483" t="s">
        <v>384</v>
      </c>
      <c r="H50" s="483"/>
      <c r="I50" s="483"/>
      <c r="J50" s="483"/>
    </row>
    <row r="51" ht="19.5" customHeight="1" spans="1:10">
      <c r="A51" s="493" t="s">
        <v>290</v>
      </c>
      <c r="B51" s="493"/>
      <c r="C51" s="493"/>
      <c r="D51" s="493" t="s">
        <v>291</v>
      </c>
      <c r="E51" s="483" t="s">
        <v>292</v>
      </c>
      <c r="F51" s="483" t="s">
        <v>292</v>
      </c>
      <c r="G51" s="483"/>
      <c r="H51" s="483"/>
      <c r="I51" s="483"/>
      <c r="J51" s="483"/>
    </row>
    <row r="52" ht="19.5" customHeight="1" spans="1:10">
      <c r="A52" s="493" t="s">
        <v>293</v>
      </c>
      <c r="B52" s="493"/>
      <c r="C52" s="493"/>
      <c r="D52" s="493" t="s">
        <v>294</v>
      </c>
      <c r="E52" s="483" t="s">
        <v>53</v>
      </c>
      <c r="F52" s="483" t="s">
        <v>53</v>
      </c>
      <c r="G52" s="483"/>
      <c r="H52" s="483"/>
      <c r="I52" s="483"/>
      <c r="J52" s="483"/>
    </row>
    <row r="53" ht="19.5" customHeight="1" spans="1:10">
      <c r="A53" s="493" t="s">
        <v>295</v>
      </c>
      <c r="B53" s="493"/>
      <c r="C53" s="493"/>
      <c r="D53" s="493" t="s">
        <v>296</v>
      </c>
      <c r="E53" s="483" t="s">
        <v>53</v>
      </c>
      <c r="F53" s="483" t="s">
        <v>53</v>
      </c>
      <c r="G53" s="483"/>
      <c r="H53" s="483"/>
      <c r="I53" s="483"/>
      <c r="J53" s="483"/>
    </row>
    <row r="54" ht="19.5" customHeight="1" spans="1:10">
      <c r="A54" s="493" t="s">
        <v>297</v>
      </c>
      <c r="B54" s="493"/>
      <c r="C54" s="493"/>
      <c r="D54" s="493" t="s">
        <v>298</v>
      </c>
      <c r="E54" s="483" t="s">
        <v>299</v>
      </c>
      <c r="F54" s="483" t="s">
        <v>299</v>
      </c>
      <c r="G54" s="483"/>
      <c r="H54" s="483"/>
      <c r="I54" s="483"/>
      <c r="J54" s="483"/>
    </row>
    <row r="55" ht="19.5" customHeight="1" spans="1:10">
      <c r="A55" s="493" t="s">
        <v>300</v>
      </c>
      <c r="B55" s="493"/>
      <c r="C55" s="493"/>
      <c r="D55" s="493" t="s">
        <v>301</v>
      </c>
      <c r="E55" s="483" t="s">
        <v>302</v>
      </c>
      <c r="F55" s="483" t="s">
        <v>302</v>
      </c>
      <c r="G55" s="483"/>
      <c r="H55" s="483"/>
      <c r="I55" s="483"/>
      <c r="J55" s="483"/>
    </row>
    <row r="56" ht="19.5" customHeight="1" spans="1:10">
      <c r="A56" s="493" t="s">
        <v>303</v>
      </c>
      <c r="B56" s="493"/>
      <c r="C56" s="493"/>
      <c r="D56" s="493" t="s">
        <v>304</v>
      </c>
      <c r="E56" s="483" t="s">
        <v>305</v>
      </c>
      <c r="F56" s="483" t="s">
        <v>305</v>
      </c>
      <c r="G56" s="483"/>
      <c r="H56" s="483"/>
      <c r="I56" s="483"/>
      <c r="J56" s="483"/>
    </row>
    <row r="57" ht="19.5" customHeight="1" spans="1:10">
      <c r="A57" s="493" t="s">
        <v>306</v>
      </c>
      <c r="B57" s="493"/>
      <c r="C57" s="493"/>
      <c r="D57" s="493" t="s">
        <v>307</v>
      </c>
      <c r="E57" s="483" t="s">
        <v>308</v>
      </c>
      <c r="F57" s="483" t="s">
        <v>308</v>
      </c>
      <c r="G57" s="483"/>
      <c r="H57" s="483"/>
      <c r="I57" s="483"/>
      <c r="J57" s="483"/>
    </row>
    <row r="58" ht="19.5" customHeight="1" spans="1:10">
      <c r="A58" s="493" t="s">
        <v>309</v>
      </c>
      <c r="B58" s="493"/>
      <c r="C58" s="493"/>
      <c r="D58" s="493" t="s">
        <v>310</v>
      </c>
      <c r="E58" s="483" t="s">
        <v>63</v>
      </c>
      <c r="F58" s="483"/>
      <c r="G58" s="483" t="s">
        <v>63</v>
      </c>
      <c r="H58" s="483"/>
      <c r="I58" s="483"/>
      <c r="J58" s="483"/>
    </row>
    <row r="59" ht="19.5" customHeight="1" spans="1:10">
      <c r="A59" s="493" t="s">
        <v>311</v>
      </c>
      <c r="B59" s="493"/>
      <c r="C59" s="493"/>
      <c r="D59" s="493" t="s">
        <v>312</v>
      </c>
      <c r="E59" s="483" t="s">
        <v>313</v>
      </c>
      <c r="F59" s="483"/>
      <c r="G59" s="483" t="s">
        <v>313</v>
      </c>
      <c r="H59" s="483"/>
      <c r="I59" s="483"/>
      <c r="J59" s="483"/>
    </row>
    <row r="60" ht="19.5" customHeight="1" spans="1:10">
      <c r="A60" s="493" t="s">
        <v>314</v>
      </c>
      <c r="B60" s="493"/>
      <c r="C60" s="493"/>
      <c r="D60" s="493" t="s">
        <v>315</v>
      </c>
      <c r="E60" s="483" t="s">
        <v>313</v>
      </c>
      <c r="F60" s="483"/>
      <c r="G60" s="483" t="s">
        <v>313</v>
      </c>
      <c r="H60" s="483"/>
      <c r="I60" s="483"/>
      <c r="J60" s="483"/>
    </row>
    <row r="61" ht="19.5" customHeight="1" spans="1:10">
      <c r="A61" s="493" t="s">
        <v>316</v>
      </c>
      <c r="B61" s="493"/>
      <c r="C61" s="493"/>
      <c r="D61" s="493" t="s">
        <v>317</v>
      </c>
      <c r="E61" s="483" t="s">
        <v>318</v>
      </c>
      <c r="F61" s="483"/>
      <c r="G61" s="483" t="s">
        <v>318</v>
      </c>
      <c r="H61" s="483"/>
      <c r="I61" s="483"/>
      <c r="J61" s="483"/>
    </row>
    <row r="62" ht="19.5" customHeight="1" spans="1:10">
      <c r="A62" s="493" t="s">
        <v>319</v>
      </c>
      <c r="B62" s="493"/>
      <c r="C62" s="493"/>
      <c r="D62" s="493" t="s">
        <v>320</v>
      </c>
      <c r="E62" s="483" t="s">
        <v>318</v>
      </c>
      <c r="F62" s="483"/>
      <c r="G62" s="483" t="s">
        <v>318</v>
      </c>
      <c r="H62" s="483"/>
      <c r="I62" s="483"/>
      <c r="J62" s="483"/>
    </row>
    <row r="63" ht="19.5" customHeight="1" spans="1:10">
      <c r="A63" s="493" t="s">
        <v>321</v>
      </c>
      <c r="B63" s="493"/>
      <c r="C63" s="493"/>
      <c r="D63" s="493" t="s">
        <v>322</v>
      </c>
      <c r="E63" s="483" t="s">
        <v>85</v>
      </c>
      <c r="F63" s="483" t="s">
        <v>85</v>
      </c>
      <c r="G63" s="483"/>
      <c r="H63" s="483"/>
      <c r="I63" s="483"/>
      <c r="J63" s="483"/>
    </row>
    <row r="64" ht="19.5" customHeight="1" spans="1:10">
      <c r="A64" s="493" t="s">
        <v>323</v>
      </c>
      <c r="B64" s="493"/>
      <c r="C64" s="493"/>
      <c r="D64" s="493" t="s">
        <v>324</v>
      </c>
      <c r="E64" s="483" t="s">
        <v>85</v>
      </c>
      <c r="F64" s="483" t="s">
        <v>85</v>
      </c>
      <c r="G64" s="483"/>
      <c r="H64" s="483"/>
      <c r="I64" s="483"/>
      <c r="J64" s="483"/>
    </row>
    <row r="65" ht="19.5" customHeight="1" spans="1:10">
      <c r="A65" s="493" t="s">
        <v>325</v>
      </c>
      <c r="B65" s="493"/>
      <c r="C65" s="493"/>
      <c r="D65" s="493" t="s">
        <v>326</v>
      </c>
      <c r="E65" s="483" t="s">
        <v>85</v>
      </c>
      <c r="F65" s="483" t="s">
        <v>85</v>
      </c>
      <c r="G65" s="483"/>
      <c r="H65" s="483"/>
      <c r="I65" s="483"/>
      <c r="J65" s="483"/>
    </row>
    <row r="66" ht="19.5" customHeight="1" spans="1:10">
      <c r="A66" s="493" t="s">
        <v>327</v>
      </c>
      <c r="B66" s="493"/>
      <c r="C66" s="493"/>
      <c r="D66" s="493" t="s">
        <v>328</v>
      </c>
      <c r="E66" s="483" t="s">
        <v>98</v>
      </c>
      <c r="F66" s="483"/>
      <c r="G66" s="483" t="s">
        <v>98</v>
      </c>
      <c r="H66" s="483"/>
      <c r="I66" s="483"/>
      <c r="J66" s="483"/>
    </row>
    <row r="67" ht="19.5" customHeight="1" spans="1:10">
      <c r="A67" s="493" t="s">
        <v>329</v>
      </c>
      <c r="B67" s="493"/>
      <c r="C67" s="493"/>
      <c r="D67" s="493" t="s">
        <v>330</v>
      </c>
      <c r="E67" s="483" t="s">
        <v>98</v>
      </c>
      <c r="F67" s="483"/>
      <c r="G67" s="483" t="s">
        <v>98</v>
      </c>
      <c r="H67" s="483"/>
      <c r="I67" s="483"/>
      <c r="J67" s="483"/>
    </row>
    <row r="68" ht="19.5" customHeight="1" spans="1:10">
      <c r="A68" s="493" t="s">
        <v>331</v>
      </c>
      <c r="B68" s="493"/>
      <c r="C68" s="493"/>
      <c r="D68" s="493" t="s">
        <v>332</v>
      </c>
      <c r="E68" s="483" t="s">
        <v>333</v>
      </c>
      <c r="F68" s="483"/>
      <c r="G68" s="483" t="s">
        <v>333</v>
      </c>
      <c r="H68" s="483"/>
      <c r="I68" s="483"/>
      <c r="J68" s="483"/>
    </row>
    <row r="69" ht="19.5" customHeight="1" spans="1:10">
      <c r="A69" s="493" t="s">
        <v>334</v>
      </c>
      <c r="B69" s="493"/>
      <c r="C69" s="493"/>
      <c r="D69" s="493" t="s">
        <v>335</v>
      </c>
      <c r="E69" s="483" t="s">
        <v>336</v>
      </c>
      <c r="F69" s="483"/>
      <c r="G69" s="483" t="s">
        <v>336</v>
      </c>
      <c r="H69" s="483"/>
      <c r="I69" s="483"/>
      <c r="J69" s="483"/>
    </row>
    <row r="70" ht="19.5" customHeight="1" spans="1:10">
      <c r="A70" s="493" t="s">
        <v>337</v>
      </c>
      <c r="B70" s="493"/>
      <c r="C70" s="493"/>
      <c r="D70" s="493" t="s">
        <v>338</v>
      </c>
      <c r="E70" s="483" t="s">
        <v>339</v>
      </c>
      <c r="F70" s="483"/>
      <c r="G70" s="483" t="s">
        <v>339</v>
      </c>
      <c r="H70" s="483"/>
      <c r="I70" s="483"/>
      <c r="J70" s="483"/>
    </row>
    <row r="71" ht="19.5" customHeight="1" spans="1:10">
      <c r="A71" s="493" t="s">
        <v>386</v>
      </c>
      <c r="B71" s="493"/>
      <c r="C71" s="493"/>
      <c r="D71" s="493"/>
      <c r="E71" s="493"/>
      <c r="F71" s="493"/>
      <c r="G71" s="493"/>
      <c r="H71" s="493"/>
      <c r="I71" s="493"/>
      <c r="J71" s="493"/>
    </row>
  </sheetData>
  <mergeCells count="7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J7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491" t="s">
        <v>387</v>
      </c>
    </row>
    <row r="2" spans="9:9">
      <c r="I2" s="492" t="s">
        <v>388</v>
      </c>
    </row>
    <row r="3" spans="1:9">
      <c r="A3" s="492" t="s">
        <v>2</v>
      </c>
      <c r="I3" s="492" t="s">
        <v>3</v>
      </c>
    </row>
    <row r="4" ht="19.5" customHeight="1" spans="1:9">
      <c r="A4" s="479" t="s">
        <v>389</v>
      </c>
      <c r="B4" s="479"/>
      <c r="C4" s="479"/>
      <c r="D4" s="479" t="s">
        <v>390</v>
      </c>
      <c r="E4" s="479"/>
      <c r="F4" s="479"/>
      <c r="G4" s="479"/>
      <c r="H4" s="479"/>
      <c r="I4" s="479"/>
    </row>
    <row r="5" ht="19.5" customHeight="1" spans="1:9">
      <c r="A5" s="485" t="s">
        <v>391</v>
      </c>
      <c r="B5" s="485" t="s">
        <v>7</v>
      </c>
      <c r="C5" s="485" t="s">
        <v>392</v>
      </c>
      <c r="D5" s="485" t="s">
        <v>393</v>
      </c>
      <c r="E5" s="485" t="s">
        <v>7</v>
      </c>
      <c r="F5" s="479" t="s">
        <v>145</v>
      </c>
      <c r="G5" s="485" t="s">
        <v>394</v>
      </c>
      <c r="H5" s="485" t="s">
        <v>395</v>
      </c>
      <c r="I5" s="485" t="s">
        <v>396</v>
      </c>
    </row>
    <row r="6" ht="19.5" customHeight="1" spans="1:9">
      <c r="A6" s="485"/>
      <c r="B6" s="485"/>
      <c r="C6" s="485"/>
      <c r="D6" s="485"/>
      <c r="E6" s="485"/>
      <c r="F6" s="479" t="s">
        <v>140</v>
      </c>
      <c r="G6" s="485" t="s">
        <v>394</v>
      </c>
      <c r="H6" s="485"/>
      <c r="I6" s="485"/>
    </row>
    <row r="7" ht="19.5" customHeight="1" spans="1:9">
      <c r="A7" s="479" t="s">
        <v>397</v>
      </c>
      <c r="B7" s="479"/>
      <c r="C7" s="479" t="s">
        <v>11</v>
      </c>
      <c r="D7" s="479" t="s">
        <v>397</v>
      </c>
      <c r="E7" s="479"/>
      <c r="F7" s="479" t="s">
        <v>12</v>
      </c>
      <c r="G7" s="479" t="s">
        <v>21</v>
      </c>
      <c r="H7" s="479" t="s">
        <v>25</v>
      </c>
      <c r="I7" s="479" t="s">
        <v>30</v>
      </c>
    </row>
    <row r="8" ht="19.5" customHeight="1" spans="1:9">
      <c r="A8" s="480" t="s">
        <v>398</v>
      </c>
      <c r="B8" s="479" t="s">
        <v>11</v>
      </c>
      <c r="C8" s="483" t="s">
        <v>399</v>
      </c>
      <c r="D8" s="480" t="s">
        <v>14</v>
      </c>
      <c r="E8" s="479" t="s">
        <v>23</v>
      </c>
      <c r="F8" s="483" t="s">
        <v>16</v>
      </c>
      <c r="G8" s="483" t="s">
        <v>16</v>
      </c>
      <c r="H8" s="483"/>
      <c r="I8" s="483"/>
    </row>
    <row r="9" ht="19.5" customHeight="1" spans="1:9">
      <c r="A9" s="480" t="s">
        <v>400</v>
      </c>
      <c r="B9" s="479" t="s">
        <v>12</v>
      </c>
      <c r="C9" s="483" t="s">
        <v>98</v>
      </c>
      <c r="D9" s="480" t="s">
        <v>18</v>
      </c>
      <c r="E9" s="479" t="s">
        <v>28</v>
      </c>
      <c r="F9" s="483"/>
      <c r="G9" s="483"/>
      <c r="H9" s="483"/>
      <c r="I9" s="483"/>
    </row>
    <row r="10" ht="19.5" customHeight="1" spans="1:9">
      <c r="A10" s="480" t="s">
        <v>401</v>
      </c>
      <c r="B10" s="479" t="s">
        <v>21</v>
      </c>
      <c r="C10" s="483"/>
      <c r="D10" s="480" t="s">
        <v>22</v>
      </c>
      <c r="E10" s="479" t="s">
        <v>33</v>
      </c>
      <c r="F10" s="483"/>
      <c r="G10" s="483"/>
      <c r="H10" s="483"/>
      <c r="I10" s="483"/>
    </row>
    <row r="11" ht="19.5" customHeight="1" spans="1:9">
      <c r="A11" s="480"/>
      <c r="B11" s="479" t="s">
        <v>25</v>
      </c>
      <c r="C11" s="482"/>
      <c r="D11" s="480" t="s">
        <v>27</v>
      </c>
      <c r="E11" s="479" t="s">
        <v>38</v>
      </c>
      <c r="F11" s="483"/>
      <c r="G11" s="483"/>
      <c r="H11" s="483"/>
      <c r="I11" s="483"/>
    </row>
    <row r="12" ht="19.5" customHeight="1" spans="1:9">
      <c r="A12" s="480"/>
      <c r="B12" s="479" t="s">
        <v>30</v>
      </c>
      <c r="C12" s="482"/>
      <c r="D12" s="480" t="s">
        <v>32</v>
      </c>
      <c r="E12" s="479" t="s">
        <v>42</v>
      </c>
      <c r="F12" s="483" t="s">
        <v>402</v>
      </c>
      <c r="G12" s="483" t="s">
        <v>402</v>
      </c>
      <c r="H12" s="483"/>
      <c r="I12" s="483"/>
    </row>
    <row r="13" ht="19.5" customHeight="1" spans="1:9">
      <c r="A13" s="480"/>
      <c r="B13" s="479" t="s">
        <v>36</v>
      </c>
      <c r="C13" s="482"/>
      <c r="D13" s="480" t="s">
        <v>37</v>
      </c>
      <c r="E13" s="479" t="s">
        <v>48</v>
      </c>
      <c r="F13" s="483"/>
      <c r="G13" s="483"/>
      <c r="H13" s="483"/>
      <c r="I13" s="483"/>
    </row>
    <row r="14" ht="19.5" customHeight="1" spans="1:9">
      <c r="A14" s="480"/>
      <c r="B14" s="479" t="s">
        <v>40</v>
      </c>
      <c r="C14" s="482"/>
      <c r="D14" s="480" t="s">
        <v>41</v>
      </c>
      <c r="E14" s="479" t="s">
        <v>52</v>
      </c>
      <c r="F14" s="483" t="s">
        <v>43</v>
      </c>
      <c r="G14" s="483" t="s">
        <v>43</v>
      </c>
      <c r="H14" s="483"/>
      <c r="I14" s="483"/>
    </row>
    <row r="15" ht="19.5" customHeight="1" spans="1:9">
      <c r="A15" s="480"/>
      <c r="B15" s="479" t="s">
        <v>45</v>
      </c>
      <c r="C15" s="482"/>
      <c r="D15" s="480" t="s">
        <v>47</v>
      </c>
      <c r="E15" s="479" t="s">
        <v>56</v>
      </c>
      <c r="F15" s="483" t="s">
        <v>49</v>
      </c>
      <c r="G15" s="483" t="s">
        <v>49</v>
      </c>
      <c r="H15" s="483"/>
      <c r="I15" s="483"/>
    </row>
    <row r="16" ht="19.5" customHeight="1" spans="1:9">
      <c r="A16" s="480"/>
      <c r="B16" s="479" t="s">
        <v>50</v>
      </c>
      <c r="C16" s="482"/>
      <c r="D16" s="480" t="s">
        <v>51</v>
      </c>
      <c r="E16" s="479" t="s">
        <v>59</v>
      </c>
      <c r="F16" s="483" t="s">
        <v>53</v>
      </c>
      <c r="G16" s="483" t="s">
        <v>53</v>
      </c>
      <c r="H16" s="483"/>
      <c r="I16" s="483"/>
    </row>
    <row r="17" ht="19.5" customHeight="1" spans="1:9">
      <c r="A17" s="480"/>
      <c r="B17" s="479" t="s">
        <v>54</v>
      </c>
      <c r="C17" s="482"/>
      <c r="D17" s="480" t="s">
        <v>55</v>
      </c>
      <c r="E17" s="479" t="s">
        <v>62</v>
      </c>
      <c r="F17" s="483"/>
      <c r="G17" s="483"/>
      <c r="H17" s="483"/>
      <c r="I17" s="483"/>
    </row>
    <row r="18" ht="19.5" customHeight="1" spans="1:9">
      <c r="A18" s="480"/>
      <c r="B18" s="479" t="s">
        <v>57</v>
      </c>
      <c r="C18" s="482"/>
      <c r="D18" s="480" t="s">
        <v>58</v>
      </c>
      <c r="E18" s="479" t="s">
        <v>66</v>
      </c>
      <c r="F18" s="483"/>
      <c r="G18" s="483"/>
      <c r="H18" s="483"/>
      <c r="I18" s="483"/>
    </row>
    <row r="19" ht="19.5" customHeight="1" spans="1:9">
      <c r="A19" s="480"/>
      <c r="B19" s="479" t="s">
        <v>60</v>
      </c>
      <c r="C19" s="482"/>
      <c r="D19" s="480" t="s">
        <v>61</v>
      </c>
      <c r="E19" s="479" t="s">
        <v>69</v>
      </c>
      <c r="F19" s="483" t="s">
        <v>63</v>
      </c>
      <c r="G19" s="483" t="s">
        <v>63</v>
      </c>
      <c r="H19" s="483"/>
      <c r="I19" s="483"/>
    </row>
    <row r="20" ht="19.5" customHeight="1" spans="1:9">
      <c r="A20" s="480"/>
      <c r="B20" s="479" t="s">
        <v>64</v>
      </c>
      <c r="C20" s="482"/>
      <c r="D20" s="480" t="s">
        <v>65</v>
      </c>
      <c r="E20" s="479" t="s">
        <v>72</v>
      </c>
      <c r="F20" s="483"/>
      <c r="G20" s="483"/>
      <c r="H20" s="483"/>
      <c r="I20" s="483"/>
    </row>
    <row r="21" ht="19.5" customHeight="1" spans="1:9">
      <c r="A21" s="480"/>
      <c r="B21" s="479" t="s">
        <v>67</v>
      </c>
      <c r="C21" s="482"/>
      <c r="D21" s="480" t="s">
        <v>68</v>
      </c>
      <c r="E21" s="479" t="s">
        <v>75</v>
      </c>
      <c r="F21" s="483"/>
      <c r="G21" s="483"/>
      <c r="H21" s="483"/>
      <c r="I21" s="483"/>
    </row>
    <row r="22" ht="19.5" customHeight="1" spans="1:9">
      <c r="A22" s="480"/>
      <c r="B22" s="479" t="s">
        <v>70</v>
      </c>
      <c r="C22" s="482"/>
      <c r="D22" s="480" t="s">
        <v>71</v>
      </c>
      <c r="E22" s="479" t="s">
        <v>78</v>
      </c>
      <c r="F22" s="483"/>
      <c r="G22" s="483"/>
      <c r="H22" s="483"/>
      <c r="I22" s="483"/>
    </row>
    <row r="23" ht="19.5" customHeight="1" spans="1:9">
      <c r="A23" s="480"/>
      <c r="B23" s="479" t="s">
        <v>73</v>
      </c>
      <c r="C23" s="482"/>
      <c r="D23" s="480" t="s">
        <v>74</v>
      </c>
      <c r="E23" s="479" t="s">
        <v>81</v>
      </c>
      <c r="F23" s="483"/>
      <c r="G23" s="483"/>
      <c r="H23" s="483"/>
      <c r="I23" s="483"/>
    </row>
    <row r="24" ht="19.5" customHeight="1" spans="1:9">
      <c r="A24" s="480"/>
      <c r="B24" s="479" t="s">
        <v>76</v>
      </c>
      <c r="C24" s="482"/>
      <c r="D24" s="480" t="s">
        <v>77</v>
      </c>
      <c r="E24" s="479" t="s">
        <v>84</v>
      </c>
      <c r="F24" s="483"/>
      <c r="G24" s="483"/>
      <c r="H24" s="483"/>
      <c r="I24" s="483"/>
    </row>
    <row r="25" ht="19.5" customHeight="1" spans="1:9">
      <c r="A25" s="480"/>
      <c r="B25" s="479" t="s">
        <v>79</v>
      </c>
      <c r="C25" s="482"/>
      <c r="D25" s="480" t="s">
        <v>80</v>
      </c>
      <c r="E25" s="479" t="s">
        <v>88</v>
      </c>
      <c r="F25" s="483"/>
      <c r="G25" s="483"/>
      <c r="H25" s="483"/>
      <c r="I25" s="483"/>
    </row>
    <row r="26" ht="19.5" customHeight="1" spans="1:9">
      <c r="A26" s="480"/>
      <c r="B26" s="479" t="s">
        <v>82</v>
      </c>
      <c r="C26" s="482"/>
      <c r="D26" s="480" t="s">
        <v>83</v>
      </c>
      <c r="E26" s="479" t="s">
        <v>91</v>
      </c>
      <c r="F26" s="483" t="s">
        <v>85</v>
      </c>
      <c r="G26" s="483" t="s">
        <v>85</v>
      </c>
      <c r="H26" s="483"/>
      <c r="I26" s="483"/>
    </row>
    <row r="27" ht="19.5" customHeight="1" spans="1:9">
      <c r="A27" s="480"/>
      <c r="B27" s="479" t="s">
        <v>86</v>
      </c>
      <c r="C27" s="482"/>
      <c r="D27" s="480" t="s">
        <v>87</v>
      </c>
      <c r="E27" s="479" t="s">
        <v>94</v>
      </c>
      <c r="F27" s="483"/>
      <c r="G27" s="483"/>
      <c r="H27" s="483"/>
      <c r="I27" s="483"/>
    </row>
    <row r="28" ht="19.5" customHeight="1" spans="1:9">
      <c r="A28" s="480"/>
      <c r="B28" s="479" t="s">
        <v>89</v>
      </c>
      <c r="C28" s="482"/>
      <c r="D28" s="480" t="s">
        <v>90</v>
      </c>
      <c r="E28" s="479" t="s">
        <v>97</v>
      </c>
      <c r="F28" s="483"/>
      <c r="G28" s="483"/>
      <c r="H28" s="483"/>
      <c r="I28" s="483"/>
    </row>
    <row r="29" ht="19.5" customHeight="1" spans="1:9">
      <c r="A29" s="480"/>
      <c r="B29" s="479" t="s">
        <v>92</v>
      </c>
      <c r="C29" s="482"/>
      <c r="D29" s="480" t="s">
        <v>93</v>
      </c>
      <c r="E29" s="479" t="s">
        <v>101</v>
      </c>
      <c r="F29" s="483"/>
      <c r="G29" s="483"/>
      <c r="H29" s="483"/>
      <c r="I29" s="483"/>
    </row>
    <row r="30" ht="19.5" customHeight="1" spans="1:9">
      <c r="A30" s="480"/>
      <c r="B30" s="479" t="s">
        <v>95</v>
      </c>
      <c r="C30" s="482"/>
      <c r="D30" s="480" t="s">
        <v>96</v>
      </c>
      <c r="E30" s="479" t="s">
        <v>104</v>
      </c>
      <c r="F30" s="483" t="s">
        <v>98</v>
      </c>
      <c r="G30" s="483"/>
      <c r="H30" s="483" t="s">
        <v>98</v>
      </c>
      <c r="I30" s="483"/>
    </row>
    <row r="31" ht="19.5" customHeight="1" spans="1:9">
      <c r="A31" s="480"/>
      <c r="B31" s="479" t="s">
        <v>99</v>
      </c>
      <c r="C31" s="482"/>
      <c r="D31" s="480" t="s">
        <v>100</v>
      </c>
      <c r="E31" s="479" t="s">
        <v>107</v>
      </c>
      <c r="F31" s="483"/>
      <c r="G31" s="483"/>
      <c r="H31" s="483"/>
      <c r="I31" s="483"/>
    </row>
    <row r="32" ht="19.5" customHeight="1" spans="1:9">
      <c r="A32" s="480"/>
      <c r="B32" s="479" t="s">
        <v>102</v>
      </c>
      <c r="C32" s="482"/>
      <c r="D32" s="480" t="s">
        <v>103</v>
      </c>
      <c r="E32" s="479" t="s">
        <v>112</v>
      </c>
      <c r="F32" s="483"/>
      <c r="G32" s="483"/>
      <c r="H32" s="483"/>
      <c r="I32" s="483"/>
    </row>
    <row r="33" ht="19.5" customHeight="1" spans="1:9">
      <c r="A33" s="480"/>
      <c r="B33" s="479" t="s">
        <v>105</v>
      </c>
      <c r="C33" s="482"/>
      <c r="D33" s="480" t="s">
        <v>106</v>
      </c>
      <c r="E33" s="479" t="s">
        <v>117</v>
      </c>
      <c r="F33" s="483"/>
      <c r="G33" s="483"/>
      <c r="H33" s="483"/>
      <c r="I33" s="483"/>
    </row>
    <row r="34" ht="19.5" customHeight="1" spans="1:9">
      <c r="A34" s="479" t="s">
        <v>108</v>
      </c>
      <c r="B34" s="479" t="s">
        <v>109</v>
      </c>
      <c r="C34" s="483" t="s">
        <v>146</v>
      </c>
      <c r="D34" s="479" t="s">
        <v>111</v>
      </c>
      <c r="E34" s="479" t="s">
        <v>122</v>
      </c>
      <c r="F34" s="483" t="s">
        <v>403</v>
      </c>
      <c r="G34" s="483" t="s">
        <v>404</v>
      </c>
      <c r="H34" s="483" t="s">
        <v>98</v>
      </c>
      <c r="I34" s="483"/>
    </row>
    <row r="35" ht="19.5" customHeight="1" spans="1:9">
      <c r="A35" s="480" t="s">
        <v>405</v>
      </c>
      <c r="B35" s="479" t="s">
        <v>115</v>
      </c>
      <c r="C35" s="483" t="s">
        <v>406</v>
      </c>
      <c r="D35" s="480" t="s">
        <v>407</v>
      </c>
      <c r="E35" s="479" t="s">
        <v>127</v>
      </c>
      <c r="F35" s="483" t="s">
        <v>408</v>
      </c>
      <c r="G35" s="483" t="s">
        <v>408</v>
      </c>
      <c r="H35" s="483" t="s">
        <v>26</v>
      </c>
      <c r="I35" s="483"/>
    </row>
    <row r="36" ht="19.5" customHeight="1" spans="1:9">
      <c r="A36" s="480" t="s">
        <v>398</v>
      </c>
      <c r="B36" s="479" t="s">
        <v>119</v>
      </c>
      <c r="C36" s="483" t="s">
        <v>406</v>
      </c>
      <c r="D36" s="480"/>
      <c r="E36" s="479" t="s">
        <v>409</v>
      </c>
      <c r="F36" s="482"/>
      <c r="G36" s="482"/>
      <c r="H36" s="482"/>
      <c r="I36" s="482"/>
    </row>
    <row r="37" ht="19.5" customHeight="1" spans="1:9">
      <c r="A37" s="480" t="s">
        <v>400</v>
      </c>
      <c r="B37" s="479" t="s">
        <v>125</v>
      </c>
      <c r="C37" s="483" t="s">
        <v>26</v>
      </c>
      <c r="D37" s="479"/>
      <c r="E37" s="479" t="s">
        <v>410</v>
      </c>
      <c r="F37" s="482"/>
      <c r="G37" s="482"/>
      <c r="H37" s="482"/>
      <c r="I37" s="482"/>
    </row>
    <row r="38" ht="19.5" customHeight="1" spans="1:9">
      <c r="A38" s="480" t="s">
        <v>401</v>
      </c>
      <c r="B38" s="479" t="s">
        <v>15</v>
      </c>
      <c r="C38" s="483"/>
      <c r="D38" s="480"/>
      <c r="E38" s="479" t="s">
        <v>411</v>
      </c>
      <c r="F38" s="482"/>
      <c r="G38" s="482"/>
      <c r="H38" s="482"/>
      <c r="I38" s="482"/>
    </row>
    <row r="39" ht="19.5" customHeight="1" spans="1:9">
      <c r="A39" s="479" t="s">
        <v>124</v>
      </c>
      <c r="B39" s="479" t="s">
        <v>19</v>
      </c>
      <c r="C39" s="483" t="s">
        <v>412</v>
      </c>
      <c r="D39" s="479" t="s">
        <v>124</v>
      </c>
      <c r="E39" s="479" t="s">
        <v>413</v>
      </c>
      <c r="F39" s="483" t="s">
        <v>412</v>
      </c>
      <c r="G39" s="483" t="s">
        <v>414</v>
      </c>
      <c r="H39" s="483" t="s">
        <v>98</v>
      </c>
      <c r="I39" s="483"/>
    </row>
    <row r="40" ht="19.5" customHeight="1" spans="1:9">
      <c r="A40" s="493" t="s">
        <v>415</v>
      </c>
      <c r="B40" s="493"/>
      <c r="C40" s="493"/>
      <c r="D40" s="493"/>
      <c r="E40" s="493"/>
      <c r="F40" s="493"/>
      <c r="G40" s="493"/>
      <c r="H40" s="493"/>
      <c r="I40" s="49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75"/>
  <sheetViews>
    <sheetView workbookViewId="0">
      <pane xSplit="4" ySplit="9" topLeftCell="E14"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491" t="s">
        <v>416</v>
      </c>
    </row>
    <row r="2" spans="20:20">
      <c r="T2" s="492" t="s">
        <v>417</v>
      </c>
    </row>
    <row r="3" spans="1:20">
      <c r="A3" s="492" t="s">
        <v>2</v>
      </c>
      <c r="T3" s="492" t="s">
        <v>3</v>
      </c>
    </row>
    <row r="4" ht="19.5" customHeight="1" spans="1:20">
      <c r="A4" s="485" t="s">
        <v>6</v>
      </c>
      <c r="B4" s="485"/>
      <c r="C4" s="485"/>
      <c r="D4" s="485"/>
      <c r="E4" s="485" t="s">
        <v>418</v>
      </c>
      <c r="F4" s="485"/>
      <c r="G4" s="485"/>
      <c r="H4" s="485" t="s">
        <v>419</v>
      </c>
      <c r="I4" s="485"/>
      <c r="J4" s="485"/>
      <c r="K4" s="485" t="s">
        <v>420</v>
      </c>
      <c r="L4" s="485"/>
      <c r="M4" s="485"/>
      <c r="N4" s="485"/>
      <c r="O4" s="485"/>
      <c r="P4" s="485" t="s">
        <v>121</v>
      </c>
      <c r="Q4" s="485"/>
      <c r="R4" s="485"/>
      <c r="S4" s="485"/>
      <c r="T4" s="485"/>
    </row>
    <row r="5" ht="19.5" customHeight="1" spans="1:20">
      <c r="A5" s="485" t="s">
        <v>138</v>
      </c>
      <c r="B5" s="485"/>
      <c r="C5" s="485"/>
      <c r="D5" s="485" t="s">
        <v>139</v>
      </c>
      <c r="E5" s="485" t="s">
        <v>145</v>
      </c>
      <c r="F5" s="485" t="s">
        <v>421</v>
      </c>
      <c r="G5" s="485" t="s">
        <v>422</v>
      </c>
      <c r="H5" s="485" t="s">
        <v>145</v>
      </c>
      <c r="I5" s="485" t="s">
        <v>344</v>
      </c>
      <c r="J5" s="485" t="s">
        <v>345</v>
      </c>
      <c r="K5" s="485" t="s">
        <v>145</v>
      </c>
      <c r="L5" s="485" t="s">
        <v>344</v>
      </c>
      <c r="M5" s="485"/>
      <c r="N5" s="485" t="s">
        <v>344</v>
      </c>
      <c r="O5" s="485" t="s">
        <v>345</v>
      </c>
      <c r="P5" s="485" t="s">
        <v>145</v>
      </c>
      <c r="Q5" s="485" t="s">
        <v>421</v>
      </c>
      <c r="R5" s="485" t="s">
        <v>422</v>
      </c>
      <c r="S5" s="485" t="s">
        <v>422</v>
      </c>
      <c r="T5" s="485"/>
    </row>
    <row r="6" ht="19.5" customHeight="1" spans="1:20">
      <c r="A6" s="485"/>
      <c r="B6" s="485"/>
      <c r="C6" s="485"/>
      <c r="D6" s="485"/>
      <c r="E6" s="485"/>
      <c r="F6" s="485"/>
      <c r="G6" s="485" t="s">
        <v>140</v>
      </c>
      <c r="H6" s="485"/>
      <c r="I6" s="485" t="s">
        <v>423</v>
      </c>
      <c r="J6" s="485" t="s">
        <v>140</v>
      </c>
      <c r="K6" s="485"/>
      <c r="L6" s="485" t="s">
        <v>140</v>
      </c>
      <c r="M6" s="485" t="s">
        <v>424</v>
      </c>
      <c r="N6" s="485" t="s">
        <v>423</v>
      </c>
      <c r="O6" s="485" t="s">
        <v>140</v>
      </c>
      <c r="P6" s="485"/>
      <c r="Q6" s="485"/>
      <c r="R6" s="485" t="s">
        <v>140</v>
      </c>
      <c r="S6" s="485" t="s">
        <v>425</v>
      </c>
      <c r="T6" s="485" t="s">
        <v>426</v>
      </c>
    </row>
    <row r="7" ht="19.5" customHeight="1" spans="1:20">
      <c r="A7" s="485"/>
      <c r="B7" s="485"/>
      <c r="C7" s="485"/>
      <c r="D7" s="485"/>
      <c r="E7" s="485"/>
      <c r="F7" s="485"/>
      <c r="G7" s="485"/>
      <c r="H7" s="485"/>
      <c r="I7" s="485"/>
      <c r="J7" s="485"/>
      <c r="K7" s="485"/>
      <c r="L7" s="485"/>
      <c r="M7" s="485"/>
      <c r="N7" s="485"/>
      <c r="O7" s="485"/>
      <c r="P7" s="485"/>
      <c r="Q7" s="485"/>
      <c r="R7" s="485"/>
      <c r="S7" s="485"/>
      <c r="T7" s="485"/>
    </row>
    <row r="8" ht="19.5" customHeight="1" spans="1:20">
      <c r="A8" s="485" t="s">
        <v>142</v>
      </c>
      <c r="B8" s="485" t="s">
        <v>143</v>
      </c>
      <c r="C8" s="485" t="s">
        <v>144</v>
      </c>
      <c r="D8" s="485" t="s">
        <v>10</v>
      </c>
      <c r="E8" s="479" t="s">
        <v>11</v>
      </c>
      <c r="F8" s="479" t="s">
        <v>12</v>
      </c>
      <c r="G8" s="479" t="s">
        <v>21</v>
      </c>
      <c r="H8" s="479" t="s">
        <v>25</v>
      </c>
      <c r="I8" s="479" t="s">
        <v>30</v>
      </c>
      <c r="J8" s="479" t="s">
        <v>36</v>
      </c>
      <c r="K8" s="479" t="s">
        <v>40</v>
      </c>
      <c r="L8" s="479" t="s">
        <v>45</v>
      </c>
      <c r="M8" s="479" t="s">
        <v>50</v>
      </c>
      <c r="N8" s="479" t="s">
        <v>54</v>
      </c>
      <c r="O8" s="479" t="s">
        <v>57</v>
      </c>
      <c r="P8" s="479" t="s">
        <v>60</v>
      </c>
      <c r="Q8" s="479" t="s">
        <v>64</v>
      </c>
      <c r="R8" s="479" t="s">
        <v>67</v>
      </c>
      <c r="S8" s="479" t="s">
        <v>70</v>
      </c>
      <c r="T8" s="479" t="s">
        <v>73</v>
      </c>
    </row>
    <row r="9" ht="19.5" customHeight="1" spans="1:20">
      <c r="A9" s="485"/>
      <c r="B9" s="485"/>
      <c r="C9" s="485"/>
      <c r="D9" s="485" t="s">
        <v>145</v>
      </c>
      <c r="E9" s="483" t="s">
        <v>406</v>
      </c>
      <c r="F9" s="483" t="s">
        <v>26</v>
      </c>
      <c r="G9" s="483" t="s">
        <v>406</v>
      </c>
      <c r="H9" s="483" t="s">
        <v>399</v>
      </c>
      <c r="I9" s="483" t="s">
        <v>427</v>
      </c>
      <c r="J9" s="483" t="s">
        <v>428</v>
      </c>
      <c r="K9" s="483" t="s">
        <v>404</v>
      </c>
      <c r="L9" s="483" t="s">
        <v>427</v>
      </c>
      <c r="M9" s="483" t="s">
        <v>429</v>
      </c>
      <c r="N9" s="483" t="s">
        <v>430</v>
      </c>
      <c r="O9" s="483" t="s">
        <v>431</v>
      </c>
      <c r="P9" s="483" t="s">
        <v>408</v>
      </c>
      <c r="Q9" s="483" t="s">
        <v>26</v>
      </c>
      <c r="R9" s="483" t="s">
        <v>408</v>
      </c>
      <c r="S9" s="483" t="s">
        <v>408</v>
      </c>
      <c r="T9" s="483" t="s">
        <v>26</v>
      </c>
    </row>
    <row r="10" ht="19.5" customHeight="1" spans="1:20">
      <c r="A10" s="493" t="s">
        <v>148</v>
      </c>
      <c r="B10" s="493"/>
      <c r="C10" s="493"/>
      <c r="D10" s="493" t="s">
        <v>149</v>
      </c>
      <c r="E10" s="483" t="s">
        <v>26</v>
      </c>
      <c r="F10" s="483" t="s">
        <v>26</v>
      </c>
      <c r="G10" s="483" t="s">
        <v>26</v>
      </c>
      <c r="H10" s="483" t="s">
        <v>16</v>
      </c>
      <c r="I10" s="483"/>
      <c r="J10" s="483" t="s">
        <v>16</v>
      </c>
      <c r="K10" s="483" t="s">
        <v>16</v>
      </c>
      <c r="L10" s="483"/>
      <c r="M10" s="483"/>
      <c r="N10" s="483"/>
      <c r="O10" s="483" t="s">
        <v>16</v>
      </c>
      <c r="P10" s="483" t="s">
        <v>26</v>
      </c>
      <c r="Q10" s="483" t="s">
        <v>26</v>
      </c>
      <c r="R10" s="483" t="s">
        <v>26</v>
      </c>
      <c r="S10" s="483" t="s">
        <v>26</v>
      </c>
      <c r="T10" s="483" t="s">
        <v>26</v>
      </c>
    </row>
    <row r="11" ht="19.5" customHeight="1" spans="1:20">
      <c r="A11" s="493" t="s">
        <v>432</v>
      </c>
      <c r="B11" s="493"/>
      <c r="C11" s="493"/>
      <c r="D11" s="493" t="s">
        <v>433</v>
      </c>
      <c r="E11" s="483" t="s">
        <v>26</v>
      </c>
      <c r="F11" s="483" t="s">
        <v>26</v>
      </c>
      <c r="G11" s="483" t="s">
        <v>26</v>
      </c>
      <c r="H11" s="483"/>
      <c r="I11" s="483"/>
      <c r="J11" s="483"/>
      <c r="K11" s="483"/>
      <c r="L11" s="483"/>
      <c r="M11" s="483"/>
      <c r="N11" s="483"/>
      <c r="O11" s="483"/>
      <c r="P11" s="483" t="s">
        <v>26</v>
      </c>
      <c r="Q11" s="483" t="s">
        <v>26</v>
      </c>
      <c r="R11" s="483"/>
      <c r="S11" s="483"/>
      <c r="T11" s="483"/>
    </row>
    <row r="12" ht="19.5" customHeight="1" spans="1:20">
      <c r="A12" s="493" t="s">
        <v>434</v>
      </c>
      <c r="B12" s="493"/>
      <c r="C12" s="493"/>
      <c r="D12" s="493" t="s">
        <v>435</v>
      </c>
      <c r="E12" s="483" t="s">
        <v>26</v>
      </c>
      <c r="F12" s="483" t="s">
        <v>26</v>
      </c>
      <c r="G12" s="483" t="s">
        <v>26</v>
      </c>
      <c r="H12" s="483"/>
      <c r="I12" s="483"/>
      <c r="J12" s="483"/>
      <c r="K12" s="483"/>
      <c r="L12" s="483"/>
      <c r="M12" s="483"/>
      <c r="N12" s="483"/>
      <c r="O12" s="483"/>
      <c r="P12" s="483" t="s">
        <v>26</v>
      </c>
      <c r="Q12" s="483" t="s">
        <v>26</v>
      </c>
      <c r="R12" s="483"/>
      <c r="S12" s="483"/>
      <c r="T12" s="483"/>
    </row>
    <row r="13" ht="19.5" customHeight="1" spans="1:20">
      <c r="A13" s="493" t="s">
        <v>150</v>
      </c>
      <c r="B13" s="493"/>
      <c r="C13" s="493"/>
      <c r="D13" s="493" t="s">
        <v>151</v>
      </c>
      <c r="E13" s="483" t="s">
        <v>26</v>
      </c>
      <c r="F13" s="483" t="s">
        <v>26</v>
      </c>
      <c r="G13" s="483" t="s">
        <v>26</v>
      </c>
      <c r="H13" s="483" t="s">
        <v>152</v>
      </c>
      <c r="I13" s="483"/>
      <c r="J13" s="483" t="s">
        <v>152</v>
      </c>
      <c r="K13" s="483" t="s">
        <v>152</v>
      </c>
      <c r="L13" s="483"/>
      <c r="M13" s="483"/>
      <c r="N13" s="483"/>
      <c r="O13" s="483" t="s">
        <v>152</v>
      </c>
      <c r="P13" s="483" t="s">
        <v>26</v>
      </c>
      <c r="Q13" s="483" t="s">
        <v>26</v>
      </c>
      <c r="R13" s="483" t="s">
        <v>26</v>
      </c>
      <c r="S13" s="483" t="s">
        <v>26</v>
      </c>
      <c r="T13" s="483" t="s">
        <v>26</v>
      </c>
    </row>
    <row r="14" ht="19.5" customHeight="1" spans="1:20">
      <c r="A14" s="493" t="s">
        <v>153</v>
      </c>
      <c r="B14" s="493"/>
      <c r="C14" s="493"/>
      <c r="D14" s="493" t="s">
        <v>154</v>
      </c>
      <c r="E14" s="483" t="s">
        <v>26</v>
      </c>
      <c r="F14" s="483" t="s">
        <v>26</v>
      </c>
      <c r="G14" s="483" t="s">
        <v>26</v>
      </c>
      <c r="H14" s="483" t="s">
        <v>152</v>
      </c>
      <c r="I14" s="483"/>
      <c r="J14" s="483" t="s">
        <v>152</v>
      </c>
      <c r="K14" s="483" t="s">
        <v>152</v>
      </c>
      <c r="L14" s="483"/>
      <c r="M14" s="483"/>
      <c r="N14" s="483"/>
      <c r="O14" s="483" t="s">
        <v>152</v>
      </c>
      <c r="P14" s="483" t="s">
        <v>26</v>
      </c>
      <c r="Q14" s="483" t="s">
        <v>26</v>
      </c>
      <c r="R14" s="483" t="s">
        <v>26</v>
      </c>
      <c r="S14" s="483" t="s">
        <v>26</v>
      </c>
      <c r="T14" s="483" t="s">
        <v>26</v>
      </c>
    </row>
    <row r="15" ht="19.5" customHeight="1" spans="1:20">
      <c r="A15" s="493" t="s">
        <v>155</v>
      </c>
      <c r="B15" s="493"/>
      <c r="C15" s="493"/>
      <c r="D15" s="493" t="s">
        <v>156</v>
      </c>
      <c r="E15" s="483" t="s">
        <v>26</v>
      </c>
      <c r="F15" s="483" t="s">
        <v>26</v>
      </c>
      <c r="G15" s="483" t="s">
        <v>26</v>
      </c>
      <c r="H15" s="483" t="s">
        <v>157</v>
      </c>
      <c r="I15" s="483"/>
      <c r="J15" s="483" t="s">
        <v>157</v>
      </c>
      <c r="K15" s="483" t="s">
        <v>157</v>
      </c>
      <c r="L15" s="483"/>
      <c r="M15" s="483"/>
      <c r="N15" s="483"/>
      <c r="O15" s="483" t="s">
        <v>157</v>
      </c>
      <c r="P15" s="483" t="s">
        <v>26</v>
      </c>
      <c r="Q15" s="483" t="s">
        <v>26</v>
      </c>
      <c r="R15" s="483" t="s">
        <v>26</v>
      </c>
      <c r="S15" s="483" t="s">
        <v>26</v>
      </c>
      <c r="T15" s="483" t="s">
        <v>26</v>
      </c>
    </row>
    <row r="16" ht="19.5" customHeight="1" spans="1:20">
      <c r="A16" s="493" t="s">
        <v>158</v>
      </c>
      <c r="B16" s="493"/>
      <c r="C16" s="493"/>
      <c r="D16" s="493" t="s">
        <v>154</v>
      </c>
      <c r="E16" s="483" t="s">
        <v>26</v>
      </c>
      <c r="F16" s="483" t="s">
        <v>26</v>
      </c>
      <c r="G16" s="483" t="s">
        <v>26</v>
      </c>
      <c r="H16" s="483" t="s">
        <v>157</v>
      </c>
      <c r="I16" s="483"/>
      <c r="J16" s="483" t="s">
        <v>157</v>
      </c>
      <c r="K16" s="483" t="s">
        <v>157</v>
      </c>
      <c r="L16" s="483"/>
      <c r="M16" s="483"/>
      <c r="N16" s="483"/>
      <c r="O16" s="483" t="s">
        <v>157</v>
      </c>
      <c r="P16" s="483" t="s">
        <v>26</v>
      </c>
      <c r="Q16" s="483" t="s">
        <v>26</v>
      </c>
      <c r="R16" s="483" t="s">
        <v>26</v>
      </c>
      <c r="S16" s="483" t="s">
        <v>26</v>
      </c>
      <c r="T16" s="483" t="s">
        <v>26</v>
      </c>
    </row>
    <row r="17" ht="19.5" customHeight="1" spans="1:20">
      <c r="A17" s="493" t="s">
        <v>159</v>
      </c>
      <c r="B17" s="493"/>
      <c r="C17" s="493"/>
      <c r="D17" s="493" t="s">
        <v>160</v>
      </c>
      <c r="E17" s="483" t="s">
        <v>26</v>
      </c>
      <c r="F17" s="483" t="s">
        <v>26</v>
      </c>
      <c r="G17" s="483" t="s">
        <v>26</v>
      </c>
      <c r="H17" s="483" t="s">
        <v>161</v>
      </c>
      <c r="I17" s="483"/>
      <c r="J17" s="483" t="s">
        <v>161</v>
      </c>
      <c r="K17" s="483" t="s">
        <v>161</v>
      </c>
      <c r="L17" s="483"/>
      <c r="M17" s="483"/>
      <c r="N17" s="483"/>
      <c r="O17" s="483" t="s">
        <v>161</v>
      </c>
      <c r="P17" s="483" t="s">
        <v>26</v>
      </c>
      <c r="Q17" s="483" t="s">
        <v>26</v>
      </c>
      <c r="R17" s="483" t="s">
        <v>26</v>
      </c>
      <c r="S17" s="483" t="s">
        <v>26</v>
      </c>
      <c r="T17" s="483" t="s">
        <v>26</v>
      </c>
    </row>
    <row r="18" ht="19.5" customHeight="1" spans="1:20">
      <c r="A18" s="493" t="s">
        <v>162</v>
      </c>
      <c r="B18" s="493"/>
      <c r="C18" s="493"/>
      <c r="D18" s="493" t="s">
        <v>163</v>
      </c>
      <c r="E18" s="483" t="s">
        <v>26</v>
      </c>
      <c r="F18" s="483" t="s">
        <v>26</v>
      </c>
      <c r="G18" s="483" t="s">
        <v>26</v>
      </c>
      <c r="H18" s="483" t="s">
        <v>161</v>
      </c>
      <c r="I18" s="483"/>
      <c r="J18" s="483" t="s">
        <v>161</v>
      </c>
      <c r="K18" s="483" t="s">
        <v>161</v>
      </c>
      <c r="L18" s="483"/>
      <c r="M18" s="483"/>
      <c r="N18" s="483"/>
      <c r="O18" s="483" t="s">
        <v>161</v>
      </c>
      <c r="P18" s="483" t="s">
        <v>26</v>
      </c>
      <c r="Q18" s="483" t="s">
        <v>26</v>
      </c>
      <c r="R18" s="483" t="s">
        <v>26</v>
      </c>
      <c r="S18" s="483" t="s">
        <v>26</v>
      </c>
      <c r="T18" s="483" t="s">
        <v>26</v>
      </c>
    </row>
    <row r="19" ht="19.5" customHeight="1" spans="1:20">
      <c r="A19" s="493" t="s">
        <v>164</v>
      </c>
      <c r="B19" s="493"/>
      <c r="C19" s="493"/>
      <c r="D19" s="493" t="s">
        <v>165</v>
      </c>
      <c r="E19" s="483" t="s">
        <v>406</v>
      </c>
      <c r="F19" s="483" t="s">
        <v>26</v>
      </c>
      <c r="G19" s="483" t="s">
        <v>406</v>
      </c>
      <c r="H19" s="483" t="s">
        <v>167</v>
      </c>
      <c r="I19" s="483" t="s">
        <v>349</v>
      </c>
      <c r="J19" s="483" t="s">
        <v>436</v>
      </c>
      <c r="K19" s="483" t="s">
        <v>402</v>
      </c>
      <c r="L19" s="483" t="s">
        <v>349</v>
      </c>
      <c r="M19" s="483" t="s">
        <v>437</v>
      </c>
      <c r="N19" s="483" t="s">
        <v>438</v>
      </c>
      <c r="O19" s="483" t="s">
        <v>439</v>
      </c>
      <c r="P19" s="483" t="s">
        <v>408</v>
      </c>
      <c r="Q19" s="483" t="s">
        <v>26</v>
      </c>
      <c r="R19" s="483" t="s">
        <v>408</v>
      </c>
      <c r="S19" s="483" t="s">
        <v>408</v>
      </c>
      <c r="T19" s="483" t="s">
        <v>26</v>
      </c>
    </row>
    <row r="20" ht="19.5" customHeight="1" spans="1:20">
      <c r="A20" s="493" t="s">
        <v>169</v>
      </c>
      <c r="B20" s="493"/>
      <c r="C20" s="493"/>
      <c r="D20" s="493" t="s">
        <v>170</v>
      </c>
      <c r="E20" s="483" t="s">
        <v>440</v>
      </c>
      <c r="F20" s="483" t="s">
        <v>26</v>
      </c>
      <c r="G20" s="483" t="s">
        <v>440</v>
      </c>
      <c r="H20" s="483" t="s">
        <v>172</v>
      </c>
      <c r="I20" s="483" t="s">
        <v>176</v>
      </c>
      <c r="J20" s="483" t="s">
        <v>183</v>
      </c>
      <c r="K20" s="483" t="s">
        <v>441</v>
      </c>
      <c r="L20" s="483" t="s">
        <v>176</v>
      </c>
      <c r="M20" s="483" t="s">
        <v>442</v>
      </c>
      <c r="N20" s="483" t="s">
        <v>443</v>
      </c>
      <c r="O20" s="483" t="s">
        <v>444</v>
      </c>
      <c r="P20" s="483" t="s">
        <v>408</v>
      </c>
      <c r="Q20" s="483" t="s">
        <v>26</v>
      </c>
      <c r="R20" s="483" t="s">
        <v>408</v>
      </c>
      <c r="S20" s="483" t="s">
        <v>408</v>
      </c>
      <c r="T20" s="483" t="s">
        <v>26</v>
      </c>
    </row>
    <row r="21" ht="19.5" customHeight="1" spans="1:20">
      <c r="A21" s="493" t="s">
        <v>174</v>
      </c>
      <c r="B21" s="493"/>
      <c r="C21" s="493"/>
      <c r="D21" s="493" t="s">
        <v>175</v>
      </c>
      <c r="E21" s="483" t="s">
        <v>26</v>
      </c>
      <c r="F21" s="483" t="s">
        <v>26</v>
      </c>
      <c r="G21" s="483" t="s">
        <v>26</v>
      </c>
      <c r="H21" s="483" t="s">
        <v>176</v>
      </c>
      <c r="I21" s="483" t="s">
        <v>176</v>
      </c>
      <c r="J21" s="483"/>
      <c r="K21" s="483" t="s">
        <v>176</v>
      </c>
      <c r="L21" s="483" t="s">
        <v>176</v>
      </c>
      <c r="M21" s="483" t="s">
        <v>442</v>
      </c>
      <c r="N21" s="483" t="s">
        <v>443</v>
      </c>
      <c r="O21" s="483"/>
      <c r="P21" s="483" t="s">
        <v>26</v>
      </c>
      <c r="Q21" s="483" t="s">
        <v>26</v>
      </c>
      <c r="R21" s="483" t="s">
        <v>26</v>
      </c>
      <c r="S21" s="483" t="s">
        <v>26</v>
      </c>
      <c r="T21" s="483" t="s">
        <v>26</v>
      </c>
    </row>
    <row r="22" ht="19.5" customHeight="1" spans="1:20">
      <c r="A22" s="493" t="s">
        <v>177</v>
      </c>
      <c r="B22" s="493"/>
      <c r="C22" s="493"/>
      <c r="D22" s="493" t="s">
        <v>178</v>
      </c>
      <c r="E22" s="483" t="s">
        <v>440</v>
      </c>
      <c r="F22" s="483"/>
      <c r="G22" s="483" t="s">
        <v>440</v>
      </c>
      <c r="H22" s="483"/>
      <c r="I22" s="483"/>
      <c r="J22" s="483"/>
      <c r="K22" s="483" t="s">
        <v>445</v>
      </c>
      <c r="L22" s="483"/>
      <c r="M22" s="483"/>
      <c r="N22" s="483"/>
      <c r="O22" s="483" t="s">
        <v>445</v>
      </c>
      <c r="P22" s="483" t="s">
        <v>408</v>
      </c>
      <c r="Q22" s="483"/>
      <c r="R22" s="483" t="s">
        <v>408</v>
      </c>
      <c r="S22" s="483" t="s">
        <v>408</v>
      </c>
      <c r="T22" s="483"/>
    </row>
    <row r="23" ht="19.5" customHeight="1" spans="1:20">
      <c r="A23" s="493" t="s">
        <v>180</v>
      </c>
      <c r="B23" s="493"/>
      <c r="C23" s="493"/>
      <c r="D23" s="493" t="s">
        <v>181</v>
      </c>
      <c r="E23" s="483" t="s">
        <v>26</v>
      </c>
      <c r="F23" s="483" t="s">
        <v>26</v>
      </c>
      <c r="G23" s="483" t="s">
        <v>26</v>
      </c>
      <c r="H23" s="483" t="s">
        <v>183</v>
      </c>
      <c r="I23" s="483"/>
      <c r="J23" s="483" t="s">
        <v>183</v>
      </c>
      <c r="K23" s="483" t="s">
        <v>183</v>
      </c>
      <c r="L23" s="483"/>
      <c r="M23" s="483"/>
      <c r="N23" s="483"/>
      <c r="O23" s="483" t="s">
        <v>183</v>
      </c>
      <c r="P23" s="483" t="s">
        <v>26</v>
      </c>
      <c r="Q23" s="483" t="s">
        <v>26</v>
      </c>
      <c r="R23" s="483" t="s">
        <v>26</v>
      </c>
      <c r="S23" s="483" t="s">
        <v>26</v>
      </c>
      <c r="T23" s="483" t="s">
        <v>26</v>
      </c>
    </row>
    <row r="24" ht="19.5" customHeight="1" spans="1:20">
      <c r="A24" s="493" t="s">
        <v>185</v>
      </c>
      <c r="B24" s="493"/>
      <c r="C24" s="493"/>
      <c r="D24" s="493" t="s">
        <v>186</v>
      </c>
      <c r="E24" s="483" t="s">
        <v>26</v>
      </c>
      <c r="F24" s="483" t="s">
        <v>26</v>
      </c>
      <c r="G24" s="483" t="s">
        <v>26</v>
      </c>
      <c r="H24" s="483" t="s">
        <v>188</v>
      </c>
      <c r="I24" s="483" t="s">
        <v>356</v>
      </c>
      <c r="J24" s="483" t="s">
        <v>446</v>
      </c>
      <c r="K24" s="483" t="s">
        <v>188</v>
      </c>
      <c r="L24" s="483" t="s">
        <v>356</v>
      </c>
      <c r="M24" s="483" t="s">
        <v>447</v>
      </c>
      <c r="N24" s="483" t="s">
        <v>448</v>
      </c>
      <c r="O24" s="483" t="s">
        <v>446</v>
      </c>
      <c r="P24" s="483" t="s">
        <v>26</v>
      </c>
      <c r="Q24" s="483" t="s">
        <v>26</v>
      </c>
      <c r="R24" s="483" t="s">
        <v>26</v>
      </c>
      <c r="S24" s="483" t="s">
        <v>26</v>
      </c>
      <c r="T24" s="483" t="s">
        <v>26</v>
      </c>
    </row>
    <row r="25" ht="19.5" customHeight="1" spans="1:20">
      <c r="A25" s="493" t="s">
        <v>192</v>
      </c>
      <c r="B25" s="493"/>
      <c r="C25" s="493"/>
      <c r="D25" s="493" t="s">
        <v>193</v>
      </c>
      <c r="E25" s="483" t="s">
        <v>26</v>
      </c>
      <c r="F25" s="483" t="s">
        <v>26</v>
      </c>
      <c r="G25" s="483" t="s">
        <v>26</v>
      </c>
      <c r="H25" s="483" t="s">
        <v>194</v>
      </c>
      <c r="I25" s="483" t="s">
        <v>358</v>
      </c>
      <c r="J25" s="483" t="s">
        <v>359</v>
      </c>
      <c r="K25" s="483" t="s">
        <v>194</v>
      </c>
      <c r="L25" s="483" t="s">
        <v>358</v>
      </c>
      <c r="M25" s="483" t="s">
        <v>449</v>
      </c>
      <c r="N25" s="483" t="s">
        <v>450</v>
      </c>
      <c r="O25" s="483" t="s">
        <v>359</v>
      </c>
      <c r="P25" s="483" t="s">
        <v>26</v>
      </c>
      <c r="Q25" s="483" t="s">
        <v>26</v>
      </c>
      <c r="R25" s="483" t="s">
        <v>26</v>
      </c>
      <c r="S25" s="483" t="s">
        <v>26</v>
      </c>
      <c r="T25" s="483" t="s">
        <v>26</v>
      </c>
    </row>
    <row r="26" ht="19.5" customHeight="1" spans="1:20">
      <c r="A26" s="493" t="s">
        <v>195</v>
      </c>
      <c r="B26" s="493"/>
      <c r="C26" s="493"/>
      <c r="D26" s="493" t="s">
        <v>196</v>
      </c>
      <c r="E26" s="483" t="s">
        <v>26</v>
      </c>
      <c r="F26" s="483" t="s">
        <v>26</v>
      </c>
      <c r="G26" s="483" t="s">
        <v>26</v>
      </c>
      <c r="H26" s="483" t="s">
        <v>198</v>
      </c>
      <c r="I26" s="483" t="s">
        <v>360</v>
      </c>
      <c r="J26" s="483" t="s">
        <v>451</v>
      </c>
      <c r="K26" s="483" t="s">
        <v>198</v>
      </c>
      <c r="L26" s="483" t="s">
        <v>360</v>
      </c>
      <c r="M26" s="483" t="s">
        <v>452</v>
      </c>
      <c r="N26" s="483" t="s">
        <v>453</v>
      </c>
      <c r="O26" s="483" t="s">
        <v>451</v>
      </c>
      <c r="P26" s="483" t="s">
        <v>26</v>
      </c>
      <c r="Q26" s="483" t="s">
        <v>26</v>
      </c>
      <c r="R26" s="483" t="s">
        <v>26</v>
      </c>
      <c r="S26" s="483" t="s">
        <v>26</v>
      </c>
      <c r="T26" s="483" t="s">
        <v>26</v>
      </c>
    </row>
    <row r="27" ht="19.5" customHeight="1" spans="1:20">
      <c r="A27" s="493" t="s">
        <v>200</v>
      </c>
      <c r="B27" s="493"/>
      <c r="C27" s="493"/>
      <c r="D27" s="493" t="s">
        <v>201</v>
      </c>
      <c r="E27" s="483" t="s">
        <v>26</v>
      </c>
      <c r="F27" s="483" t="s">
        <v>26</v>
      </c>
      <c r="G27" s="483" t="s">
        <v>26</v>
      </c>
      <c r="H27" s="483" t="s">
        <v>203</v>
      </c>
      <c r="I27" s="483" t="s">
        <v>363</v>
      </c>
      <c r="J27" s="483" t="s">
        <v>454</v>
      </c>
      <c r="K27" s="483" t="s">
        <v>203</v>
      </c>
      <c r="L27" s="483" t="s">
        <v>363</v>
      </c>
      <c r="M27" s="483" t="s">
        <v>455</v>
      </c>
      <c r="N27" s="483" t="s">
        <v>456</v>
      </c>
      <c r="O27" s="483" t="s">
        <v>454</v>
      </c>
      <c r="P27" s="483" t="s">
        <v>26</v>
      </c>
      <c r="Q27" s="483" t="s">
        <v>26</v>
      </c>
      <c r="R27" s="483" t="s">
        <v>26</v>
      </c>
      <c r="S27" s="483" t="s">
        <v>26</v>
      </c>
      <c r="T27" s="483" t="s">
        <v>26</v>
      </c>
    </row>
    <row r="28" ht="19.5" customHeight="1" spans="1:20">
      <c r="A28" s="493" t="s">
        <v>205</v>
      </c>
      <c r="B28" s="493"/>
      <c r="C28" s="493"/>
      <c r="D28" s="493" t="s">
        <v>206</v>
      </c>
      <c r="E28" s="483" t="s">
        <v>26</v>
      </c>
      <c r="F28" s="483" t="s">
        <v>26</v>
      </c>
      <c r="G28" s="483" t="s">
        <v>26</v>
      </c>
      <c r="H28" s="483" t="s">
        <v>208</v>
      </c>
      <c r="I28" s="483" t="s">
        <v>366</v>
      </c>
      <c r="J28" s="483" t="s">
        <v>457</v>
      </c>
      <c r="K28" s="483" t="s">
        <v>208</v>
      </c>
      <c r="L28" s="483" t="s">
        <v>366</v>
      </c>
      <c r="M28" s="483" t="s">
        <v>458</v>
      </c>
      <c r="N28" s="483" t="s">
        <v>459</v>
      </c>
      <c r="O28" s="483" t="s">
        <v>457</v>
      </c>
      <c r="P28" s="483" t="s">
        <v>26</v>
      </c>
      <c r="Q28" s="483" t="s">
        <v>26</v>
      </c>
      <c r="R28" s="483" t="s">
        <v>26</v>
      </c>
      <c r="S28" s="483" t="s">
        <v>26</v>
      </c>
      <c r="T28" s="483" t="s">
        <v>26</v>
      </c>
    </row>
    <row r="29" ht="19.5" customHeight="1" spans="1:20">
      <c r="A29" s="493" t="s">
        <v>460</v>
      </c>
      <c r="B29" s="493"/>
      <c r="C29" s="493"/>
      <c r="D29" s="493" t="s">
        <v>461</v>
      </c>
      <c r="E29" s="483" t="s">
        <v>26</v>
      </c>
      <c r="F29" s="483" t="s">
        <v>26</v>
      </c>
      <c r="G29" s="483" t="s">
        <v>26</v>
      </c>
      <c r="H29" s="483"/>
      <c r="I29" s="483"/>
      <c r="J29" s="483"/>
      <c r="K29" s="483"/>
      <c r="L29" s="483"/>
      <c r="M29" s="483"/>
      <c r="N29" s="483"/>
      <c r="O29" s="483"/>
      <c r="P29" s="483" t="s">
        <v>26</v>
      </c>
      <c r="Q29" s="483" t="s">
        <v>26</v>
      </c>
      <c r="R29" s="483"/>
      <c r="S29" s="483"/>
      <c r="T29" s="483"/>
    </row>
    <row r="30" ht="19.5" customHeight="1" spans="1:20">
      <c r="A30" s="493" t="s">
        <v>210</v>
      </c>
      <c r="B30" s="493"/>
      <c r="C30" s="493"/>
      <c r="D30" s="493" t="s">
        <v>211</v>
      </c>
      <c r="E30" s="483" t="s">
        <v>26</v>
      </c>
      <c r="F30" s="483" t="s">
        <v>26</v>
      </c>
      <c r="G30" s="483" t="s">
        <v>26</v>
      </c>
      <c r="H30" s="483" t="s">
        <v>212</v>
      </c>
      <c r="I30" s="483" t="s">
        <v>26</v>
      </c>
      <c r="J30" s="483" t="s">
        <v>212</v>
      </c>
      <c r="K30" s="483" t="s">
        <v>212</v>
      </c>
      <c r="L30" s="483"/>
      <c r="M30" s="483"/>
      <c r="N30" s="483"/>
      <c r="O30" s="483" t="s">
        <v>212</v>
      </c>
      <c r="P30" s="483" t="s">
        <v>26</v>
      </c>
      <c r="Q30" s="483" t="s">
        <v>26</v>
      </c>
      <c r="R30" s="483" t="s">
        <v>26</v>
      </c>
      <c r="S30" s="483" t="s">
        <v>26</v>
      </c>
      <c r="T30" s="483" t="s">
        <v>26</v>
      </c>
    </row>
    <row r="31" ht="19.5" customHeight="1" spans="1:20">
      <c r="A31" s="493" t="s">
        <v>213</v>
      </c>
      <c r="B31" s="493"/>
      <c r="C31" s="493"/>
      <c r="D31" s="493" t="s">
        <v>214</v>
      </c>
      <c r="E31" s="483" t="s">
        <v>26</v>
      </c>
      <c r="F31" s="483" t="s">
        <v>26</v>
      </c>
      <c r="G31" s="483" t="s">
        <v>26</v>
      </c>
      <c r="H31" s="483" t="s">
        <v>216</v>
      </c>
      <c r="I31" s="483" t="s">
        <v>369</v>
      </c>
      <c r="J31" s="483" t="s">
        <v>462</v>
      </c>
      <c r="K31" s="483" t="s">
        <v>216</v>
      </c>
      <c r="L31" s="483" t="s">
        <v>369</v>
      </c>
      <c r="M31" s="483" t="s">
        <v>463</v>
      </c>
      <c r="N31" s="483" t="s">
        <v>464</v>
      </c>
      <c r="O31" s="483" t="s">
        <v>462</v>
      </c>
      <c r="P31" s="483" t="s">
        <v>26</v>
      </c>
      <c r="Q31" s="483" t="s">
        <v>26</v>
      </c>
      <c r="R31" s="483" t="s">
        <v>26</v>
      </c>
      <c r="S31" s="483" t="s">
        <v>26</v>
      </c>
      <c r="T31" s="483" t="s">
        <v>26</v>
      </c>
    </row>
    <row r="32" ht="19.5" customHeight="1" spans="1:20">
      <c r="A32" s="493" t="s">
        <v>220</v>
      </c>
      <c r="B32" s="493"/>
      <c r="C32" s="493"/>
      <c r="D32" s="493" t="s">
        <v>221</v>
      </c>
      <c r="E32" s="483" t="s">
        <v>26</v>
      </c>
      <c r="F32" s="483" t="s">
        <v>26</v>
      </c>
      <c r="G32" s="483" t="s">
        <v>26</v>
      </c>
      <c r="H32" s="483" t="s">
        <v>223</v>
      </c>
      <c r="I32" s="483" t="s">
        <v>372</v>
      </c>
      <c r="J32" s="483" t="s">
        <v>465</v>
      </c>
      <c r="K32" s="483" t="s">
        <v>223</v>
      </c>
      <c r="L32" s="483" t="s">
        <v>372</v>
      </c>
      <c r="M32" s="483" t="s">
        <v>466</v>
      </c>
      <c r="N32" s="483" t="s">
        <v>467</v>
      </c>
      <c r="O32" s="483" t="s">
        <v>465</v>
      </c>
      <c r="P32" s="483" t="s">
        <v>26</v>
      </c>
      <c r="Q32" s="483" t="s">
        <v>26</v>
      </c>
      <c r="R32" s="483" t="s">
        <v>26</v>
      </c>
      <c r="S32" s="483" t="s">
        <v>26</v>
      </c>
      <c r="T32" s="483" t="s">
        <v>26</v>
      </c>
    </row>
    <row r="33" ht="19.5" customHeight="1" spans="1:20">
      <c r="A33" s="493" t="s">
        <v>227</v>
      </c>
      <c r="B33" s="493"/>
      <c r="C33" s="493"/>
      <c r="D33" s="493" t="s">
        <v>228</v>
      </c>
      <c r="E33" s="483" t="s">
        <v>26</v>
      </c>
      <c r="F33" s="483" t="s">
        <v>26</v>
      </c>
      <c r="G33" s="483" t="s">
        <v>26</v>
      </c>
      <c r="H33" s="483" t="s">
        <v>230</v>
      </c>
      <c r="I33" s="483" t="s">
        <v>375</v>
      </c>
      <c r="J33" s="483" t="s">
        <v>468</v>
      </c>
      <c r="K33" s="483" t="s">
        <v>230</v>
      </c>
      <c r="L33" s="483" t="s">
        <v>375</v>
      </c>
      <c r="M33" s="483" t="s">
        <v>469</v>
      </c>
      <c r="N33" s="483" t="s">
        <v>470</v>
      </c>
      <c r="O33" s="483" t="s">
        <v>468</v>
      </c>
      <c r="P33" s="483" t="s">
        <v>26</v>
      </c>
      <c r="Q33" s="483" t="s">
        <v>26</v>
      </c>
      <c r="R33" s="483" t="s">
        <v>26</v>
      </c>
      <c r="S33" s="483" t="s">
        <v>26</v>
      </c>
      <c r="T33" s="483" t="s">
        <v>26</v>
      </c>
    </row>
    <row r="34" ht="19.5" customHeight="1" spans="1:20">
      <c r="A34" s="493" t="s">
        <v>471</v>
      </c>
      <c r="B34" s="493"/>
      <c r="C34" s="493"/>
      <c r="D34" s="493" t="s">
        <v>472</v>
      </c>
      <c r="E34" s="483" t="s">
        <v>26</v>
      </c>
      <c r="F34" s="483" t="s">
        <v>26</v>
      </c>
      <c r="G34" s="483" t="s">
        <v>26</v>
      </c>
      <c r="H34" s="483"/>
      <c r="I34" s="483"/>
      <c r="J34" s="483"/>
      <c r="K34" s="483"/>
      <c r="L34" s="483"/>
      <c r="M34" s="483"/>
      <c r="N34" s="483"/>
      <c r="O34" s="483"/>
      <c r="P34" s="483" t="s">
        <v>26</v>
      </c>
      <c r="Q34" s="483" t="s">
        <v>26</v>
      </c>
      <c r="R34" s="483"/>
      <c r="S34" s="483"/>
      <c r="T34" s="483"/>
    </row>
    <row r="35" ht="19.5" customHeight="1" spans="1:20">
      <c r="A35" s="493" t="s">
        <v>233</v>
      </c>
      <c r="B35" s="493"/>
      <c r="C35" s="493"/>
      <c r="D35" s="493" t="s">
        <v>234</v>
      </c>
      <c r="E35" s="483" t="s">
        <v>26</v>
      </c>
      <c r="F35" s="483" t="s">
        <v>26</v>
      </c>
      <c r="G35" s="483" t="s">
        <v>26</v>
      </c>
      <c r="H35" s="483" t="s">
        <v>236</v>
      </c>
      <c r="I35" s="483" t="s">
        <v>378</v>
      </c>
      <c r="J35" s="483" t="s">
        <v>473</v>
      </c>
      <c r="K35" s="483" t="s">
        <v>236</v>
      </c>
      <c r="L35" s="483" t="s">
        <v>378</v>
      </c>
      <c r="M35" s="483" t="s">
        <v>474</v>
      </c>
      <c r="N35" s="483" t="s">
        <v>475</v>
      </c>
      <c r="O35" s="483" t="s">
        <v>473</v>
      </c>
      <c r="P35" s="483" t="s">
        <v>26</v>
      </c>
      <c r="Q35" s="483" t="s">
        <v>26</v>
      </c>
      <c r="R35" s="483" t="s">
        <v>26</v>
      </c>
      <c r="S35" s="483" t="s">
        <v>26</v>
      </c>
      <c r="T35" s="483" t="s">
        <v>26</v>
      </c>
    </row>
    <row r="36" ht="19.5" customHeight="1" spans="1:20">
      <c r="A36" s="493" t="s">
        <v>238</v>
      </c>
      <c r="B36" s="493"/>
      <c r="C36" s="493"/>
      <c r="D36" s="493" t="s">
        <v>239</v>
      </c>
      <c r="E36" s="483" t="s">
        <v>26</v>
      </c>
      <c r="F36" s="483" t="s">
        <v>26</v>
      </c>
      <c r="G36" s="483" t="s">
        <v>26</v>
      </c>
      <c r="H36" s="483" t="s">
        <v>236</v>
      </c>
      <c r="I36" s="483" t="s">
        <v>378</v>
      </c>
      <c r="J36" s="483" t="s">
        <v>473</v>
      </c>
      <c r="K36" s="483" t="s">
        <v>236</v>
      </c>
      <c r="L36" s="483" t="s">
        <v>378</v>
      </c>
      <c r="M36" s="483" t="s">
        <v>474</v>
      </c>
      <c r="N36" s="483" t="s">
        <v>475</v>
      </c>
      <c r="O36" s="483" t="s">
        <v>473</v>
      </c>
      <c r="P36" s="483" t="s">
        <v>26</v>
      </c>
      <c r="Q36" s="483" t="s">
        <v>26</v>
      </c>
      <c r="R36" s="483" t="s">
        <v>26</v>
      </c>
      <c r="S36" s="483" t="s">
        <v>26</v>
      </c>
      <c r="T36" s="483" t="s">
        <v>26</v>
      </c>
    </row>
    <row r="37" ht="19.5" customHeight="1" spans="1:20">
      <c r="A37" s="493" t="s">
        <v>240</v>
      </c>
      <c r="B37" s="493"/>
      <c r="C37" s="493"/>
      <c r="D37" s="493" t="s">
        <v>241</v>
      </c>
      <c r="E37" s="483" t="s">
        <v>26</v>
      </c>
      <c r="F37" s="483" t="s">
        <v>26</v>
      </c>
      <c r="G37" s="483" t="s">
        <v>26</v>
      </c>
      <c r="H37" s="483" t="s">
        <v>242</v>
      </c>
      <c r="I37" s="483" t="s">
        <v>26</v>
      </c>
      <c r="J37" s="483" t="s">
        <v>242</v>
      </c>
      <c r="K37" s="483" t="s">
        <v>242</v>
      </c>
      <c r="L37" s="483"/>
      <c r="M37" s="483"/>
      <c r="N37" s="483"/>
      <c r="O37" s="483" t="s">
        <v>242</v>
      </c>
      <c r="P37" s="483" t="s">
        <v>26</v>
      </c>
      <c r="Q37" s="483" t="s">
        <v>26</v>
      </c>
      <c r="R37" s="483" t="s">
        <v>26</v>
      </c>
      <c r="S37" s="483" t="s">
        <v>26</v>
      </c>
      <c r="T37" s="483" t="s">
        <v>26</v>
      </c>
    </row>
    <row r="38" ht="19.5" customHeight="1" spans="1:20">
      <c r="A38" s="493" t="s">
        <v>243</v>
      </c>
      <c r="B38" s="493"/>
      <c r="C38" s="493"/>
      <c r="D38" s="493" t="s">
        <v>244</v>
      </c>
      <c r="E38" s="483" t="s">
        <v>26</v>
      </c>
      <c r="F38" s="483" t="s">
        <v>26</v>
      </c>
      <c r="G38" s="483" t="s">
        <v>26</v>
      </c>
      <c r="H38" s="483" t="s">
        <v>242</v>
      </c>
      <c r="I38" s="483" t="s">
        <v>26</v>
      </c>
      <c r="J38" s="483" t="s">
        <v>242</v>
      </c>
      <c r="K38" s="483" t="s">
        <v>242</v>
      </c>
      <c r="L38" s="483"/>
      <c r="M38" s="483"/>
      <c r="N38" s="483"/>
      <c r="O38" s="483" t="s">
        <v>242</v>
      </c>
      <c r="P38" s="483" t="s">
        <v>26</v>
      </c>
      <c r="Q38" s="483" t="s">
        <v>26</v>
      </c>
      <c r="R38" s="483" t="s">
        <v>26</v>
      </c>
      <c r="S38" s="483" t="s">
        <v>26</v>
      </c>
      <c r="T38" s="483" t="s">
        <v>26</v>
      </c>
    </row>
    <row r="39" ht="19.5" customHeight="1" spans="1:20">
      <c r="A39" s="493" t="s">
        <v>245</v>
      </c>
      <c r="B39" s="493"/>
      <c r="C39" s="493"/>
      <c r="D39" s="493" t="s">
        <v>246</v>
      </c>
      <c r="E39" s="483" t="s">
        <v>476</v>
      </c>
      <c r="F39" s="483" t="s">
        <v>26</v>
      </c>
      <c r="G39" s="483" t="s">
        <v>476</v>
      </c>
      <c r="H39" s="483" t="s">
        <v>247</v>
      </c>
      <c r="I39" s="483"/>
      <c r="J39" s="483" t="s">
        <v>247</v>
      </c>
      <c r="K39" s="483" t="s">
        <v>380</v>
      </c>
      <c r="L39" s="483"/>
      <c r="M39" s="483"/>
      <c r="N39" s="483"/>
      <c r="O39" s="483" t="s">
        <v>380</v>
      </c>
      <c r="P39" s="483" t="s">
        <v>26</v>
      </c>
      <c r="Q39" s="483" t="s">
        <v>26</v>
      </c>
      <c r="R39" s="483" t="s">
        <v>26</v>
      </c>
      <c r="S39" s="483" t="s">
        <v>26</v>
      </c>
      <c r="T39" s="483" t="s">
        <v>26</v>
      </c>
    </row>
    <row r="40" ht="19.5" customHeight="1" spans="1:20">
      <c r="A40" s="493" t="s">
        <v>248</v>
      </c>
      <c r="B40" s="493"/>
      <c r="C40" s="493"/>
      <c r="D40" s="493" t="s">
        <v>246</v>
      </c>
      <c r="E40" s="483" t="s">
        <v>476</v>
      </c>
      <c r="F40" s="483" t="s">
        <v>26</v>
      </c>
      <c r="G40" s="483" t="s">
        <v>476</v>
      </c>
      <c r="H40" s="483" t="s">
        <v>247</v>
      </c>
      <c r="I40" s="483"/>
      <c r="J40" s="483" t="s">
        <v>247</v>
      </c>
      <c r="K40" s="483" t="s">
        <v>380</v>
      </c>
      <c r="L40" s="483"/>
      <c r="M40" s="483"/>
      <c r="N40" s="483"/>
      <c r="O40" s="483" t="s">
        <v>380</v>
      </c>
      <c r="P40" s="483" t="s">
        <v>26</v>
      </c>
      <c r="Q40" s="483" t="s">
        <v>26</v>
      </c>
      <c r="R40" s="483" t="s">
        <v>26</v>
      </c>
      <c r="S40" s="483" t="s">
        <v>26</v>
      </c>
      <c r="T40" s="483" t="s">
        <v>26</v>
      </c>
    </row>
    <row r="41" ht="19.5" customHeight="1" spans="1:20">
      <c r="A41" s="493" t="s">
        <v>477</v>
      </c>
      <c r="B41" s="493"/>
      <c r="C41" s="493"/>
      <c r="D41" s="493" t="s">
        <v>478</v>
      </c>
      <c r="E41" s="483" t="s">
        <v>26</v>
      </c>
      <c r="F41" s="483" t="s">
        <v>26</v>
      </c>
      <c r="G41" s="483" t="s">
        <v>26</v>
      </c>
      <c r="H41" s="483"/>
      <c r="I41" s="483"/>
      <c r="J41" s="483"/>
      <c r="K41" s="483"/>
      <c r="L41" s="483"/>
      <c r="M41" s="483"/>
      <c r="N41" s="483"/>
      <c r="O41" s="483"/>
      <c r="P41" s="483" t="s">
        <v>26</v>
      </c>
      <c r="Q41" s="483" t="s">
        <v>26</v>
      </c>
      <c r="R41" s="483"/>
      <c r="S41" s="483"/>
      <c r="T41" s="483"/>
    </row>
    <row r="42" ht="19.5" customHeight="1" spans="1:20">
      <c r="A42" s="493" t="s">
        <v>479</v>
      </c>
      <c r="B42" s="493"/>
      <c r="C42" s="493"/>
      <c r="D42" s="493" t="s">
        <v>480</v>
      </c>
      <c r="E42" s="483" t="s">
        <v>26</v>
      </c>
      <c r="F42" s="483" t="s">
        <v>26</v>
      </c>
      <c r="G42" s="483" t="s">
        <v>26</v>
      </c>
      <c r="H42" s="483"/>
      <c r="I42" s="483"/>
      <c r="J42" s="483"/>
      <c r="K42" s="483"/>
      <c r="L42" s="483"/>
      <c r="M42" s="483"/>
      <c r="N42" s="483"/>
      <c r="O42" s="483"/>
      <c r="P42" s="483" t="s">
        <v>26</v>
      </c>
      <c r="Q42" s="483" t="s">
        <v>26</v>
      </c>
      <c r="R42" s="483"/>
      <c r="S42" s="483"/>
      <c r="T42" s="483"/>
    </row>
    <row r="43" ht="19.5" customHeight="1" spans="1:20">
      <c r="A43" s="493" t="s">
        <v>481</v>
      </c>
      <c r="B43" s="493"/>
      <c r="C43" s="493"/>
      <c r="D43" s="493" t="s">
        <v>482</v>
      </c>
      <c r="E43" s="483" t="s">
        <v>26</v>
      </c>
      <c r="F43" s="483" t="s">
        <v>26</v>
      </c>
      <c r="G43" s="483" t="s">
        <v>26</v>
      </c>
      <c r="H43" s="483"/>
      <c r="I43" s="483"/>
      <c r="J43" s="483"/>
      <c r="K43" s="483"/>
      <c r="L43" s="483"/>
      <c r="M43" s="483"/>
      <c r="N43" s="483"/>
      <c r="O43" s="483"/>
      <c r="P43" s="483" t="s">
        <v>26</v>
      </c>
      <c r="Q43" s="483" t="s">
        <v>26</v>
      </c>
      <c r="R43" s="483"/>
      <c r="S43" s="483"/>
      <c r="T43" s="483"/>
    </row>
    <row r="44" ht="19.5" customHeight="1" spans="1:20">
      <c r="A44" s="493" t="s">
        <v>249</v>
      </c>
      <c r="B44" s="493"/>
      <c r="C44" s="493"/>
      <c r="D44" s="493" t="s">
        <v>250</v>
      </c>
      <c r="E44" s="483" t="s">
        <v>26</v>
      </c>
      <c r="F44" s="483" t="s">
        <v>26</v>
      </c>
      <c r="G44" s="483" t="s">
        <v>26</v>
      </c>
      <c r="H44" s="483" t="s">
        <v>43</v>
      </c>
      <c r="I44" s="483"/>
      <c r="J44" s="483" t="s">
        <v>43</v>
      </c>
      <c r="K44" s="483" t="s">
        <v>43</v>
      </c>
      <c r="L44" s="483"/>
      <c r="M44" s="483"/>
      <c r="N44" s="483"/>
      <c r="O44" s="483" t="s">
        <v>43</v>
      </c>
      <c r="P44" s="483" t="s">
        <v>26</v>
      </c>
      <c r="Q44" s="483" t="s">
        <v>26</v>
      </c>
      <c r="R44" s="483" t="s">
        <v>26</v>
      </c>
      <c r="S44" s="483" t="s">
        <v>26</v>
      </c>
      <c r="T44" s="483" t="s">
        <v>26</v>
      </c>
    </row>
    <row r="45" ht="19.5" customHeight="1" spans="1:20">
      <c r="A45" s="493" t="s">
        <v>251</v>
      </c>
      <c r="B45" s="493"/>
      <c r="C45" s="493"/>
      <c r="D45" s="493" t="s">
        <v>252</v>
      </c>
      <c r="E45" s="483" t="s">
        <v>26</v>
      </c>
      <c r="F45" s="483" t="s">
        <v>26</v>
      </c>
      <c r="G45" s="483" t="s">
        <v>26</v>
      </c>
      <c r="H45" s="483" t="s">
        <v>43</v>
      </c>
      <c r="I45" s="483"/>
      <c r="J45" s="483" t="s">
        <v>43</v>
      </c>
      <c r="K45" s="483" t="s">
        <v>43</v>
      </c>
      <c r="L45" s="483"/>
      <c r="M45" s="483"/>
      <c r="N45" s="483"/>
      <c r="O45" s="483" t="s">
        <v>43</v>
      </c>
      <c r="P45" s="483" t="s">
        <v>26</v>
      </c>
      <c r="Q45" s="483" t="s">
        <v>26</v>
      </c>
      <c r="R45" s="483" t="s">
        <v>26</v>
      </c>
      <c r="S45" s="483" t="s">
        <v>26</v>
      </c>
      <c r="T45" s="483" t="s">
        <v>26</v>
      </c>
    </row>
    <row r="46" ht="19.5" customHeight="1" spans="1:20">
      <c r="A46" s="493" t="s">
        <v>253</v>
      </c>
      <c r="B46" s="493"/>
      <c r="C46" s="493"/>
      <c r="D46" s="493" t="s">
        <v>254</v>
      </c>
      <c r="E46" s="483" t="s">
        <v>26</v>
      </c>
      <c r="F46" s="483" t="s">
        <v>26</v>
      </c>
      <c r="G46" s="483" t="s">
        <v>26</v>
      </c>
      <c r="H46" s="483" t="s">
        <v>255</v>
      </c>
      <c r="I46" s="483"/>
      <c r="J46" s="483" t="s">
        <v>255</v>
      </c>
      <c r="K46" s="483" t="s">
        <v>255</v>
      </c>
      <c r="L46" s="483"/>
      <c r="M46" s="483"/>
      <c r="N46" s="483"/>
      <c r="O46" s="483" t="s">
        <v>255</v>
      </c>
      <c r="P46" s="483" t="s">
        <v>26</v>
      </c>
      <c r="Q46" s="483" t="s">
        <v>26</v>
      </c>
      <c r="R46" s="483" t="s">
        <v>26</v>
      </c>
      <c r="S46" s="483" t="s">
        <v>26</v>
      </c>
      <c r="T46" s="483" t="s">
        <v>26</v>
      </c>
    </row>
    <row r="47" ht="19.5" customHeight="1" spans="1:20">
      <c r="A47" s="493" t="s">
        <v>256</v>
      </c>
      <c r="B47" s="493"/>
      <c r="C47" s="493"/>
      <c r="D47" s="493" t="s">
        <v>257</v>
      </c>
      <c r="E47" s="483" t="s">
        <v>26</v>
      </c>
      <c r="F47" s="483" t="s">
        <v>26</v>
      </c>
      <c r="G47" s="483" t="s">
        <v>26</v>
      </c>
      <c r="H47" s="483" t="s">
        <v>258</v>
      </c>
      <c r="I47" s="483"/>
      <c r="J47" s="483" t="s">
        <v>258</v>
      </c>
      <c r="K47" s="483" t="s">
        <v>258</v>
      </c>
      <c r="L47" s="483"/>
      <c r="M47" s="483"/>
      <c r="N47" s="483"/>
      <c r="O47" s="483" t="s">
        <v>258</v>
      </c>
      <c r="P47" s="483" t="s">
        <v>26</v>
      </c>
      <c r="Q47" s="483" t="s">
        <v>26</v>
      </c>
      <c r="R47" s="483" t="s">
        <v>26</v>
      </c>
      <c r="S47" s="483" t="s">
        <v>26</v>
      </c>
      <c r="T47" s="483" t="s">
        <v>26</v>
      </c>
    </row>
    <row r="48" ht="19.5" customHeight="1" spans="1:20">
      <c r="A48" s="493" t="s">
        <v>259</v>
      </c>
      <c r="B48" s="493"/>
      <c r="C48" s="493"/>
      <c r="D48" s="493" t="s">
        <v>260</v>
      </c>
      <c r="E48" s="483" t="s">
        <v>26</v>
      </c>
      <c r="F48" s="483" t="s">
        <v>26</v>
      </c>
      <c r="G48" s="483" t="s">
        <v>26</v>
      </c>
      <c r="H48" s="483" t="s">
        <v>49</v>
      </c>
      <c r="I48" s="483" t="s">
        <v>381</v>
      </c>
      <c r="J48" s="483" t="s">
        <v>382</v>
      </c>
      <c r="K48" s="483" t="s">
        <v>49</v>
      </c>
      <c r="L48" s="483" t="s">
        <v>381</v>
      </c>
      <c r="M48" s="483" t="s">
        <v>483</v>
      </c>
      <c r="N48" s="483" t="s">
        <v>484</v>
      </c>
      <c r="O48" s="483" t="s">
        <v>382</v>
      </c>
      <c r="P48" s="483" t="s">
        <v>26</v>
      </c>
      <c r="Q48" s="483" t="s">
        <v>26</v>
      </c>
      <c r="R48" s="483" t="s">
        <v>26</v>
      </c>
      <c r="S48" s="483" t="s">
        <v>26</v>
      </c>
      <c r="T48" s="483" t="s">
        <v>26</v>
      </c>
    </row>
    <row r="49" ht="19.5" customHeight="1" spans="1:20">
      <c r="A49" s="493" t="s">
        <v>263</v>
      </c>
      <c r="B49" s="493"/>
      <c r="C49" s="493"/>
      <c r="D49" s="493" t="s">
        <v>264</v>
      </c>
      <c r="E49" s="483" t="s">
        <v>26</v>
      </c>
      <c r="F49" s="483" t="s">
        <v>26</v>
      </c>
      <c r="G49" s="483" t="s">
        <v>26</v>
      </c>
      <c r="H49" s="483" t="s">
        <v>265</v>
      </c>
      <c r="I49" s="483" t="s">
        <v>265</v>
      </c>
      <c r="J49" s="483" t="s">
        <v>26</v>
      </c>
      <c r="K49" s="483" t="s">
        <v>265</v>
      </c>
      <c r="L49" s="483" t="s">
        <v>265</v>
      </c>
      <c r="M49" s="483" t="s">
        <v>485</v>
      </c>
      <c r="N49" s="483" t="s">
        <v>486</v>
      </c>
      <c r="O49" s="483"/>
      <c r="P49" s="483" t="s">
        <v>26</v>
      </c>
      <c r="Q49" s="483" t="s">
        <v>26</v>
      </c>
      <c r="R49" s="483" t="s">
        <v>26</v>
      </c>
      <c r="S49" s="483" t="s">
        <v>26</v>
      </c>
      <c r="T49" s="483" t="s">
        <v>26</v>
      </c>
    </row>
    <row r="50" ht="19.5" customHeight="1" spans="1:20">
      <c r="A50" s="493" t="s">
        <v>266</v>
      </c>
      <c r="B50" s="493"/>
      <c r="C50" s="493"/>
      <c r="D50" s="493" t="s">
        <v>267</v>
      </c>
      <c r="E50" s="483" t="s">
        <v>26</v>
      </c>
      <c r="F50" s="483" t="s">
        <v>26</v>
      </c>
      <c r="G50" s="483" t="s">
        <v>26</v>
      </c>
      <c r="H50" s="483" t="s">
        <v>268</v>
      </c>
      <c r="I50" s="483" t="s">
        <v>268</v>
      </c>
      <c r="J50" s="483"/>
      <c r="K50" s="483" t="s">
        <v>268</v>
      </c>
      <c r="L50" s="483" t="s">
        <v>268</v>
      </c>
      <c r="M50" s="483" t="s">
        <v>487</v>
      </c>
      <c r="N50" s="483" t="s">
        <v>488</v>
      </c>
      <c r="O50" s="483"/>
      <c r="P50" s="483" t="s">
        <v>26</v>
      </c>
      <c r="Q50" s="483" t="s">
        <v>26</v>
      </c>
      <c r="R50" s="483" t="s">
        <v>26</v>
      </c>
      <c r="S50" s="483" t="s">
        <v>26</v>
      </c>
      <c r="T50" s="483" t="s">
        <v>26</v>
      </c>
    </row>
    <row r="51" ht="19.5" customHeight="1" spans="1:20">
      <c r="A51" s="493" t="s">
        <v>269</v>
      </c>
      <c r="B51" s="493"/>
      <c r="C51" s="493"/>
      <c r="D51" s="493" t="s">
        <v>270</v>
      </c>
      <c r="E51" s="483" t="s">
        <v>26</v>
      </c>
      <c r="F51" s="483" t="s">
        <v>26</v>
      </c>
      <c r="G51" s="483" t="s">
        <v>26</v>
      </c>
      <c r="H51" s="483" t="s">
        <v>271</v>
      </c>
      <c r="I51" s="483" t="s">
        <v>271</v>
      </c>
      <c r="J51" s="483" t="s">
        <v>26</v>
      </c>
      <c r="K51" s="483" t="s">
        <v>271</v>
      </c>
      <c r="L51" s="483" t="s">
        <v>271</v>
      </c>
      <c r="M51" s="483" t="s">
        <v>489</v>
      </c>
      <c r="N51" s="483" t="s">
        <v>490</v>
      </c>
      <c r="O51" s="483"/>
      <c r="P51" s="483" t="s">
        <v>26</v>
      </c>
      <c r="Q51" s="483" t="s">
        <v>26</v>
      </c>
      <c r="R51" s="483" t="s">
        <v>26</v>
      </c>
      <c r="S51" s="483" t="s">
        <v>26</v>
      </c>
      <c r="T51" s="483" t="s">
        <v>26</v>
      </c>
    </row>
    <row r="52" ht="19.5" customHeight="1" spans="1:20">
      <c r="A52" s="493" t="s">
        <v>272</v>
      </c>
      <c r="B52" s="493"/>
      <c r="C52" s="493"/>
      <c r="D52" s="493" t="s">
        <v>273</v>
      </c>
      <c r="E52" s="483" t="s">
        <v>26</v>
      </c>
      <c r="F52" s="483" t="s">
        <v>26</v>
      </c>
      <c r="G52" s="483" t="s">
        <v>26</v>
      </c>
      <c r="H52" s="483" t="s">
        <v>274</v>
      </c>
      <c r="I52" s="483" t="s">
        <v>274</v>
      </c>
      <c r="J52" s="483" t="s">
        <v>26</v>
      </c>
      <c r="K52" s="483" t="s">
        <v>274</v>
      </c>
      <c r="L52" s="483" t="s">
        <v>274</v>
      </c>
      <c r="M52" s="483" t="s">
        <v>274</v>
      </c>
      <c r="N52" s="483" t="s">
        <v>26</v>
      </c>
      <c r="O52" s="483"/>
      <c r="P52" s="483" t="s">
        <v>26</v>
      </c>
      <c r="Q52" s="483" t="s">
        <v>26</v>
      </c>
      <c r="R52" s="483" t="s">
        <v>26</v>
      </c>
      <c r="S52" s="483" t="s">
        <v>26</v>
      </c>
      <c r="T52" s="483" t="s">
        <v>26</v>
      </c>
    </row>
    <row r="53" ht="19.5" customHeight="1" spans="1:20">
      <c r="A53" s="493" t="s">
        <v>275</v>
      </c>
      <c r="B53" s="493"/>
      <c r="C53" s="493"/>
      <c r="D53" s="493" t="s">
        <v>276</v>
      </c>
      <c r="E53" s="483" t="s">
        <v>26</v>
      </c>
      <c r="F53" s="483" t="s">
        <v>26</v>
      </c>
      <c r="G53" s="483" t="s">
        <v>26</v>
      </c>
      <c r="H53" s="483" t="s">
        <v>277</v>
      </c>
      <c r="I53" s="483" t="s">
        <v>277</v>
      </c>
      <c r="J53" s="483"/>
      <c r="K53" s="483" t="s">
        <v>277</v>
      </c>
      <c r="L53" s="483" t="s">
        <v>277</v>
      </c>
      <c r="M53" s="483" t="s">
        <v>277</v>
      </c>
      <c r="N53" s="483" t="s">
        <v>26</v>
      </c>
      <c r="O53" s="483"/>
      <c r="P53" s="483" t="s">
        <v>26</v>
      </c>
      <c r="Q53" s="483" t="s">
        <v>26</v>
      </c>
      <c r="R53" s="483" t="s">
        <v>26</v>
      </c>
      <c r="S53" s="483" t="s">
        <v>26</v>
      </c>
      <c r="T53" s="483" t="s">
        <v>26</v>
      </c>
    </row>
    <row r="54" ht="19.5" customHeight="1" spans="1:20">
      <c r="A54" s="493" t="s">
        <v>278</v>
      </c>
      <c r="B54" s="493"/>
      <c r="C54" s="493"/>
      <c r="D54" s="493" t="s">
        <v>279</v>
      </c>
      <c r="E54" s="483" t="s">
        <v>26</v>
      </c>
      <c r="F54" s="483" t="s">
        <v>26</v>
      </c>
      <c r="G54" s="483" t="s">
        <v>26</v>
      </c>
      <c r="H54" s="483" t="s">
        <v>281</v>
      </c>
      <c r="I54" s="483" t="s">
        <v>26</v>
      </c>
      <c r="J54" s="483" t="s">
        <v>281</v>
      </c>
      <c r="K54" s="483" t="s">
        <v>281</v>
      </c>
      <c r="L54" s="483"/>
      <c r="M54" s="483"/>
      <c r="N54" s="483"/>
      <c r="O54" s="483" t="s">
        <v>281</v>
      </c>
      <c r="P54" s="483" t="s">
        <v>26</v>
      </c>
      <c r="Q54" s="483" t="s">
        <v>26</v>
      </c>
      <c r="R54" s="483" t="s">
        <v>26</v>
      </c>
      <c r="S54" s="483" t="s">
        <v>26</v>
      </c>
      <c r="T54" s="483" t="s">
        <v>26</v>
      </c>
    </row>
    <row r="55" ht="19.5" customHeight="1" spans="1:20">
      <c r="A55" s="493" t="s">
        <v>282</v>
      </c>
      <c r="B55" s="493"/>
      <c r="C55" s="493"/>
      <c r="D55" s="493" t="s">
        <v>283</v>
      </c>
      <c r="E55" s="483" t="s">
        <v>26</v>
      </c>
      <c r="F55" s="483" t="s">
        <v>26</v>
      </c>
      <c r="G55" s="483" t="s">
        <v>26</v>
      </c>
      <c r="H55" s="483" t="s">
        <v>281</v>
      </c>
      <c r="I55" s="483" t="s">
        <v>26</v>
      </c>
      <c r="J55" s="483" t="s">
        <v>281</v>
      </c>
      <c r="K55" s="483" t="s">
        <v>281</v>
      </c>
      <c r="L55" s="483"/>
      <c r="M55" s="483"/>
      <c r="N55" s="483"/>
      <c r="O55" s="483" t="s">
        <v>281</v>
      </c>
      <c r="P55" s="483" t="s">
        <v>26</v>
      </c>
      <c r="Q55" s="483" t="s">
        <v>26</v>
      </c>
      <c r="R55" s="483" t="s">
        <v>26</v>
      </c>
      <c r="S55" s="483" t="s">
        <v>26</v>
      </c>
      <c r="T55" s="483" t="s">
        <v>26</v>
      </c>
    </row>
    <row r="56" ht="19.5" customHeight="1" spans="1:20">
      <c r="A56" s="493" t="s">
        <v>491</v>
      </c>
      <c r="B56" s="493"/>
      <c r="C56" s="493"/>
      <c r="D56" s="493" t="s">
        <v>492</v>
      </c>
      <c r="E56" s="483" t="s">
        <v>26</v>
      </c>
      <c r="F56" s="483" t="s">
        <v>26</v>
      </c>
      <c r="G56" s="483" t="s">
        <v>26</v>
      </c>
      <c r="H56" s="483"/>
      <c r="I56" s="483"/>
      <c r="J56" s="483"/>
      <c r="K56" s="483"/>
      <c r="L56" s="483"/>
      <c r="M56" s="483"/>
      <c r="N56" s="483"/>
      <c r="O56" s="483"/>
      <c r="P56" s="483" t="s">
        <v>26</v>
      </c>
      <c r="Q56" s="483" t="s">
        <v>26</v>
      </c>
      <c r="R56" s="483"/>
      <c r="S56" s="483"/>
      <c r="T56" s="483"/>
    </row>
    <row r="57" ht="19.5" customHeight="1" spans="1:20">
      <c r="A57" s="493" t="s">
        <v>284</v>
      </c>
      <c r="B57" s="493"/>
      <c r="C57" s="493"/>
      <c r="D57" s="493" t="s">
        <v>285</v>
      </c>
      <c r="E57" s="483" t="s">
        <v>26</v>
      </c>
      <c r="F57" s="483" t="s">
        <v>26</v>
      </c>
      <c r="G57" s="483" t="s">
        <v>26</v>
      </c>
      <c r="H57" s="483" t="s">
        <v>286</v>
      </c>
      <c r="I57" s="483" t="s">
        <v>383</v>
      </c>
      <c r="J57" s="483" t="s">
        <v>384</v>
      </c>
      <c r="K57" s="483" t="s">
        <v>286</v>
      </c>
      <c r="L57" s="483" t="s">
        <v>383</v>
      </c>
      <c r="M57" s="483" t="s">
        <v>385</v>
      </c>
      <c r="N57" s="483" t="s">
        <v>292</v>
      </c>
      <c r="O57" s="483" t="s">
        <v>384</v>
      </c>
      <c r="P57" s="483" t="s">
        <v>26</v>
      </c>
      <c r="Q57" s="483" t="s">
        <v>26</v>
      </c>
      <c r="R57" s="483" t="s">
        <v>26</v>
      </c>
      <c r="S57" s="483" t="s">
        <v>26</v>
      </c>
      <c r="T57" s="483" t="s">
        <v>26</v>
      </c>
    </row>
    <row r="58" ht="19.5" customHeight="1" spans="1:20">
      <c r="A58" s="493" t="s">
        <v>287</v>
      </c>
      <c r="B58" s="493"/>
      <c r="C58" s="493"/>
      <c r="D58" s="493" t="s">
        <v>288</v>
      </c>
      <c r="E58" s="483" t="s">
        <v>26</v>
      </c>
      <c r="F58" s="483" t="s">
        <v>26</v>
      </c>
      <c r="G58" s="483" t="s">
        <v>26</v>
      </c>
      <c r="H58" s="483" t="s">
        <v>289</v>
      </c>
      <c r="I58" s="483" t="s">
        <v>385</v>
      </c>
      <c r="J58" s="483" t="s">
        <v>384</v>
      </c>
      <c r="K58" s="483" t="s">
        <v>289</v>
      </c>
      <c r="L58" s="483" t="s">
        <v>385</v>
      </c>
      <c r="M58" s="483" t="s">
        <v>385</v>
      </c>
      <c r="N58" s="483" t="s">
        <v>26</v>
      </c>
      <c r="O58" s="483" t="s">
        <v>384</v>
      </c>
      <c r="P58" s="483" t="s">
        <v>26</v>
      </c>
      <c r="Q58" s="483" t="s">
        <v>26</v>
      </c>
      <c r="R58" s="483" t="s">
        <v>26</v>
      </c>
      <c r="S58" s="483" t="s">
        <v>26</v>
      </c>
      <c r="T58" s="483" t="s">
        <v>26</v>
      </c>
    </row>
    <row r="59" ht="19.5" customHeight="1" spans="1:20">
      <c r="A59" s="493" t="s">
        <v>290</v>
      </c>
      <c r="B59" s="493"/>
      <c r="C59" s="493"/>
      <c r="D59" s="493" t="s">
        <v>291</v>
      </c>
      <c r="E59" s="483" t="s">
        <v>26</v>
      </c>
      <c r="F59" s="483" t="s">
        <v>26</v>
      </c>
      <c r="G59" s="483" t="s">
        <v>26</v>
      </c>
      <c r="H59" s="483" t="s">
        <v>292</v>
      </c>
      <c r="I59" s="483" t="s">
        <v>292</v>
      </c>
      <c r="J59" s="483"/>
      <c r="K59" s="483" t="s">
        <v>292</v>
      </c>
      <c r="L59" s="483" t="s">
        <v>292</v>
      </c>
      <c r="M59" s="483" t="s">
        <v>26</v>
      </c>
      <c r="N59" s="483" t="s">
        <v>292</v>
      </c>
      <c r="O59" s="483"/>
      <c r="P59" s="483" t="s">
        <v>26</v>
      </c>
      <c r="Q59" s="483" t="s">
        <v>26</v>
      </c>
      <c r="R59" s="483" t="s">
        <v>26</v>
      </c>
      <c r="S59" s="483" t="s">
        <v>26</v>
      </c>
      <c r="T59" s="483" t="s">
        <v>26</v>
      </c>
    </row>
    <row r="60" ht="19.5" customHeight="1" spans="1:20">
      <c r="A60" s="493" t="s">
        <v>293</v>
      </c>
      <c r="B60" s="493"/>
      <c r="C60" s="493"/>
      <c r="D60" s="493" t="s">
        <v>294</v>
      </c>
      <c r="E60" s="483" t="s">
        <v>26</v>
      </c>
      <c r="F60" s="483" t="s">
        <v>26</v>
      </c>
      <c r="G60" s="483" t="s">
        <v>26</v>
      </c>
      <c r="H60" s="483" t="s">
        <v>53</v>
      </c>
      <c r="I60" s="483" t="s">
        <v>53</v>
      </c>
      <c r="J60" s="483" t="s">
        <v>26</v>
      </c>
      <c r="K60" s="483" t="s">
        <v>53</v>
      </c>
      <c r="L60" s="483" t="s">
        <v>53</v>
      </c>
      <c r="M60" s="483" t="s">
        <v>53</v>
      </c>
      <c r="N60" s="483" t="s">
        <v>26</v>
      </c>
      <c r="O60" s="483"/>
      <c r="P60" s="483" t="s">
        <v>26</v>
      </c>
      <c r="Q60" s="483" t="s">
        <v>26</v>
      </c>
      <c r="R60" s="483" t="s">
        <v>26</v>
      </c>
      <c r="S60" s="483" t="s">
        <v>26</v>
      </c>
      <c r="T60" s="483" t="s">
        <v>26</v>
      </c>
    </row>
    <row r="61" ht="19.5" customHeight="1" spans="1:20">
      <c r="A61" s="493" t="s">
        <v>295</v>
      </c>
      <c r="B61" s="493"/>
      <c r="C61" s="493"/>
      <c r="D61" s="493" t="s">
        <v>296</v>
      </c>
      <c r="E61" s="483" t="s">
        <v>26</v>
      </c>
      <c r="F61" s="483" t="s">
        <v>26</v>
      </c>
      <c r="G61" s="483" t="s">
        <v>26</v>
      </c>
      <c r="H61" s="483" t="s">
        <v>53</v>
      </c>
      <c r="I61" s="483" t="s">
        <v>53</v>
      </c>
      <c r="J61" s="483" t="s">
        <v>26</v>
      </c>
      <c r="K61" s="483" t="s">
        <v>53</v>
      </c>
      <c r="L61" s="483" t="s">
        <v>53</v>
      </c>
      <c r="M61" s="483" t="s">
        <v>53</v>
      </c>
      <c r="N61" s="483" t="s">
        <v>26</v>
      </c>
      <c r="O61" s="483"/>
      <c r="P61" s="483" t="s">
        <v>26</v>
      </c>
      <c r="Q61" s="483" t="s">
        <v>26</v>
      </c>
      <c r="R61" s="483" t="s">
        <v>26</v>
      </c>
      <c r="S61" s="483" t="s">
        <v>26</v>
      </c>
      <c r="T61" s="483" t="s">
        <v>26</v>
      </c>
    </row>
    <row r="62" ht="19.5" customHeight="1" spans="1:20">
      <c r="A62" s="493" t="s">
        <v>297</v>
      </c>
      <c r="B62" s="493"/>
      <c r="C62" s="493"/>
      <c r="D62" s="493" t="s">
        <v>298</v>
      </c>
      <c r="E62" s="483" t="s">
        <v>26</v>
      </c>
      <c r="F62" s="483" t="s">
        <v>26</v>
      </c>
      <c r="G62" s="483" t="s">
        <v>26</v>
      </c>
      <c r="H62" s="483" t="s">
        <v>299</v>
      </c>
      <c r="I62" s="483" t="s">
        <v>299</v>
      </c>
      <c r="J62" s="483"/>
      <c r="K62" s="483" t="s">
        <v>299</v>
      </c>
      <c r="L62" s="483" t="s">
        <v>299</v>
      </c>
      <c r="M62" s="483" t="s">
        <v>299</v>
      </c>
      <c r="N62" s="483" t="s">
        <v>26</v>
      </c>
      <c r="O62" s="483"/>
      <c r="P62" s="483" t="s">
        <v>26</v>
      </c>
      <c r="Q62" s="483" t="s">
        <v>26</v>
      </c>
      <c r="R62" s="483" t="s">
        <v>26</v>
      </c>
      <c r="S62" s="483" t="s">
        <v>26</v>
      </c>
      <c r="T62" s="483" t="s">
        <v>26</v>
      </c>
    </row>
    <row r="63" ht="19.5" customHeight="1" spans="1:20">
      <c r="A63" s="493" t="s">
        <v>300</v>
      </c>
      <c r="B63" s="493"/>
      <c r="C63" s="493"/>
      <c r="D63" s="493" t="s">
        <v>301</v>
      </c>
      <c r="E63" s="483" t="s">
        <v>26</v>
      </c>
      <c r="F63" s="483" t="s">
        <v>26</v>
      </c>
      <c r="G63" s="483" t="s">
        <v>26</v>
      </c>
      <c r="H63" s="483" t="s">
        <v>302</v>
      </c>
      <c r="I63" s="483" t="s">
        <v>302</v>
      </c>
      <c r="J63" s="483" t="s">
        <v>26</v>
      </c>
      <c r="K63" s="483" t="s">
        <v>302</v>
      </c>
      <c r="L63" s="483" t="s">
        <v>302</v>
      </c>
      <c r="M63" s="483" t="s">
        <v>302</v>
      </c>
      <c r="N63" s="483" t="s">
        <v>26</v>
      </c>
      <c r="O63" s="483"/>
      <c r="P63" s="483" t="s">
        <v>26</v>
      </c>
      <c r="Q63" s="483" t="s">
        <v>26</v>
      </c>
      <c r="R63" s="483" t="s">
        <v>26</v>
      </c>
      <c r="S63" s="483" t="s">
        <v>26</v>
      </c>
      <c r="T63" s="483" t="s">
        <v>26</v>
      </c>
    </row>
    <row r="64" ht="19.5" customHeight="1" spans="1:20">
      <c r="A64" s="493" t="s">
        <v>303</v>
      </c>
      <c r="B64" s="493"/>
      <c r="C64" s="493"/>
      <c r="D64" s="493" t="s">
        <v>304</v>
      </c>
      <c r="E64" s="483" t="s">
        <v>26</v>
      </c>
      <c r="F64" s="483" t="s">
        <v>26</v>
      </c>
      <c r="G64" s="483" t="s">
        <v>26</v>
      </c>
      <c r="H64" s="483" t="s">
        <v>305</v>
      </c>
      <c r="I64" s="483" t="s">
        <v>305</v>
      </c>
      <c r="J64" s="483" t="s">
        <v>26</v>
      </c>
      <c r="K64" s="483" t="s">
        <v>305</v>
      </c>
      <c r="L64" s="483" t="s">
        <v>305</v>
      </c>
      <c r="M64" s="483" t="s">
        <v>305</v>
      </c>
      <c r="N64" s="483" t="s">
        <v>26</v>
      </c>
      <c r="O64" s="483"/>
      <c r="P64" s="483" t="s">
        <v>26</v>
      </c>
      <c r="Q64" s="483" t="s">
        <v>26</v>
      </c>
      <c r="R64" s="483" t="s">
        <v>26</v>
      </c>
      <c r="S64" s="483" t="s">
        <v>26</v>
      </c>
      <c r="T64" s="483" t="s">
        <v>26</v>
      </c>
    </row>
    <row r="65" ht="19.5" customHeight="1" spans="1:20">
      <c r="A65" s="493" t="s">
        <v>306</v>
      </c>
      <c r="B65" s="493"/>
      <c r="C65" s="493"/>
      <c r="D65" s="493" t="s">
        <v>307</v>
      </c>
      <c r="E65" s="483" t="s">
        <v>26</v>
      </c>
      <c r="F65" s="483" t="s">
        <v>26</v>
      </c>
      <c r="G65" s="483" t="s">
        <v>26</v>
      </c>
      <c r="H65" s="483" t="s">
        <v>308</v>
      </c>
      <c r="I65" s="483" t="s">
        <v>308</v>
      </c>
      <c r="J65" s="483" t="s">
        <v>26</v>
      </c>
      <c r="K65" s="483" t="s">
        <v>308</v>
      </c>
      <c r="L65" s="483" t="s">
        <v>308</v>
      </c>
      <c r="M65" s="483" t="s">
        <v>308</v>
      </c>
      <c r="N65" s="483" t="s">
        <v>26</v>
      </c>
      <c r="O65" s="483"/>
      <c r="P65" s="483" t="s">
        <v>26</v>
      </c>
      <c r="Q65" s="483" t="s">
        <v>26</v>
      </c>
      <c r="R65" s="483" t="s">
        <v>26</v>
      </c>
      <c r="S65" s="483" t="s">
        <v>26</v>
      </c>
      <c r="T65" s="483" t="s">
        <v>26</v>
      </c>
    </row>
    <row r="66" ht="19.5" customHeight="1" spans="1:20">
      <c r="A66" s="493" t="s">
        <v>309</v>
      </c>
      <c r="B66" s="493"/>
      <c r="C66" s="493"/>
      <c r="D66" s="493" t="s">
        <v>310</v>
      </c>
      <c r="E66" s="483" t="s">
        <v>26</v>
      </c>
      <c r="F66" s="483" t="s">
        <v>26</v>
      </c>
      <c r="G66" s="483" t="s">
        <v>26</v>
      </c>
      <c r="H66" s="483" t="s">
        <v>63</v>
      </c>
      <c r="I66" s="483"/>
      <c r="J66" s="483" t="s">
        <v>63</v>
      </c>
      <c r="K66" s="483" t="s">
        <v>63</v>
      </c>
      <c r="L66" s="483"/>
      <c r="M66" s="483"/>
      <c r="N66" s="483"/>
      <c r="O66" s="483" t="s">
        <v>63</v>
      </c>
      <c r="P66" s="483" t="s">
        <v>26</v>
      </c>
      <c r="Q66" s="483" t="s">
        <v>26</v>
      </c>
      <c r="R66" s="483" t="s">
        <v>26</v>
      </c>
      <c r="S66" s="483" t="s">
        <v>26</v>
      </c>
      <c r="T66" s="483" t="s">
        <v>26</v>
      </c>
    </row>
    <row r="67" ht="19.5" customHeight="1" spans="1:20">
      <c r="A67" s="493" t="s">
        <v>311</v>
      </c>
      <c r="B67" s="493"/>
      <c r="C67" s="493"/>
      <c r="D67" s="493" t="s">
        <v>312</v>
      </c>
      <c r="E67" s="483" t="s">
        <v>26</v>
      </c>
      <c r="F67" s="483" t="s">
        <v>26</v>
      </c>
      <c r="G67" s="483" t="s">
        <v>26</v>
      </c>
      <c r="H67" s="483" t="s">
        <v>313</v>
      </c>
      <c r="I67" s="483"/>
      <c r="J67" s="483" t="s">
        <v>313</v>
      </c>
      <c r="K67" s="483" t="s">
        <v>313</v>
      </c>
      <c r="L67" s="483"/>
      <c r="M67" s="483"/>
      <c r="N67" s="483"/>
      <c r="O67" s="483" t="s">
        <v>313</v>
      </c>
      <c r="P67" s="483" t="s">
        <v>26</v>
      </c>
      <c r="Q67" s="483" t="s">
        <v>26</v>
      </c>
      <c r="R67" s="483" t="s">
        <v>26</v>
      </c>
      <c r="S67" s="483" t="s">
        <v>26</v>
      </c>
      <c r="T67" s="483" t="s">
        <v>26</v>
      </c>
    </row>
    <row r="68" ht="19.5" customHeight="1" spans="1:20">
      <c r="A68" s="493" t="s">
        <v>493</v>
      </c>
      <c r="B68" s="493"/>
      <c r="C68" s="493"/>
      <c r="D68" s="493" t="s">
        <v>494</v>
      </c>
      <c r="E68" s="483" t="s">
        <v>26</v>
      </c>
      <c r="F68" s="483" t="s">
        <v>26</v>
      </c>
      <c r="G68" s="483" t="s">
        <v>26</v>
      </c>
      <c r="H68" s="483"/>
      <c r="I68" s="483"/>
      <c r="J68" s="483"/>
      <c r="K68" s="483"/>
      <c r="L68" s="483"/>
      <c r="M68" s="483"/>
      <c r="N68" s="483"/>
      <c r="O68" s="483"/>
      <c r="P68" s="483" t="s">
        <v>26</v>
      </c>
      <c r="Q68" s="483" t="s">
        <v>26</v>
      </c>
      <c r="R68" s="483"/>
      <c r="S68" s="483"/>
      <c r="T68" s="483"/>
    </row>
    <row r="69" ht="19.5" customHeight="1" spans="1:20">
      <c r="A69" s="493" t="s">
        <v>314</v>
      </c>
      <c r="B69" s="493"/>
      <c r="C69" s="493"/>
      <c r="D69" s="493" t="s">
        <v>315</v>
      </c>
      <c r="E69" s="483" t="s">
        <v>26</v>
      </c>
      <c r="F69" s="483" t="s">
        <v>26</v>
      </c>
      <c r="G69" s="483" t="s">
        <v>26</v>
      </c>
      <c r="H69" s="483" t="s">
        <v>313</v>
      </c>
      <c r="I69" s="483"/>
      <c r="J69" s="483" t="s">
        <v>313</v>
      </c>
      <c r="K69" s="483" t="s">
        <v>313</v>
      </c>
      <c r="L69" s="483"/>
      <c r="M69" s="483"/>
      <c r="N69" s="483"/>
      <c r="O69" s="483" t="s">
        <v>313</v>
      </c>
      <c r="P69" s="483" t="s">
        <v>26</v>
      </c>
      <c r="Q69" s="483" t="s">
        <v>26</v>
      </c>
      <c r="R69" s="483" t="s">
        <v>26</v>
      </c>
      <c r="S69" s="483" t="s">
        <v>26</v>
      </c>
      <c r="T69" s="483" t="s">
        <v>26</v>
      </c>
    </row>
    <row r="70" ht="19.5" customHeight="1" spans="1:20">
      <c r="A70" s="493" t="s">
        <v>316</v>
      </c>
      <c r="B70" s="493"/>
      <c r="C70" s="493"/>
      <c r="D70" s="493" t="s">
        <v>317</v>
      </c>
      <c r="E70" s="483" t="s">
        <v>26</v>
      </c>
      <c r="F70" s="483" t="s">
        <v>26</v>
      </c>
      <c r="G70" s="483" t="s">
        <v>26</v>
      </c>
      <c r="H70" s="483" t="s">
        <v>318</v>
      </c>
      <c r="I70" s="483"/>
      <c r="J70" s="483" t="s">
        <v>318</v>
      </c>
      <c r="K70" s="483" t="s">
        <v>318</v>
      </c>
      <c r="L70" s="483"/>
      <c r="M70" s="483"/>
      <c r="N70" s="483"/>
      <c r="O70" s="483" t="s">
        <v>318</v>
      </c>
      <c r="P70" s="483" t="s">
        <v>26</v>
      </c>
      <c r="Q70" s="483" t="s">
        <v>26</v>
      </c>
      <c r="R70" s="483" t="s">
        <v>26</v>
      </c>
      <c r="S70" s="483" t="s">
        <v>26</v>
      </c>
      <c r="T70" s="483" t="s">
        <v>26</v>
      </c>
    </row>
    <row r="71" ht="19.5" customHeight="1" spans="1:20">
      <c r="A71" s="493" t="s">
        <v>319</v>
      </c>
      <c r="B71" s="493"/>
      <c r="C71" s="493"/>
      <c r="D71" s="493" t="s">
        <v>320</v>
      </c>
      <c r="E71" s="483" t="s">
        <v>26</v>
      </c>
      <c r="F71" s="483" t="s">
        <v>26</v>
      </c>
      <c r="G71" s="483" t="s">
        <v>26</v>
      </c>
      <c r="H71" s="483" t="s">
        <v>318</v>
      </c>
      <c r="I71" s="483"/>
      <c r="J71" s="483" t="s">
        <v>318</v>
      </c>
      <c r="K71" s="483" t="s">
        <v>318</v>
      </c>
      <c r="L71" s="483"/>
      <c r="M71" s="483"/>
      <c r="N71" s="483"/>
      <c r="O71" s="483" t="s">
        <v>318</v>
      </c>
      <c r="P71" s="483" t="s">
        <v>26</v>
      </c>
      <c r="Q71" s="483" t="s">
        <v>26</v>
      </c>
      <c r="R71" s="483" t="s">
        <v>26</v>
      </c>
      <c r="S71" s="483" t="s">
        <v>26</v>
      </c>
      <c r="T71" s="483" t="s">
        <v>26</v>
      </c>
    </row>
    <row r="72" ht="19.5" customHeight="1" spans="1:20">
      <c r="A72" s="493" t="s">
        <v>321</v>
      </c>
      <c r="B72" s="493"/>
      <c r="C72" s="493"/>
      <c r="D72" s="493" t="s">
        <v>322</v>
      </c>
      <c r="E72" s="483" t="s">
        <v>26</v>
      </c>
      <c r="F72" s="483" t="s">
        <v>26</v>
      </c>
      <c r="G72" s="483" t="s">
        <v>26</v>
      </c>
      <c r="H72" s="483" t="s">
        <v>85</v>
      </c>
      <c r="I72" s="483" t="s">
        <v>85</v>
      </c>
      <c r="J72" s="483" t="s">
        <v>26</v>
      </c>
      <c r="K72" s="483" t="s">
        <v>85</v>
      </c>
      <c r="L72" s="483" t="s">
        <v>85</v>
      </c>
      <c r="M72" s="483" t="s">
        <v>85</v>
      </c>
      <c r="N72" s="483" t="s">
        <v>26</v>
      </c>
      <c r="O72" s="483"/>
      <c r="P72" s="483" t="s">
        <v>26</v>
      </c>
      <c r="Q72" s="483" t="s">
        <v>26</v>
      </c>
      <c r="R72" s="483" t="s">
        <v>26</v>
      </c>
      <c r="S72" s="483" t="s">
        <v>26</v>
      </c>
      <c r="T72" s="483" t="s">
        <v>26</v>
      </c>
    </row>
    <row r="73" ht="19.5" customHeight="1" spans="1:20">
      <c r="A73" s="493" t="s">
        <v>323</v>
      </c>
      <c r="B73" s="493"/>
      <c r="C73" s="493"/>
      <c r="D73" s="493" t="s">
        <v>324</v>
      </c>
      <c r="E73" s="483" t="s">
        <v>26</v>
      </c>
      <c r="F73" s="483" t="s">
        <v>26</v>
      </c>
      <c r="G73" s="483" t="s">
        <v>26</v>
      </c>
      <c r="H73" s="483" t="s">
        <v>85</v>
      </c>
      <c r="I73" s="483" t="s">
        <v>85</v>
      </c>
      <c r="J73" s="483" t="s">
        <v>26</v>
      </c>
      <c r="K73" s="483" t="s">
        <v>85</v>
      </c>
      <c r="L73" s="483" t="s">
        <v>85</v>
      </c>
      <c r="M73" s="483" t="s">
        <v>85</v>
      </c>
      <c r="N73" s="483" t="s">
        <v>26</v>
      </c>
      <c r="O73" s="483"/>
      <c r="P73" s="483" t="s">
        <v>26</v>
      </c>
      <c r="Q73" s="483" t="s">
        <v>26</v>
      </c>
      <c r="R73" s="483" t="s">
        <v>26</v>
      </c>
      <c r="S73" s="483" t="s">
        <v>26</v>
      </c>
      <c r="T73" s="483" t="s">
        <v>26</v>
      </c>
    </row>
    <row r="74" ht="19.5" customHeight="1" spans="1:20">
      <c r="A74" s="493" t="s">
        <v>325</v>
      </c>
      <c r="B74" s="493"/>
      <c r="C74" s="493"/>
      <c r="D74" s="493" t="s">
        <v>326</v>
      </c>
      <c r="E74" s="483" t="s">
        <v>26</v>
      </c>
      <c r="F74" s="483" t="s">
        <v>26</v>
      </c>
      <c r="G74" s="483" t="s">
        <v>26</v>
      </c>
      <c r="H74" s="483" t="s">
        <v>85</v>
      </c>
      <c r="I74" s="483" t="s">
        <v>85</v>
      </c>
      <c r="J74" s="483" t="s">
        <v>26</v>
      </c>
      <c r="K74" s="483" t="s">
        <v>85</v>
      </c>
      <c r="L74" s="483" t="s">
        <v>85</v>
      </c>
      <c r="M74" s="483" t="s">
        <v>85</v>
      </c>
      <c r="N74" s="483" t="s">
        <v>26</v>
      </c>
      <c r="O74" s="483"/>
      <c r="P74" s="483" t="s">
        <v>26</v>
      </c>
      <c r="Q74" s="483" t="s">
        <v>26</v>
      </c>
      <c r="R74" s="483" t="s">
        <v>26</v>
      </c>
      <c r="S74" s="483" t="s">
        <v>26</v>
      </c>
      <c r="T74" s="483" t="s">
        <v>26</v>
      </c>
    </row>
    <row r="75" ht="19.5" customHeight="1" spans="1:20">
      <c r="A75" s="493" t="s">
        <v>495</v>
      </c>
      <c r="B75" s="493"/>
      <c r="C75" s="493"/>
      <c r="D75" s="493"/>
      <c r="E75" s="493"/>
      <c r="F75" s="493"/>
      <c r="G75" s="493"/>
      <c r="H75" s="493"/>
      <c r="I75" s="493"/>
      <c r="J75" s="493"/>
      <c r="K75" s="493"/>
      <c r="L75" s="493"/>
      <c r="M75" s="493"/>
      <c r="N75" s="493"/>
      <c r="O75" s="493"/>
      <c r="P75" s="493"/>
      <c r="Q75" s="493"/>
      <c r="R75" s="493"/>
      <c r="S75" s="493"/>
      <c r="T75" s="493"/>
    </row>
  </sheetData>
  <mergeCells count="9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T7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491" t="s">
        <v>496</v>
      </c>
    </row>
    <row r="2" spans="9:9">
      <c r="I2" s="492" t="s">
        <v>497</v>
      </c>
    </row>
    <row r="3" spans="1:9">
      <c r="A3" s="492" t="s">
        <v>343</v>
      </c>
      <c r="I3" s="492" t="s">
        <v>3</v>
      </c>
    </row>
    <row r="4" ht="19.5" customHeight="1" spans="1:9">
      <c r="A4" s="485" t="s">
        <v>424</v>
      </c>
      <c r="B4" s="485"/>
      <c r="C4" s="485"/>
      <c r="D4" s="485" t="s">
        <v>423</v>
      </c>
      <c r="E4" s="485"/>
      <c r="F4" s="485"/>
      <c r="G4" s="485"/>
      <c r="H4" s="485"/>
      <c r="I4" s="485"/>
    </row>
    <row r="5" ht="19.5" customHeight="1" spans="1:9">
      <c r="A5" s="485" t="s">
        <v>498</v>
      </c>
      <c r="B5" s="485" t="s">
        <v>139</v>
      </c>
      <c r="C5" s="485" t="s">
        <v>8</v>
      </c>
      <c r="D5" s="485" t="s">
        <v>498</v>
      </c>
      <c r="E5" s="485" t="s">
        <v>139</v>
      </c>
      <c r="F5" s="485" t="s">
        <v>8</v>
      </c>
      <c r="G5" s="485" t="s">
        <v>498</v>
      </c>
      <c r="H5" s="485" t="s">
        <v>139</v>
      </c>
      <c r="I5" s="485" t="s">
        <v>8</v>
      </c>
    </row>
    <row r="6" ht="19.5" customHeight="1" spans="1:9">
      <c r="A6" s="485"/>
      <c r="B6" s="485"/>
      <c r="C6" s="485"/>
      <c r="D6" s="485"/>
      <c r="E6" s="485"/>
      <c r="F6" s="485"/>
      <c r="G6" s="485"/>
      <c r="H6" s="485"/>
      <c r="I6" s="485"/>
    </row>
    <row r="7" ht="19.5" customHeight="1" spans="1:9">
      <c r="A7" s="480" t="s">
        <v>499</v>
      </c>
      <c r="B7" s="480" t="s">
        <v>500</v>
      </c>
      <c r="C7" s="483" t="s">
        <v>501</v>
      </c>
      <c r="D7" s="480" t="s">
        <v>502</v>
      </c>
      <c r="E7" s="480" t="s">
        <v>503</v>
      </c>
      <c r="F7" s="483" t="s">
        <v>504</v>
      </c>
      <c r="G7" s="480" t="s">
        <v>505</v>
      </c>
      <c r="H7" s="480" t="s">
        <v>506</v>
      </c>
      <c r="I7" s="483" t="s">
        <v>507</v>
      </c>
    </row>
    <row r="8" ht="19.5" customHeight="1" spans="1:9">
      <c r="A8" s="480" t="s">
        <v>508</v>
      </c>
      <c r="B8" s="480" t="s">
        <v>509</v>
      </c>
      <c r="C8" s="483" t="s">
        <v>510</v>
      </c>
      <c r="D8" s="480" t="s">
        <v>511</v>
      </c>
      <c r="E8" s="480" t="s">
        <v>512</v>
      </c>
      <c r="F8" s="483" t="s">
        <v>513</v>
      </c>
      <c r="G8" s="480" t="s">
        <v>514</v>
      </c>
      <c r="H8" s="480" t="s">
        <v>515</v>
      </c>
      <c r="I8" s="483" t="s">
        <v>26</v>
      </c>
    </row>
    <row r="9" ht="19.5" customHeight="1" spans="1:9">
      <c r="A9" s="480" t="s">
        <v>516</v>
      </c>
      <c r="B9" s="480" t="s">
        <v>517</v>
      </c>
      <c r="C9" s="483" t="s">
        <v>518</v>
      </c>
      <c r="D9" s="480" t="s">
        <v>519</v>
      </c>
      <c r="E9" s="480" t="s">
        <v>520</v>
      </c>
      <c r="F9" s="483" t="s">
        <v>521</v>
      </c>
      <c r="G9" s="480" t="s">
        <v>522</v>
      </c>
      <c r="H9" s="480" t="s">
        <v>523</v>
      </c>
      <c r="I9" s="483" t="s">
        <v>524</v>
      </c>
    </row>
    <row r="10" ht="19.5" customHeight="1" spans="1:9">
      <c r="A10" s="480" t="s">
        <v>525</v>
      </c>
      <c r="B10" s="480" t="s">
        <v>526</v>
      </c>
      <c r="C10" s="483" t="s">
        <v>527</v>
      </c>
      <c r="D10" s="480" t="s">
        <v>528</v>
      </c>
      <c r="E10" s="480" t="s">
        <v>529</v>
      </c>
      <c r="F10" s="483" t="s">
        <v>530</v>
      </c>
      <c r="G10" s="480" t="s">
        <v>531</v>
      </c>
      <c r="H10" s="480" t="s">
        <v>532</v>
      </c>
      <c r="I10" s="483" t="s">
        <v>533</v>
      </c>
    </row>
    <row r="11" ht="19.5" customHeight="1" spans="1:9">
      <c r="A11" s="480" t="s">
        <v>534</v>
      </c>
      <c r="B11" s="480" t="s">
        <v>535</v>
      </c>
      <c r="C11" s="483" t="s">
        <v>26</v>
      </c>
      <c r="D11" s="480" t="s">
        <v>536</v>
      </c>
      <c r="E11" s="480" t="s">
        <v>537</v>
      </c>
      <c r="F11" s="483" t="s">
        <v>538</v>
      </c>
      <c r="G11" s="480" t="s">
        <v>539</v>
      </c>
      <c r="H11" s="480" t="s">
        <v>540</v>
      </c>
      <c r="I11" s="483" t="s">
        <v>26</v>
      </c>
    </row>
    <row r="12" ht="19.5" customHeight="1" spans="1:9">
      <c r="A12" s="480" t="s">
        <v>541</v>
      </c>
      <c r="B12" s="480" t="s">
        <v>542</v>
      </c>
      <c r="C12" s="483" t="s">
        <v>543</v>
      </c>
      <c r="D12" s="480" t="s">
        <v>544</v>
      </c>
      <c r="E12" s="480" t="s">
        <v>545</v>
      </c>
      <c r="F12" s="483" t="s">
        <v>546</v>
      </c>
      <c r="G12" s="480" t="s">
        <v>547</v>
      </c>
      <c r="H12" s="480" t="s">
        <v>548</v>
      </c>
      <c r="I12" s="483" t="s">
        <v>26</v>
      </c>
    </row>
    <row r="13" ht="19.5" customHeight="1" spans="1:9">
      <c r="A13" s="480" t="s">
        <v>549</v>
      </c>
      <c r="B13" s="480" t="s">
        <v>550</v>
      </c>
      <c r="C13" s="483" t="s">
        <v>274</v>
      </c>
      <c r="D13" s="480" t="s">
        <v>551</v>
      </c>
      <c r="E13" s="480" t="s">
        <v>552</v>
      </c>
      <c r="F13" s="483" t="s">
        <v>553</v>
      </c>
      <c r="G13" s="480" t="s">
        <v>554</v>
      </c>
      <c r="H13" s="480" t="s">
        <v>555</v>
      </c>
      <c r="I13" s="483" t="s">
        <v>26</v>
      </c>
    </row>
    <row r="14" ht="19.5" customHeight="1" spans="1:9">
      <c r="A14" s="480" t="s">
        <v>556</v>
      </c>
      <c r="B14" s="480" t="s">
        <v>557</v>
      </c>
      <c r="C14" s="483" t="s">
        <v>277</v>
      </c>
      <c r="D14" s="480" t="s">
        <v>558</v>
      </c>
      <c r="E14" s="480" t="s">
        <v>559</v>
      </c>
      <c r="F14" s="483" t="s">
        <v>560</v>
      </c>
      <c r="G14" s="480" t="s">
        <v>561</v>
      </c>
      <c r="H14" s="480" t="s">
        <v>562</v>
      </c>
      <c r="I14" s="483" t="s">
        <v>26</v>
      </c>
    </row>
    <row r="15" ht="19.5" customHeight="1" spans="1:9">
      <c r="A15" s="480" t="s">
        <v>563</v>
      </c>
      <c r="B15" s="480" t="s">
        <v>564</v>
      </c>
      <c r="C15" s="483" t="s">
        <v>565</v>
      </c>
      <c r="D15" s="480" t="s">
        <v>566</v>
      </c>
      <c r="E15" s="480" t="s">
        <v>567</v>
      </c>
      <c r="F15" s="483" t="s">
        <v>26</v>
      </c>
      <c r="G15" s="480" t="s">
        <v>568</v>
      </c>
      <c r="H15" s="480" t="s">
        <v>569</v>
      </c>
      <c r="I15" s="483" t="s">
        <v>26</v>
      </c>
    </row>
    <row r="16" ht="19.5" customHeight="1" spans="1:9">
      <c r="A16" s="480" t="s">
        <v>570</v>
      </c>
      <c r="B16" s="480" t="s">
        <v>571</v>
      </c>
      <c r="C16" s="483" t="s">
        <v>305</v>
      </c>
      <c r="D16" s="480" t="s">
        <v>572</v>
      </c>
      <c r="E16" s="480" t="s">
        <v>573</v>
      </c>
      <c r="F16" s="483" t="s">
        <v>574</v>
      </c>
      <c r="G16" s="480" t="s">
        <v>575</v>
      </c>
      <c r="H16" s="480" t="s">
        <v>576</v>
      </c>
      <c r="I16" s="483" t="s">
        <v>26</v>
      </c>
    </row>
    <row r="17" ht="19.5" customHeight="1" spans="1:9">
      <c r="A17" s="480" t="s">
        <v>577</v>
      </c>
      <c r="B17" s="480" t="s">
        <v>578</v>
      </c>
      <c r="C17" s="483" t="s">
        <v>579</v>
      </c>
      <c r="D17" s="480" t="s">
        <v>580</v>
      </c>
      <c r="E17" s="480" t="s">
        <v>581</v>
      </c>
      <c r="F17" s="483" t="s">
        <v>582</v>
      </c>
      <c r="G17" s="480" t="s">
        <v>583</v>
      </c>
      <c r="H17" s="480" t="s">
        <v>584</v>
      </c>
      <c r="I17" s="483" t="s">
        <v>26</v>
      </c>
    </row>
    <row r="18" ht="19.5" customHeight="1" spans="1:9">
      <c r="A18" s="480" t="s">
        <v>585</v>
      </c>
      <c r="B18" s="480" t="s">
        <v>586</v>
      </c>
      <c r="C18" s="483" t="s">
        <v>85</v>
      </c>
      <c r="D18" s="480" t="s">
        <v>587</v>
      </c>
      <c r="E18" s="480" t="s">
        <v>588</v>
      </c>
      <c r="F18" s="483" t="s">
        <v>26</v>
      </c>
      <c r="G18" s="480" t="s">
        <v>589</v>
      </c>
      <c r="H18" s="480" t="s">
        <v>590</v>
      </c>
      <c r="I18" s="483" t="s">
        <v>26</v>
      </c>
    </row>
    <row r="19" ht="19.5" customHeight="1" spans="1:9">
      <c r="A19" s="480" t="s">
        <v>591</v>
      </c>
      <c r="B19" s="480" t="s">
        <v>592</v>
      </c>
      <c r="C19" s="483" t="s">
        <v>26</v>
      </c>
      <c r="D19" s="480" t="s">
        <v>593</v>
      </c>
      <c r="E19" s="480" t="s">
        <v>594</v>
      </c>
      <c r="F19" s="483" t="s">
        <v>595</v>
      </c>
      <c r="G19" s="480" t="s">
        <v>596</v>
      </c>
      <c r="H19" s="480" t="s">
        <v>597</v>
      </c>
      <c r="I19" s="483" t="s">
        <v>26</v>
      </c>
    </row>
    <row r="20" ht="19.5" customHeight="1" spans="1:9">
      <c r="A20" s="480" t="s">
        <v>598</v>
      </c>
      <c r="B20" s="480" t="s">
        <v>599</v>
      </c>
      <c r="C20" s="483" t="s">
        <v>26</v>
      </c>
      <c r="D20" s="480" t="s">
        <v>600</v>
      </c>
      <c r="E20" s="480" t="s">
        <v>601</v>
      </c>
      <c r="F20" s="483" t="s">
        <v>602</v>
      </c>
      <c r="G20" s="480" t="s">
        <v>603</v>
      </c>
      <c r="H20" s="480" t="s">
        <v>604</v>
      </c>
      <c r="I20" s="483" t="s">
        <v>26</v>
      </c>
    </row>
    <row r="21" ht="19.5" customHeight="1" spans="1:9">
      <c r="A21" s="480" t="s">
        <v>605</v>
      </c>
      <c r="B21" s="480" t="s">
        <v>606</v>
      </c>
      <c r="C21" s="483" t="s">
        <v>607</v>
      </c>
      <c r="D21" s="480" t="s">
        <v>608</v>
      </c>
      <c r="E21" s="480" t="s">
        <v>609</v>
      </c>
      <c r="F21" s="483" t="s">
        <v>26</v>
      </c>
      <c r="G21" s="480" t="s">
        <v>610</v>
      </c>
      <c r="H21" s="480" t="s">
        <v>611</v>
      </c>
      <c r="I21" s="483" t="s">
        <v>26</v>
      </c>
    </row>
    <row r="22" ht="19.5" customHeight="1" spans="1:9">
      <c r="A22" s="480" t="s">
        <v>612</v>
      </c>
      <c r="B22" s="480" t="s">
        <v>613</v>
      </c>
      <c r="C22" s="483" t="s">
        <v>614</v>
      </c>
      <c r="D22" s="480" t="s">
        <v>615</v>
      </c>
      <c r="E22" s="480" t="s">
        <v>616</v>
      </c>
      <c r="F22" s="483" t="s">
        <v>617</v>
      </c>
      <c r="G22" s="480" t="s">
        <v>618</v>
      </c>
      <c r="H22" s="480" t="s">
        <v>619</v>
      </c>
      <c r="I22" s="483" t="s">
        <v>26</v>
      </c>
    </row>
    <row r="23" ht="19.5" customHeight="1" spans="1:9">
      <c r="A23" s="480" t="s">
        <v>620</v>
      </c>
      <c r="B23" s="480" t="s">
        <v>621</v>
      </c>
      <c r="C23" s="483" t="s">
        <v>622</v>
      </c>
      <c r="D23" s="480" t="s">
        <v>623</v>
      </c>
      <c r="E23" s="480" t="s">
        <v>624</v>
      </c>
      <c r="F23" s="483" t="s">
        <v>625</v>
      </c>
      <c r="G23" s="480" t="s">
        <v>626</v>
      </c>
      <c r="H23" s="480" t="s">
        <v>627</v>
      </c>
      <c r="I23" s="483" t="s">
        <v>26</v>
      </c>
    </row>
    <row r="24" ht="19.5" customHeight="1" spans="1:9">
      <c r="A24" s="480" t="s">
        <v>628</v>
      </c>
      <c r="B24" s="480" t="s">
        <v>629</v>
      </c>
      <c r="C24" s="483" t="s">
        <v>26</v>
      </c>
      <c r="D24" s="480" t="s">
        <v>630</v>
      </c>
      <c r="E24" s="480" t="s">
        <v>631</v>
      </c>
      <c r="F24" s="483" t="s">
        <v>632</v>
      </c>
      <c r="G24" s="480" t="s">
        <v>633</v>
      </c>
      <c r="H24" s="480" t="s">
        <v>634</v>
      </c>
      <c r="I24" s="483" t="s">
        <v>26</v>
      </c>
    </row>
    <row r="25" ht="19.5" customHeight="1" spans="1:9">
      <c r="A25" s="480" t="s">
        <v>635</v>
      </c>
      <c r="B25" s="480" t="s">
        <v>636</v>
      </c>
      <c r="C25" s="483" t="s">
        <v>637</v>
      </c>
      <c r="D25" s="480" t="s">
        <v>638</v>
      </c>
      <c r="E25" s="480" t="s">
        <v>639</v>
      </c>
      <c r="F25" s="483" t="s">
        <v>26</v>
      </c>
      <c r="G25" s="480" t="s">
        <v>640</v>
      </c>
      <c r="H25" s="480" t="s">
        <v>641</v>
      </c>
      <c r="I25" s="483" t="s">
        <v>26</v>
      </c>
    </row>
    <row r="26" ht="19.5" customHeight="1" spans="1:9">
      <c r="A26" s="480" t="s">
        <v>642</v>
      </c>
      <c r="B26" s="480" t="s">
        <v>643</v>
      </c>
      <c r="C26" s="483" t="s">
        <v>644</v>
      </c>
      <c r="D26" s="480" t="s">
        <v>645</v>
      </c>
      <c r="E26" s="480" t="s">
        <v>646</v>
      </c>
      <c r="F26" s="483" t="s">
        <v>26</v>
      </c>
      <c r="G26" s="480" t="s">
        <v>647</v>
      </c>
      <c r="H26" s="480" t="s">
        <v>648</v>
      </c>
      <c r="I26" s="483" t="s">
        <v>26</v>
      </c>
    </row>
    <row r="27" ht="19.5" customHeight="1" spans="1:9">
      <c r="A27" s="480" t="s">
        <v>649</v>
      </c>
      <c r="B27" s="480" t="s">
        <v>650</v>
      </c>
      <c r="C27" s="483" t="s">
        <v>26</v>
      </c>
      <c r="D27" s="480" t="s">
        <v>651</v>
      </c>
      <c r="E27" s="480" t="s">
        <v>652</v>
      </c>
      <c r="F27" s="483" t="s">
        <v>653</v>
      </c>
      <c r="G27" s="480" t="s">
        <v>654</v>
      </c>
      <c r="H27" s="480" t="s">
        <v>655</v>
      </c>
      <c r="I27" s="483" t="s">
        <v>26</v>
      </c>
    </row>
    <row r="28" ht="19.5" customHeight="1" spans="1:9">
      <c r="A28" s="480" t="s">
        <v>656</v>
      </c>
      <c r="B28" s="480" t="s">
        <v>657</v>
      </c>
      <c r="C28" s="483" t="s">
        <v>658</v>
      </c>
      <c r="D28" s="480" t="s">
        <v>659</v>
      </c>
      <c r="E28" s="480" t="s">
        <v>660</v>
      </c>
      <c r="F28" s="483" t="s">
        <v>661</v>
      </c>
      <c r="G28" s="480" t="s">
        <v>662</v>
      </c>
      <c r="H28" s="480" t="s">
        <v>663</v>
      </c>
      <c r="I28" s="483" t="s">
        <v>26</v>
      </c>
    </row>
    <row r="29" ht="19.5" customHeight="1" spans="1:9">
      <c r="A29" s="480" t="s">
        <v>664</v>
      </c>
      <c r="B29" s="480" t="s">
        <v>665</v>
      </c>
      <c r="C29" s="483" t="s">
        <v>666</v>
      </c>
      <c r="D29" s="480" t="s">
        <v>667</v>
      </c>
      <c r="E29" s="480" t="s">
        <v>668</v>
      </c>
      <c r="F29" s="483" t="s">
        <v>669</v>
      </c>
      <c r="G29" s="480" t="s">
        <v>670</v>
      </c>
      <c r="H29" s="480" t="s">
        <v>671</v>
      </c>
      <c r="I29" s="483" t="s">
        <v>26</v>
      </c>
    </row>
    <row r="30" ht="19.5" customHeight="1" spans="1:9">
      <c r="A30" s="480" t="s">
        <v>672</v>
      </c>
      <c r="B30" s="480" t="s">
        <v>673</v>
      </c>
      <c r="C30" s="483" t="s">
        <v>26</v>
      </c>
      <c r="D30" s="480" t="s">
        <v>674</v>
      </c>
      <c r="E30" s="480" t="s">
        <v>675</v>
      </c>
      <c r="F30" s="483" t="s">
        <v>676</v>
      </c>
      <c r="G30" s="480" t="s">
        <v>677</v>
      </c>
      <c r="H30" s="480" t="s">
        <v>328</v>
      </c>
      <c r="I30" s="483" t="s">
        <v>26</v>
      </c>
    </row>
    <row r="31" ht="19.5" customHeight="1" spans="1:9">
      <c r="A31" s="480" t="s">
        <v>678</v>
      </c>
      <c r="B31" s="480" t="s">
        <v>679</v>
      </c>
      <c r="C31" s="483" t="s">
        <v>26</v>
      </c>
      <c r="D31" s="480" t="s">
        <v>680</v>
      </c>
      <c r="E31" s="480" t="s">
        <v>681</v>
      </c>
      <c r="F31" s="483" t="s">
        <v>682</v>
      </c>
      <c r="G31" s="480" t="s">
        <v>683</v>
      </c>
      <c r="H31" s="480" t="s">
        <v>684</v>
      </c>
      <c r="I31" s="483" t="s">
        <v>26</v>
      </c>
    </row>
    <row r="32" ht="19.5" customHeight="1" spans="1:9">
      <c r="A32" s="480" t="s">
        <v>685</v>
      </c>
      <c r="B32" s="480" t="s">
        <v>686</v>
      </c>
      <c r="C32" s="483" t="s">
        <v>26</v>
      </c>
      <c r="D32" s="480" t="s">
        <v>687</v>
      </c>
      <c r="E32" s="480" t="s">
        <v>688</v>
      </c>
      <c r="F32" s="483" t="s">
        <v>689</v>
      </c>
      <c r="G32" s="480" t="s">
        <v>690</v>
      </c>
      <c r="H32" s="480" t="s">
        <v>691</v>
      </c>
      <c r="I32" s="483" t="s">
        <v>26</v>
      </c>
    </row>
    <row r="33" ht="19.5" customHeight="1" spans="1:9">
      <c r="A33" s="480" t="s">
        <v>692</v>
      </c>
      <c r="B33" s="480" t="s">
        <v>693</v>
      </c>
      <c r="C33" s="483" t="s">
        <v>694</v>
      </c>
      <c r="D33" s="480" t="s">
        <v>695</v>
      </c>
      <c r="E33" s="480" t="s">
        <v>696</v>
      </c>
      <c r="F33" s="483" t="s">
        <v>26</v>
      </c>
      <c r="G33" s="480" t="s">
        <v>697</v>
      </c>
      <c r="H33" s="480" t="s">
        <v>698</v>
      </c>
      <c r="I33" s="483" t="s">
        <v>26</v>
      </c>
    </row>
    <row r="34" ht="19.5" customHeight="1" spans="1:9">
      <c r="A34" s="480"/>
      <c r="B34" s="480"/>
      <c r="C34" s="482"/>
      <c r="D34" s="480" t="s">
        <v>699</v>
      </c>
      <c r="E34" s="480" t="s">
        <v>700</v>
      </c>
      <c r="F34" s="483" t="s">
        <v>701</v>
      </c>
      <c r="G34" s="480" t="s">
        <v>702</v>
      </c>
      <c r="H34" s="480" t="s">
        <v>703</v>
      </c>
      <c r="I34" s="483" t="s">
        <v>26</v>
      </c>
    </row>
    <row r="35" ht="19.5" customHeight="1" spans="1:9">
      <c r="A35" s="480"/>
      <c r="B35" s="480"/>
      <c r="C35" s="482"/>
      <c r="D35" s="480" t="s">
        <v>704</v>
      </c>
      <c r="E35" s="480" t="s">
        <v>705</v>
      </c>
      <c r="F35" s="483" t="s">
        <v>26</v>
      </c>
      <c r="G35" s="480" t="s">
        <v>706</v>
      </c>
      <c r="H35" s="480" t="s">
        <v>707</v>
      </c>
      <c r="I35" s="483" t="s">
        <v>26</v>
      </c>
    </row>
    <row r="36" ht="19.5" customHeight="1" spans="1:9">
      <c r="A36" s="480"/>
      <c r="B36" s="480"/>
      <c r="C36" s="482"/>
      <c r="D36" s="480" t="s">
        <v>708</v>
      </c>
      <c r="E36" s="480" t="s">
        <v>709</v>
      </c>
      <c r="F36" s="483" t="s">
        <v>26</v>
      </c>
      <c r="G36" s="480"/>
      <c r="H36" s="480"/>
      <c r="I36" s="482"/>
    </row>
    <row r="37" ht="19.5" customHeight="1" spans="1:9">
      <c r="A37" s="480"/>
      <c r="B37" s="480"/>
      <c r="C37" s="482"/>
      <c r="D37" s="480" t="s">
        <v>710</v>
      </c>
      <c r="E37" s="480" t="s">
        <v>711</v>
      </c>
      <c r="F37" s="483" t="s">
        <v>26</v>
      </c>
      <c r="G37" s="480"/>
      <c r="H37" s="480"/>
      <c r="I37" s="482"/>
    </row>
    <row r="38" ht="19.5" customHeight="1" spans="1:9">
      <c r="A38" s="480"/>
      <c r="B38" s="480"/>
      <c r="C38" s="482"/>
      <c r="D38" s="480" t="s">
        <v>712</v>
      </c>
      <c r="E38" s="480" t="s">
        <v>713</v>
      </c>
      <c r="F38" s="483" t="s">
        <v>26</v>
      </c>
      <c r="G38" s="480"/>
      <c r="H38" s="480"/>
      <c r="I38" s="482"/>
    </row>
    <row r="39" ht="19.5" customHeight="1" spans="1:9">
      <c r="A39" s="480"/>
      <c r="B39" s="480"/>
      <c r="C39" s="482"/>
      <c r="D39" s="480" t="s">
        <v>714</v>
      </c>
      <c r="E39" s="480" t="s">
        <v>715</v>
      </c>
      <c r="F39" s="483" t="s">
        <v>26</v>
      </c>
      <c r="G39" s="480"/>
      <c r="H39" s="480"/>
      <c r="I39" s="482"/>
    </row>
    <row r="40" ht="19.5" customHeight="1" spans="1:9">
      <c r="A40" s="479" t="s">
        <v>716</v>
      </c>
      <c r="B40" s="479"/>
      <c r="C40" s="483" t="s">
        <v>429</v>
      </c>
      <c r="D40" s="479" t="s">
        <v>717</v>
      </c>
      <c r="E40" s="479"/>
      <c r="F40" s="479"/>
      <c r="G40" s="479"/>
      <c r="H40" s="479"/>
      <c r="I40" s="483" t="s">
        <v>430</v>
      </c>
    </row>
    <row r="41" ht="19.5" customHeight="1" spans="1:9">
      <c r="A41" s="493" t="s">
        <v>718</v>
      </c>
      <c r="B41" s="493"/>
      <c r="C41" s="493"/>
      <c r="D41" s="493"/>
      <c r="E41" s="493"/>
      <c r="F41" s="493"/>
      <c r="G41" s="493"/>
      <c r="H41" s="493"/>
      <c r="I41" s="49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491" t="s">
        <v>719</v>
      </c>
    </row>
    <row r="2" spans="12:12">
      <c r="L2" s="492" t="s">
        <v>720</v>
      </c>
    </row>
    <row r="3" spans="1:12">
      <c r="A3" s="492" t="s">
        <v>2</v>
      </c>
      <c r="L3" s="492" t="s">
        <v>3</v>
      </c>
    </row>
    <row r="4" ht="15" customHeight="1" spans="1:12">
      <c r="A4" s="479" t="s">
        <v>721</v>
      </c>
      <c r="B4" s="479"/>
      <c r="C4" s="479"/>
      <c r="D4" s="479"/>
      <c r="E4" s="479"/>
      <c r="F4" s="479"/>
      <c r="G4" s="479"/>
      <c r="H4" s="479"/>
      <c r="I4" s="479"/>
      <c r="J4" s="479"/>
      <c r="K4" s="479"/>
      <c r="L4" s="479"/>
    </row>
    <row r="5" ht="15" customHeight="1" spans="1:12">
      <c r="A5" s="479" t="s">
        <v>498</v>
      </c>
      <c r="B5" s="479" t="s">
        <v>139</v>
      </c>
      <c r="C5" s="479" t="s">
        <v>8</v>
      </c>
      <c r="D5" s="479" t="s">
        <v>498</v>
      </c>
      <c r="E5" s="479" t="s">
        <v>139</v>
      </c>
      <c r="F5" s="479" t="s">
        <v>8</v>
      </c>
      <c r="G5" s="479" t="s">
        <v>498</v>
      </c>
      <c r="H5" s="479" t="s">
        <v>139</v>
      </c>
      <c r="I5" s="479" t="s">
        <v>8</v>
      </c>
      <c r="J5" s="479" t="s">
        <v>498</v>
      </c>
      <c r="K5" s="479" t="s">
        <v>139</v>
      </c>
      <c r="L5" s="479" t="s">
        <v>8</v>
      </c>
    </row>
    <row r="6" ht="15" customHeight="1" spans="1:12">
      <c r="A6" s="480" t="s">
        <v>499</v>
      </c>
      <c r="B6" s="480" t="s">
        <v>500</v>
      </c>
      <c r="C6" s="483" t="s">
        <v>722</v>
      </c>
      <c r="D6" s="480" t="s">
        <v>502</v>
      </c>
      <c r="E6" s="480" t="s">
        <v>503</v>
      </c>
      <c r="F6" s="483" t="s">
        <v>723</v>
      </c>
      <c r="G6" s="480" t="s">
        <v>724</v>
      </c>
      <c r="H6" s="480" t="s">
        <v>725</v>
      </c>
      <c r="I6" s="483" t="s">
        <v>726</v>
      </c>
      <c r="J6" s="480" t="s">
        <v>727</v>
      </c>
      <c r="K6" s="480" t="s">
        <v>728</v>
      </c>
      <c r="L6" s="483" t="s">
        <v>26</v>
      </c>
    </row>
    <row r="7" ht="15" customHeight="1" spans="1:12">
      <c r="A7" s="480" t="s">
        <v>508</v>
      </c>
      <c r="B7" s="480" t="s">
        <v>509</v>
      </c>
      <c r="C7" s="483" t="s">
        <v>26</v>
      </c>
      <c r="D7" s="480" t="s">
        <v>511</v>
      </c>
      <c r="E7" s="480" t="s">
        <v>512</v>
      </c>
      <c r="F7" s="483" t="s">
        <v>729</v>
      </c>
      <c r="G7" s="480" t="s">
        <v>730</v>
      </c>
      <c r="H7" s="480" t="s">
        <v>515</v>
      </c>
      <c r="I7" s="483" t="s">
        <v>26</v>
      </c>
      <c r="J7" s="480" t="s">
        <v>731</v>
      </c>
      <c r="K7" s="480" t="s">
        <v>641</v>
      </c>
      <c r="L7" s="483" t="s">
        <v>26</v>
      </c>
    </row>
    <row r="8" ht="15" customHeight="1" spans="1:12">
      <c r="A8" s="480" t="s">
        <v>516</v>
      </c>
      <c r="B8" s="480" t="s">
        <v>517</v>
      </c>
      <c r="C8" s="483" t="s">
        <v>26</v>
      </c>
      <c r="D8" s="480" t="s">
        <v>519</v>
      </c>
      <c r="E8" s="480" t="s">
        <v>520</v>
      </c>
      <c r="F8" s="483" t="s">
        <v>732</v>
      </c>
      <c r="G8" s="480" t="s">
        <v>733</v>
      </c>
      <c r="H8" s="480" t="s">
        <v>523</v>
      </c>
      <c r="I8" s="483" t="s">
        <v>26</v>
      </c>
      <c r="J8" s="480" t="s">
        <v>734</v>
      </c>
      <c r="K8" s="480" t="s">
        <v>671</v>
      </c>
      <c r="L8" s="483" t="s">
        <v>26</v>
      </c>
    </row>
    <row r="9" ht="15" customHeight="1" spans="1:12">
      <c r="A9" s="480" t="s">
        <v>525</v>
      </c>
      <c r="B9" s="480" t="s">
        <v>526</v>
      </c>
      <c r="C9" s="483" t="s">
        <v>26</v>
      </c>
      <c r="D9" s="480" t="s">
        <v>528</v>
      </c>
      <c r="E9" s="480" t="s">
        <v>529</v>
      </c>
      <c r="F9" s="483" t="s">
        <v>735</v>
      </c>
      <c r="G9" s="480" t="s">
        <v>736</v>
      </c>
      <c r="H9" s="480" t="s">
        <v>532</v>
      </c>
      <c r="I9" s="483" t="s">
        <v>26</v>
      </c>
      <c r="J9" s="480" t="s">
        <v>633</v>
      </c>
      <c r="K9" s="480" t="s">
        <v>634</v>
      </c>
      <c r="L9" s="483" t="s">
        <v>26</v>
      </c>
    </row>
    <row r="10" ht="15" customHeight="1" spans="1:12">
      <c r="A10" s="480" t="s">
        <v>534</v>
      </c>
      <c r="B10" s="480" t="s">
        <v>535</v>
      </c>
      <c r="C10" s="483" t="s">
        <v>26</v>
      </c>
      <c r="D10" s="480" t="s">
        <v>536</v>
      </c>
      <c r="E10" s="480" t="s">
        <v>537</v>
      </c>
      <c r="F10" s="483" t="s">
        <v>737</v>
      </c>
      <c r="G10" s="480" t="s">
        <v>738</v>
      </c>
      <c r="H10" s="480" t="s">
        <v>540</v>
      </c>
      <c r="I10" s="483" t="s">
        <v>726</v>
      </c>
      <c r="J10" s="480" t="s">
        <v>640</v>
      </c>
      <c r="K10" s="480" t="s">
        <v>641</v>
      </c>
      <c r="L10" s="483" t="s">
        <v>26</v>
      </c>
    </row>
    <row r="11" ht="15" customHeight="1" spans="1:12">
      <c r="A11" s="480" t="s">
        <v>541</v>
      </c>
      <c r="B11" s="480" t="s">
        <v>542</v>
      </c>
      <c r="C11" s="483" t="s">
        <v>26</v>
      </c>
      <c r="D11" s="480" t="s">
        <v>544</v>
      </c>
      <c r="E11" s="480" t="s">
        <v>545</v>
      </c>
      <c r="F11" s="483" t="s">
        <v>739</v>
      </c>
      <c r="G11" s="480" t="s">
        <v>740</v>
      </c>
      <c r="H11" s="480" t="s">
        <v>548</v>
      </c>
      <c r="I11" s="483" t="s">
        <v>26</v>
      </c>
      <c r="J11" s="480" t="s">
        <v>647</v>
      </c>
      <c r="K11" s="480" t="s">
        <v>648</v>
      </c>
      <c r="L11" s="483" t="s">
        <v>26</v>
      </c>
    </row>
    <row r="12" ht="15" customHeight="1" spans="1:12">
      <c r="A12" s="480" t="s">
        <v>549</v>
      </c>
      <c r="B12" s="480" t="s">
        <v>550</v>
      </c>
      <c r="C12" s="483" t="s">
        <v>26</v>
      </c>
      <c r="D12" s="480" t="s">
        <v>551</v>
      </c>
      <c r="E12" s="480" t="s">
        <v>552</v>
      </c>
      <c r="F12" s="483" t="s">
        <v>741</v>
      </c>
      <c r="G12" s="480" t="s">
        <v>742</v>
      </c>
      <c r="H12" s="480" t="s">
        <v>555</v>
      </c>
      <c r="I12" s="483" t="s">
        <v>26</v>
      </c>
      <c r="J12" s="480" t="s">
        <v>654</v>
      </c>
      <c r="K12" s="480" t="s">
        <v>655</v>
      </c>
      <c r="L12" s="483" t="s">
        <v>26</v>
      </c>
    </row>
    <row r="13" ht="15" customHeight="1" spans="1:12">
      <c r="A13" s="480" t="s">
        <v>556</v>
      </c>
      <c r="B13" s="480" t="s">
        <v>557</v>
      </c>
      <c r="C13" s="483" t="s">
        <v>26</v>
      </c>
      <c r="D13" s="480" t="s">
        <v>558</v>
      </c>
      <c r="E13" s="480" t="s">
        <v>559</v>
      </c>
      <c r="F13" s="483" t="s">
        <v>743</v>
      </c>
      <c r="G13" s="480" t="s">
        <v>744</v>
      </c>
      <c r="H13" s="480" t="s">
        <v>562</v>
      </c>
      <c r="I13" s="483" t="s">
        <v>26</v>
      </c>
      <c r="J13" s="480" t="s">
        <v>662</v>
      </c>
      <c r="K13" s="480" t="s">
        <v>663</v>
      </c>
      <c r="L13" s="483" t="s">
        <v>26</v>
      </c>
    </row>
    <row r="14" ht="15" customHeight="1" spans="1:12">
      <c r="A14" s="480" t="s">
        <v>563</v>
      </c>
      <c r="B14" s="480" t="s">
        <v>564</v>
      </c>
      <c r="C14" s="483" t="s">
        <v>26</v>
      </c>
      <c r="D14" s="480" t="s">
        <v>566</v>
      </c>
      <c r="E14" s="480" t="s">
        <v>567</v>
      </c>
      <c r="F14" s="483" t="s">
        <v>26</v>
      </c>
      <c r="G14" s="480" t="s">
        <v>745</v>
      </c>
      <c r="H14" s="480" t="s">
        <v>597</v>
      </c>
      <c r="I14" s="483" t="s">
        <v>26</v>
      </c>
      <c r="J14" s="480" t="s">
        <v>670</v>
      </c>
      <c r="K14" s="480" t="s">
        <v>671</v>
      </c>
      <c r="L14" s="483" t="s">
        <v>26</v>
      </c>
    </row>
    <row r="15" ht="15" customHeight="1" spans="1:12">
      <c r="A15" s="480" t="s">
        <v>570</v>
      </c>
      <c r="B15" s="480" t="s">
        <v>571</v>
      </c>
      <c r="C15" s="483" t="s">
        <v>26</v>
      </c>
      <c r="D15" s="480" t="s">
        <v>572</v>
      </c>
      <c r="E15" s="480" t="s">
        <v>573</v>
      </c>
      <c r="F15" s="483" t="s">
        <v>746</v>
      </c>
      <c r="G15" s="480" t="s">
        <v>747</v>
      </c>
      <c r="H15" s="480" t="s">
        <v>604</v>
      </c>
      <c r="I15" s="483" t="s">
        <v>26</v>
      </c>
      <c r="J15" s="480" t="s">
        <v>748</v>
      </c>
      <c r="K15" s="480" t="s">
        <v>749</v>
      </c>
      <c r="L15" s="483" t="s">
        <v>26</v>
      </c>
    </row>
    <row r="16" ht="15" customHeight="1" spans="1:12">
      <c r="A16" s="480" t="s">
        <v>577</v>
      </c>
      <c r="B16" s="480" t="s">
        <v>578</v>
      </c>
      <c r="C16" s="483" t="s">
        <v>26</v>
      </c>
      <c r="D16" s="480" t="s">
        <v>580</v>
      </c>
      <c r="E16" s="480" t="s">
        <v>581</v>
      </c>
      <c r="F16" s="483" t="s">
        <v>750</v>
      </c>
      <c r="G16" s="480" t="s">
        <v>751</v>
      </c>
      <c r="H16" s="480" t="s">
        <v>611</v>
      </c>
      <c r="I16" s="483" t="s">
        <v>26</v>
      </c>
      <c r="J16" s="480" t="s">
        <v>752</v>
      </c>
      <c r="K16" s="480" t="s">
        <v>753</v>
      </c>
      <c r="L16" s="483" t="s">
        <v>26</v>
      </c>
    </row>
    <row r="17" ht="15" customHeight="1" spans="1:12">
      <c r="A17" s="480" t="s">
        <v>585</v>
      </c>
      <c r="B17" s="480" t="s">
        <v>586</v>
      </c>
      <c r="C17" s="483" t="s">
        <v>26</v>
      </c>
      <c r="D17" s="480" t="s">
        <v>587</v>
      </c>
      <c r="E17" s="480" t="s">
        <v>588</v>
      </c>
      <c r="F17" s="483" t="s">
        <v>26</v>
      </c>
      <c r="G17" s="480" t="s">
        <v>754</v>
      </c>
      <c r="H17" s="480" t="s">
        <v>619</v>
      </c>
      <c r="I17" s="483" t="s">
        <v>26</v>
      </c>
      <c r="J17" s="480" t="s">
        <v>755</v>
      </c>
      <c r="K17" s="480" t="s">
        <v>756</v>
      </c>
      <c r="L17" s="483" t="s">
        <v>26</v>
      </c>
    </row>
    <row r="18" ht="15" customHeight="1" spans="1:12">
      <c r="A18" s="480" t="s">
        <v>591</v>
      </c>
      <c r="B18" s="480" t="s">
        <v>592</v>
      </c>
      <c r="C18" s="483" t="s">
        <v>26</v>
      </c>
      <c r="D18" s="480" t="s">
        <v>593</v>
      </c>
      <c r="E18" s="480" t="s">
        <v>594</v>
      </c>
      <c r="F18" s="483" t="s">
        <v>757</v>
      </c>
      <c r="G18" s="480" t="s">
        <v>758</v>
      </c>
      <c r="H18" s="480" t="s">
        <v>759</v>
      </c>
      <c r="I18" s="483" t="s">
        <v>26</v>
      </c>
      <c r="J18" s="480" t="s">
        <v>760</v>
      </c>
      <c r="K18" s="480" t="s">
        <v>761</v>
      </c>
      <c r="L18" s="483" t="s">
        <v>26</v>
      </c>
    </row>
    <row r="19" ht="15" customHeight="1" spans="1:12">
      <c r="A19" s="480" t="s">
        <v>598</v>
      </c>
      <c r="B19" s="480" t="s">
        <v>599</v>
      </c>
      <c r="C19" s="483" t="s">
        <v>722</v>
      </c>
      <c r="D19" s="480" t="s">
        <v>600</v>
      </c>
      <c r="E19" s="480" t="s">
        <v>601</v>
      </c>
      <c r="F19" s="483" t="s">
        <v>26</v>
      </c>
      <c r="G19" s="480" t="s">
        <v>505</v>
      </c>
      <c r="H19" s="480" t="s">
        <v>506</v>
      </c>
      <c r="I19" s="483" t="s">
        <v>762</v>
      </c>
      <c r="J19" s="480" t="s">
        <v>677</v>
      </c>
      <c r="K19" s="480" t="s">
        <v>328</v>
      </c>
      <c r="L19" s="483" t="s">
        <v>26</v>
      </c>
    </row>
    <row r="20" ht="15" customHeight="1" spans="1:12">
      <c r="A20" s="480" t="s">
        <v>605</v>
      </c>
      <c r="B20" s="480" t="s">
        <v>606</v>
      </c>
      <c r="C20" s="483" t="s">
        <v>763</v>
      </c>
      <c r="D20" s="480" t="s">
        <v>608</v>
      </c>
      <c r="E20" s="480" t="s">
        <v>609</v>
      </c>
      <c r="F20" s="483" t="s">
        <v>764</v>
      </c>
      <c r="G20" s="480" t="s">
        <v>514</v>
      </c>
      <c r="H20" s="480" t="s">
        <v>515</v>
      </c>
      <c r="I20" s="483" t="s">
        <v>765</v>
      </c>
      <c r="J20" s="480" t="s">
        <v>683</v>
      </c>
      <c r="K20" s="480" t="s">
        <v>684</v>
      </c>
      <c r="L20" s="483" t="s">
        <v>26</v>
      </c>
    </row>
    <row r="21" ht="15" customHeight="1" spans="1:12">
      <c r="A21" s="480" t="s">
        <v>612</v>
      </c>
      <c r="B21" s="480" t="s">
        <v>613</v>
      </c>
      <c r="C21" s="483" t="s">
        <v>26</v>
      </c>
      <c r="D21" s="480" t="s">
        <v>615</v>
      </c>
      <c r="E21" s="480" t="s">
        <v>616</v>
      </c>
      <c r="F21" s="483" t="s">
        <v>766</v>
      </c>
      <c r="G21" s="480" t="s">
        <v>522</v>
      </c>
      <c r="H21" s="480" t="s">
        <v>523</v>
      </c>
      <c r="I21" s="483" t="s">
        <v>767</v>
      </c>
      <c r="J21" s="480" t="s">
        <v>690</v>
      </c>
      <c r="K21" s="480" t="s">
        <v>691</v>
      </c>
      <c r="L21" s="483" t="s">
        <v>26</v>
      </c>
    </row>
    <row r="22" ht="15" customHeight="1" spans="1:12">
      <c r="A22" s="480" t="s">
        <v>620</v>
      </c>
      <c r="B22" s="480" t="s">
        <v>621</v>
      </c>
      <c r="C22" s="483" t="s">
        <v>26</v>
      </c>
      <c r="D22" s="480" t="s">
        <v>623</v>
      </c>
      <c r="E22" s="480" t="s">
        <v>624</v>
      </c>
      <c r="F22" s="483" t="s">
        <v>768</v>
      </c>
      <c r="G22" s="480" t="s">
        <v>531</v>
      </c>
      <c r="H22" s="480" t="s">
        <v>532</v>
      </c>
      <c r="I22" s="483" t="s">
        <v>769</v>
      </c>
      <c r="J22" s="480" t="s">
        <v>697</v>
      </c>
      <c r="K22" s="480" t="s">
        <v>698</v>
      </c>
      <c r="L22" s="483" t="s">
        <v>26</v>
      </c>
    </row>
    <row r="23" ht="15" customHeight="1" spans="1:12">
      <c r="A23" s="480" t="s">
        <v>628</v>
      </c>
      <c r="B23" s="480" t="s">
        <v>629</v>
      </c>
      <c r="C23" s="483" t="s">
        <v>26</v>
      </c>
      <c r="D23" s="480" t="s">
        <v>630</v>
      </c>
      <c r="E23" s="480" t="s">
        <v>631</v>
      </c>
      <c r="F23" s="483" t="s">
        <v>770</v>
      </c>
      <c r="G23" s="480" t="s">
        <v>539</v>
      </c>
      <c r="H23" s="480" t="s">
        <v>540</v>
      </c>
      <c r="I23" s="483" t="s">
        <v>771</v>
      </c>
      <c r="J23" s="480" t="s">
        <v>702</v>
      </c>
      <c r="K23" s="480" t="s">
        <v>703</v>
      </c>
      <c r="L23" s="483" t="s">
        <v>26</v>
      </c>
    </row>
    <row r="24" ht="15" customHeight="1" spans="1:12">
      <c r="A24" s="480" t="s">
        <v>635</v>
      </c>
      <c r="B24" s="480" t="s">
        <v>636</v>
      </c>
      <c r="C24" s="483" t="s">
        <v>384</v>
      </c>
      <c r="D24" s="480" t="s">
        <v>638</v>
      </c>
      <c r="E24" s="480" t="s">
        <v>639</v>
      </c>
      <c r="F24" s="483" t="s">
        <v>26</v>
      </c>
      <c r="G24" s="480" t="s">
        <v>547</v>
      </c>
      <c r="H24" s="480" t="s">
        <v>548</v>
      </c>
      <c r="I24" s="483" t="s">
        <v>26</v>
      </c>
      <c r="J24" s="480" t="s">
        <v>706</v>
      </c>
      <c r="K24" s="480" t="s">
        <v>707</v>
      </c>
      <c r="L24" s="483" t="s">
        <v>26</v>
      </c>
    </row>
    <row r="25" ht="15" customHeight="1" spans="1:12">
      <c r="A25" s="480" t="s">
        <v>642</v>
      </c>
      <c r="B25" s="480" t="s">
        <v>643</v>
      </c>
      <c r="C25" s="483" t="s">
        <v>772</v>
      </c>
      <c r="D25" s="480" t="s">
        <v>645</v>
      </c>
      <c r="E25" s="480" t="s">
        <v>646</v>
      </c>
      <c r="F25" s="483" t="s">
        <v>26</v>
      </c>
      <c r="G25" s="480" t="s">
        <v>554</v>
      </c>
      <c r="H25" s="480" t="s">
        <v>555</v>
      </c>
      <c r="I25" s="483" t="s">
        <v>773</v>
      </c>
      <c r="J25" s="480"/>
      <c r="K25" s="480"/>
      <c r="L25" s="481"/>
    </row>
    <row r="26" ht="15" customHeight="1" spans="1:12">
      <c r="A26" s="480" t="s">
        <v>649</v>
      </c>
      <c r="B26" s="480" t="s">
        <v>650</v>
      </c>
      <c r="C26" s="483" t="s">
        <v>26</v>
      </c>
      <c r="D26" s="480" t="s">
        <v>651</v>
      </c>
      <c r="E26" s="480" t="s">
        <v>652</v>
      </c>
      <c r="F26" s="483" t="s">
        <v>774</v>
      </c>
      <c r="G26" s="480" t="s">
        <v>561</v>
      </c>
      <c r="H26" s="480" t="s">
        <v>562</v>
      </c>
      <c r="I26" s="483" t="s">
        <v>26</v>
      </c>
      <c r="J26" s="480"/>
      <c r="K26" s="480"/>
      <c r="L26" s="481"/>
    </row>
    <row r="27" ht="15" customHeight="1" spans="1:12">
      <c r="A27" s="480" t="s">
        <v>656</v>
      </c>
      <c r="B27" s="480" t="s">
        <v>657</v>
      </c>
      <c r="C27" s="483" t="s">
        <v>26</v>
      </c>
      <c r="D27" s="480" t="s">
        <v>659</v>
      </c>
      <c r="E27" s="480" t="s">
        <v>660</v>
      </c>
      <c r="F27" s="483" t="s">
        <v>775</v>
      </c>
      <c r="G27" s="480" t="s">
        <v>568</v>
      </c>
      <c r="H27" s="480" t="s">
        <v>569</v>
      </c>
      <c r="I27" s="483" t="s">
        <v>26</v>
      </c>
      <c r="J27" s="480"/>
      <c r="K27" s="480"/>
      <c r="L27" s="481"/>
    </row>
    <row r="28" ht="15" customHeight="1" spans="1:12">
      <c r="A28" s="480" t="s">
        <v>664</v>
      </c>
      <c r="B28" s="480" t="s">
        <v>665</v>
      </c>
      <c r="C28" s="483" t="s">
        <v>776</v>
      </c>
      <c r="D28" s="480" t="s">
        <v>667</v>
      </c>
      <c r="E28" s="480" t="s">
        <v>668</v>
      </c>
      <c r="F28" s="483" t="s">
        <v>26</v>
      </c>
      <c r="G28" s="480" t="s">
        <v>575</v>
      </c>
      <c r="H28" s="480" t="s">
        <v>576</v>
      </c>
      <c r="I28" s="483" t="s">
        <v>26</v>
      </c>
      <c r="J28" s="480"/>
      <c r="K28" s="480"/>
      <c r="L28" s="481"/>
    </row>
    <row r="29" ht="15" customHeight="1" spans="1:12">
      <c r="A29" s="480" t="s">
        <v>672</v>
      </c>
      <c r="B29" s="480" t="s">
        <v>673</v>
      </c>
      <c r="C29" s="483" t="s">
        <v>777</v>
      </c>
      <c r="D29" s="480" t="s">
        <v>674</v>
      </c>
      <c r="E29" s="480" t="s">
        <v>675</v>
      </c>
      <c r="F29" s="483" t="s">
        <v>778</v>
      </c>
      <c r="G29" s="480" t="s">
        <v>583</v>
      </c>
      <c r="H29" s="480" t="s">
        <v>584</v>
      </c>
      <c r="I29" s="483" t="s">
        <v>26</v>
      </c>
      <c r="J29" s="480"/>
      <c r="K29" s="480"/>
      <c r="L29" s="481"/>
    </row>
    <row r="30" ht="15" customHeight="1" spans="1:12">
      <c r="A30" s="480" t="s">
        <v>678</v>
      </c>
      <c r="B30" s="480" t="s">
        <v>679</v>
      </c>
      <c r="C30" s="483" t="s">
        <v>26</v>
      </c>
      <c r="D30" s="480" t="s">
        <v>680</v>
      </c>
      <c r="E30" s="480" t="s">
        <v>681</v>
      </c>
      <c r="F30" s="483" t="s">
        <v>779</v>
      </c>
      <c r="G30" s="480" t="s">
        <v>589</v>
      </c>
      <c r="H30" s="480" t="s">
        <v>590</v>
      </c>
      <c r="I30" s="483" t="s">
        <v>26</v>
      </c>
      <c r="J30" s="480"/>
      <c r="K30" s="480"/>
      <c r="L30" s="481"/>
    </row>
    <row r="31" ht="15" customHeight="1" spans="1:12">
      <c r="A31" s="480" t="s">
        <v>685</v>
      </c>
      <c r="B31" s="480" t="s">
        <v>686</v>
      </c>
      <c r="C31" s="483" t="s">
        <v>26</v>
      </c>
      <c r="D31" s="480" t="s">
        <v>687</v>
      </c>
      <c r="E31" s="480" t="s">
        <v>688</v>
      </c>
      <c r="F31" s="483" t="s">
        <v>780</v>
      </c>
      <c r="G31" s="480" t="s">
        <v>596</v>
      </c>
      <c r="H31" s="480" t="s">
        <v>597</v>
      </c>
      <c r="I31" s="483" t="s">
        <v>26</v>
      </c>
      <c r="J31" s="480"/>
      <c r="K31" s="480"/>
      <c r="L31" s="481"/>
    </row>
    <row r="32" ht="15" customHeight="1" spans="1:12">
      <c r="A32" s="480" t="s">
        <v>692</v>
      </c>
      <c r="B32" s="480" t="s">
        <v>781</v>
      </c>
      <c r="C32" s="483" t="s">
        <v>782</v>
      </c>
      <c r="D32" s="480" t="s">
        <v>695</v>
      </c>
      <c r="E32" s="480" t="s">
        <v>696</v>
      </c>
      <c r="F32" s="483" t="s">
        <v>26</v>
      </c>
      <c r="G32" s="480" t="s">
        <v>603</v>
      </c>
      <c r="H32" s="480" t="s">
        <v>604</v>
      </c>
      <c r="I32" s="483" t="s">
        <v>26</v>
      </c>
      <c r="J32" s="480"/>
      <c r="K32" s="480"/>
      <c r="L32" s="481"/>
    </row>
    <row r="33" ht="15" customHeight="1" spans="1:12">
      <c r="A33" s="480"/>
      <c r="B33" s="480"/>
      <c r="C33" s="481"/>
      <c r="D33" s="480" t="s">
        <v>699</v>
      </c>
      <c r="E33" s="480" t="s">
        <v>700</v>
      </c>
      <c r="F33" s="483" t="s">
        <v>783</v>
      </c>
      <c r="G33" s="480" t="s">
        <v>610</v>
      </c>
      <c r="H33" s="480" t="s">
        <v>611</v>
      </c>
      <c r="I33" s="483" t="s">
        <v>26</v>
      </c>
      <c r="J33" s="480"/>
      <c r="K33" s="480"/>
      <c r="L33" s="481"/>
    </row>
    <row r="34" ht="15" customHeight="1" spans="1:12">
      <c r="A34" s="480"/>
      <c r="B34" s="480"/>
      <c r="C34" s="481"/>
      <c r="D34" s="480" t="s">
        <v>704</v>
      </c>
      <c r="E34" s="480" t="s">
        <v>705</v>
      </c>
      <c r="F34" s="483" t="s">
        <v>26</v>
      </c>
      <c r="G34" s="480" t="s">
        <v>618</v>
      </c>
      <c r="H34" s="480" t="s">
        <v>619</v>
      </c>
      <c r="I34" s="483" t="s">
        <v>784</v>
      </c>
      <c r="J34" s="480"/>
      <c r="K34" s="480"/>
      <c r="L34" s="481"/>
    </row>
    <row r="35" ht="15" customHeight="1" spans="1:12">
      <c r="A35" s="480"/>
      <c r="B35" s="480"/>
      <c r="C35" s="481"/>
      <c r="D35" s="480" t="s">
        <v>708</v>
      </c>
      <c r="E35" s="480" t="s">
        <v>709</v>
      </c>
      <c r="F35" s="483" t="s">
        <v>26</v>
      </c>
      <c r="G35" s="480" t="s">
        <v>626</v>
      </c>
      <c r="H35" s="480" t="s">
        <v>627</v>
      </c>
      <c r="I35" s="483" t="s">
        <v>785</v>
      </c>
      <c r="J35" s="480"/>
      <c r="K35" s="480"/>
      <c r="L35" s="481"/>
    </row>
    <row r="36" ht="15" customHeight="1" spans="1:12">
      <c r="A36" s="480"/>
      <c r="B36" s="480"/>
      <c r="C36" s="481"/>
      <c r="D36" s="480" t="s">
        <v>710</v>
      </c>
      <c r="E36" s="480" t="s">
        <v>711</v>
      </c>
      <c r="F36" s="483" t="s">
        <v>26</v>
      </c>
      <c r="G36" s="480"/>
      <c r="H36" s="480"/>
      <c r="I36" s="481"/>
      <c r="J36" s="480"/>
      <c r="K36" s="480"/>
      <c r="L36" s="481"/>
    </row>
    <row r="37" ht="15" customHeight="1" spans="1:12">
      <c r="A37" s="480"/>
      <c r="B37" s="480"/>
      <c r="C37" s="481"/>
      <c r="D37" s="480" t="s">
        <v>712</v>
      </c>
      <c r="E37" s="480" t="s">
        <v>713</v>
      </c>
      <c r="F37" s="483" t="s">
        <v>26</v>
      </c>
      <c r="G37" s="480"/>
      <c r="H37" s="480"/>
      <c r="I37" s="481"/>
      <c r="J37" s="480"/>
      <c r="K37" s="480"/>
      <c r="L37" s="481"/>
    </row>
    <row r="38" ht="15" customHeight="1" spans="1:12">
      <c r="A38" s="480"/>
      <c r="B38" s="480"/>
      <c r="C38" s="481"/>
      <c r="D38" s="480" t="s">
        <v>714</v>
      </c>
      <c r="E38" s="480" t="s">
        <v>715</v>
      </c>
      <c r="F38" s="483" t="s">
        <v>26</v>
      </c>
      <c r="G38" s="480"/>
      <c r="H38" s="480"/>
      <c r="I38" s="481"/>
      <c r="J38" s="480"/>
      <c r="K38" s="480"/>
      <c r="L38" s="481"/>
    </row>
    <row r="39" ht="15" customHeight="1" spans="1:12">
      <c r="A39" s="493" t="s">
        <v>786</v>
      </c>
      <c r="B39" s="493"/>
      <c r="C39" s="493"/>
      <c r="D39" s="493"/>
      <c r="E39" s="493"/>
      <c r="F39" s="493"/>
      <c r="G39" s="493"/>
      <c r="H39" s="493"/>
      <c r="I39" s="493"/>
      <c r="J39" s="493"/>
      <c r="K39" s="493"/>
      <c r="L39" s="49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491" t="s">
        <v>787</v>
      </c>
    </row>
    <row r="2" spans="20:20">
      <c r="T2" s="492" t="s">
        <v>788</v>
      </c>
    </row>
    <row r="3" spans="1:20">
      <c r="A3" s="492" t="s">
        <v>343</v>
      </c>
      <c r="T3" s="492" t="s">
        <v>3</v>
      </c>
    </row>
    <row r="4" ht="19.5" customHeight="1" spans="1:20">
      <c r="A4" s="485" t="s">
        <v>6</v>
      </c>
      <c r="B4" s="485"/>
      <c r="C4" s="485"/>
      <c r="D4" s="485"/>
      <c r="E4" s="485" t="s">
        <v>418</v>
      </c>
      <c r="F4" s="485"/>
      <c r="G4" s="485"/>
      <c r="H4" s="485" t="s">
        <v>419</v>
      </c>
      <c r="I4" s="485"/>
      <c r="J4" s="485"/>
      <c r="K4" s="485" t="s">
        <v>420</v>
      </c>
      <c r="L4" s="485"/>
      <c r="M4" s="485"/>
      <c r="N4" s="485"/>
      <c r="O4" s="485"/>
      <c r="P4" s="485" t="s">
        <v>121</v>
      </c>
      <c r="Q4" s="485"/>
      <c r="R4" s="485"/>
      <c r="S4" s="485"/>
      <c r="T4" s="485"/>
    </row>
    <row r="5" ht="19.5" customHeight="1" spans="1:20">
      <c r="A5" s="485" t="s">
        <v>138</v>
      </c>
      <c r="B5" s="485"/>
      <c r="C5" s="485"/>
      <c r="D5" s="485" t="s">
        <v>139</v>
      </c>
      <c r="E5" s="485" t="s">
        <v>145</v>
      </c>
      <c r="F5" s="485" t="s">
        <v>421</v>
      </c>
      <c r="G5" s="485" t="s">
        <v>422</v>
      </c>
      <c r="H5" s="485" t="s">
        <v>145</v>
      </c>
      <c r="I5" s="485" t="s">
        <v>344</v>
      </c>
      <c r="J5" s="485" t="s">
        <v>345</v>
      </c>
      <c r="K5" s="485" t="s">
        <v>145</v>
      </c>
      <c r="L5" s="485" t="s">
        <v>344</v>
      </c>
      <c r="M5" s="485"/>
      <c r="N5" s="485" t="s">
        <v>344</v>
      </c>
      <c r="O5" s="485" t="s">
        <v>345</v>
      </c>
      <c r="P5" s="485" t="s">
        <v>145</v>
      </c>
      <c r="Q5" s="485" t="s">
        <v>421</v>
      </c>
      <c r="R5" s="485" t="s">
        <v>422</v>
      </c>
      <c r="S5" s="485" t="s">
        <v>422</v>
      </c>
      <c r="T5" s="485"/>
    </row>
    <row r="6" ht="19.5" customHeight="1" spans="1:20">
      <c r="A6" s="485"/>
      <c r="B6" s="485"/>
      <c r="C6" s="485"/>
      <c r="D6" s="485"/>
      <c r="E6" s="485"/>
      <c r="F6" s="485"/>
      <c r="G6" s="485" t="s">
        <v>140</v>
      </c>
      <c r="H6" s="485"/>
      <c r="I6" s="485"/>
      <c r="J6" s="485" t="s">
        <v>140</v>
      </c>
      <c r="K6" s="485"/>
      <c r="L6" s="485" t="s">
        <v>140</v>
      </c>
      <c r="M6" s="485" t="s">
        <v>424</v>
      </c>
      <c r="N6" s="485" t="s">
        <v>423</v>
      </c>
      <c r="O6" s="485" t="s">
        <v>140</v>
      </c>
      <c r="P6" s="485"/>
      <c r="Q6" s="485"/>
      <c r="R6" s="485" t="s">
        <v>140</v>
      </c>
      <c r="S6" s="485" t="s">
        <v>425</v>
      </c>
      <c r="T6" s="485" t="s">
        <v>426</v>
      </c>
    </row>
    <row r="7" ht="19.5" customHeight="1" spans="1:20">
      <c r="A7" s="485"/>
      <c r="B7" s="485"/>
      <c r="C7" s="485"/>
      <c r="D7" s="485"/>
      <c r="E7" s="485"/>
      <c r="F7" s="485"/>
      <c r="G7" s="485"/>
      <c r="H7" s="485"/>
      <c r="I7" s="485"/>
      <c r="J7" s="485"/>
      <c r="K7" s="485"/>
      <c r="L7" s="485"/>
      <c r="M7" s="485"/>
      <c r="N7" s="485"/>
      <c r="O7" s="485"/>
      <c r="P7" s="485"/>
      <c r="Q7" s="485"/>
      <c r="R7" s="485"/>
      <c r="S7" s="485"/>
      <c r="T7" s="485"/>
    </row>
    <row r="8" ht="19.5" customHeight="1" spans="1:20">
      <c r="A8" s="485" t="s">
        <v>142</v>
      </c>
      <c r="B8" s="485" t="s">
        <v>143</v>
      </c>
      <c r="C8" s="485" t="s">
        <v>144</v>
      </c>
      <c r="D8" s="485" t="s">
        <v>10</v>
      </c>
      <c r="E8" s="479" t="s">
        <v>11</v>
      </c>
      <c r="F8" s="479" t="s">
        <v>12</v>
      </c>
      <c r="G8" s="479" t="s">
        <v>21</v>
      </c>
      <c r="H8" s="479" t="s">
        <v>25</v>
      </c>
      <c r="I8" s="479" t="s">
        <v>30</v>
      </c>
      <c r="J8" s="479" t="s">
        <v>36</v>
      </c>
      <c r="K8" s="479" t="s">
        <v>40</v>
      </c>
      <c r="L8" s="479" t="s">
        <v>45</v>
      </c>
      <c r="M8" s="479" t="s">
        <v>50</v>
      </c>
      <c r="N8" s="479" t="s">
        <v>54</v>
      </c>
      <c r="O8" s="479" t="s">
        <v>57</v>
      </c>
      <c r="P8" s="479" t="s">
        <v>60</v>
      </c>
      <c r="Q8" s="479" t="s">
        <v>64</v>
      </c>
      <c r="R8" s="479" t="s">
        <v>67</v>
      </c>
      <c r="S8" s="479" t="s">
        <v>70</v>
      </c>
      <c r="T8" s="479" t="s">
        <v>73</v>
      </c>
    </row>
    <row r="9" ht="19.5" customHeight="1" spans="1:20">
      <c r="A9" s="485"/>
      <c r="B9" s="485"/>
      <c r="C9" s="485"/>
      <c r="D9" s="485" t="s">
        <v>145</v>
      </c>
      <c r="E9" s="483" t="s">
        <v>26</v>
      </c>
      <c r="F9" s="483" t="s">
        <v>26</v>
      </c>
      <c r="G9" s="483" t="s">
        <v>26</v>
      </c>
      <c r="H9" s="483" t="s">
        <v>98</v>
      </c>
      <c r="I9" s="483"/>
      <c r="J9" s="483" t="s">
        <v>98</v>
      </c>
      <c r="K9" s="483" t="s">
        <v>98</v>
      </c>
      <c r="L9" s="483"/>
      <c r="M9" s="483"/>
      <c r="N9" s="483"/>
      <c r="O9" s="483" t="s">
        <v>98</v>
      </c>
      <c r="P9" s="483" t="s">
        <v>26</v>
      </c>
      <c r="Q9" s="483" t="s">
        <v>26</v>
      </c>
      <c r="R9" s="483" t="s">
        <v>26</v>
      </c>
      <c r="S9" s="483" t="s">
        <v>26</v>
      </c>
      <c r="T9" s="483" t="s">
        <v>26</v>
      </c>
    </row>
    <row r="10" ht="19.5" customHeight="1" spans="1:20">
      <c r="A10" s="493" t="s">
        <v>327</v>
      </c>
      <c r="B10" s="493"/>
      <c r="C10" s="493"/>
      <c r="D10" s="493" t="s">
        <v>328</v>
      </c>
      <c r="E10" s="483" t="s">
        <v>26</v>
      </c>
      <c r="F10" s="483" t="s">
        <v>26</v>
      </c>
      <c r="G10" s="483" t="s">
        <v>26</v>
      </c>
      <c r="H10" s="483" t="s">
        <v>98</v>
      </c>
      <c r="I10" s="483"/>
      <c r="J10" s="483" t="s">
        <v>98</v>
      </c>
      <c r="K10" s="483" t="s">
        <v>98</v>
      </c>
      <c r="L10" s="483"/>
      <c r="M10" s="483"/>
      <c r="N10" s="483"/>
      <c r="O10" s="483" t="s">
        <v>98</v>
      </c>
      <c r="P10" s="483" t="s">
        <v>26</v>
      </c>
      <c r="Q10" s="483" t="s">
        <v>26</v>
      </c>
      <c r="R10" s="483" t="s">
        <v>26</v>
      </c>
      <c r="S10" s="483" t="s">
        <v>26</v>
      </c>
      <c r="T10" s="483" t="s">
        <v>26</v>
      </c>
    </row>
    <row r="11" ht="19.5" customHeight="1" spans="1:20">
      <c r="A11" s="493" t="s">
        <v>329</v>
      </c>
      <c r="B11" s="493"/>
      <c r="C11" s="493"/>
      <c r="D11" s="493" t="s">
        <v>330</v>
      </c>
      <c r="E11" s="483" t="s">
        <v>26</v>
      </c>
      <c r="F11" s="483" t="s">
        <v>26</v>
      </c>
      <c r="G11" s="483" t="s">
        <v>26</v>
      </c>
      <c r="H11" s="483" t="s">
        <v>98</v>
      </c>
      <c r="I11" s="483"/>
      <c r="J11" s="483" t="s">
        <v>98</v>
      </c>
      <c r="K11" s="483" t="s">
        <v>98</v>
      </c>
      <c r="L11" s="483"/>
      <c r="M11" s="483"/>
      <c r="N11" s="483"/>
      <c r="O11" s="483" t="s">
        <v>98</v>
      </c>
      <c r="P11" s="483" t="s">
        <v>26</v>
      </c>
      <c r="Q11" s="483" t="s">
        <v>26</v>
      </c>
      <c r="R11" s="483" t="s">
        <v>26</v>
      </c>
      <c r="S11" s="483" t="s">
        <v>26</v>
      </c>
      <c r="T11" s="483" t="s">
        <v>26</v>
      </c>
    </row>
    <row r="12" ht="19.5" customHeight="1" spans="1:20">
      <c r="A12" s="493" t="s">
        <v>331</v>
      </c>
      <c r="B12" s="493"/>
      <c r="C12" s="493"/>
      <c r="D12" s="493" t="s">
        <v>332</v>
      </c>
      <c r="E12" s="483" t="s">
        <v>26</v>
      </c>
      <c r="F12" s="483" t="s">
        <v>26</v>
      </c>
      <c r="G12" s="483" t="s">
        <v>26</v>
      </c>
      <c r="H12" s="483" t="s">
        <v>333</v>
      </c>
      <c r="I12" s="483"/>
      <c r="J12" s="483" t="s">
        <v>333</v>
      </c>
      <c r="K12" s="483" t="s">
        <v>333</v>
      </c>
      <c r="L12" s="483"/>
      <c r="M12" s="483"/>
      <c r="N12" s="483"/>
      <c r="O12" s="483" t="s">
        <v>333</v>
      </c>
      <c r="P12" s="483" t="s">
        <v>26</v>
      </c>
      <c r="Q12" s="483" t="s">
        <v>26</v>
      </c>
      <c r="R12" s="483" t="s">
        <v>26</v>
      </c>
      <c r="S12" s="483" t="s">
        <v>26</v>
      </c>
      <c r="T12" s="483" t="s">
        <v>26</v>
      </c>
    </row>
    <row r="13" ht="19.5" customHeight="1" spans="1:20">
      <c r="A13" s="493" t="s">
        <v>334</v>
      </c>
      <c r="B13" s="493"/>
      <c r="C13" s="493"/>
      <c r="D13" s="493" t="s">
        <v>335</v>
      </c>
      <c r="E13" s="483" t="s">
        <v>26</v>
      </c>
      <c r="F13" s="483" t="s">
        <v>26</v>
      </c>
      <c r="G13" s="483" t="s">
        <v>26</v>
      </c>
      <c r="H13" s="483" t="s">
        <v>336</v>
      </c>
      <c r="I13" s="483"/>
      <c r="J13" s="483" t="s">
        <v>336</v>
      </c>
      <c r="K13" s="483" t="s">
        <v>336</v>
      </c>
      <c r="L13" s="483"/>
      <c r="M13" s="483"/>
      <c r="N13" s="483"/>
      <c r="O13" s="483" t="s">
        <v>336</v>
      </c>
      <c r="P13" s="483" t="s">
        <v>26</v>
      </c>
      <c r="Q13" s="483" t="s">
        <v>26</v>
      </c>
      <c r="R13" s="483" t="s">
        <v>26</v>
      </c>
      <c r="S13" s="483" t="s">
        <v>26</v>
      </c>
      <c r="T13" s="483" t="s">
        <v>26</v>
      </c>
    </row>
    <row r="14" ht="19.5" customHeight="1" spans="1:20">
      <c r="A14" s="493" t="s">
        <v>789</v>
      </c>
      <c r="B14" s="493"/>
      <c r="C14" s="493"/>
      <c r="D14" s="493" t="s">
        <v>790</v>
      </c>
      <c r="E14" s="483" t="s">
        <v>26</v>
      </c>
      <c r="F14" s="483" t="s">
        <v>26</v>
      </c>
      <c r="G14" s="483" t="s">
        <v>26</v>
      </c>
      <c r="H14" s="483"/>
      <c r="I14" s="483"/>
      <c r="J14" s="483"/>
      <c r="K14" s="483"/>
      <c r="L14" s="483"/>
      <c r="M14" s="483"/>
      <c r="N14" s="483"/>
      <c r="O14" s="483"/>
      <c r="P14" s="483" t="s">
        <v>26</v>
      </c>
      <c r="Q14" s="483" t="s">
        <v>26</v>
      </c>
      <c r="R14" s="483"/>
      <c r="S14" s="483"/>
      <c r="T14" s="483"/>
    </row>
    <row r="15" ht="19.5" customHeight="1" spans="1:20">
      <c r="A15" s="493" t="s">
        <v>337</v>
      </c>
      <c r="B15" s="493"/>
      <c r="C15" s="493"/>
      <c r="D15" s="493" t="s">
        <v>338</v>
      </c>
      <c r="E15" s="483" t="s">
        <v>26</v>
      </c>
      <c r="F15" s="483" t="s">
        <v>26</v>
      </c>
      <c r="G15" s="483" t="s">
        <v>26</v>
      </c>
      <c r="H15" s="483" t="s">
        <v>339</v>
      </c>
      <c r="I15" s="483"/>
      <c r="J15" s="483" t="s">
        <v>339</v>
      </c>
      <c r="K15" s="483" t="s">
        <v>339</v>
      </c>
      <c r="L15" s="483"/>
      <c r="M15" s="483"/>
      <c r="N15" s="483"/>
      <c r="O15" s="483" t="s">
        <v>339</v>
      </c>
      <c r="P15" s="483" t="s">
        <v>26</v>
      </c>
      <c r="Q15" s="483" t="s">
        <v>26</v>
      </c>
      <c r="R15" s="483" t="s">
        <v>26</v>
      </c>
      <c r="S15" s="483" t="s">
        <v>26</v>
      </c>
      <c r="T15" s="483" t="s">
        <v>26</v>
      </c>
    </row>
    <row r="16" ht="19.5" customHeight="1" spans="1:20">
      <c r="A16" s="493" t="s">
        <v>791</v>
      </c>
      <c r="B16" s="493"/>
      <c r="C16" s="493"/>
      <c r="D16" s="493"/>
      <c r="E16" s="493"/>
      <c r="F16" s="493"/>
      <c r="G16" s="493"/>
      <c r="H16" s="493"/>
      <c r="I16" s="493"/>
      <c r="J16" s="493"/>
      <c r="K16" s="493"/>
      <c r="L16" s="493"/>
      <c r="M16" s="493"/>
      <c r="N16" s="493"/>
      <c r="O16" s="493"/>
      <c r="P16" s="493"/>
      <c r="Q16" s="493"/>
      <c r="R16" s="493"/>
      <c r="S16" s="493"/>
      <c r="T16" s="493"/>
    </row>
  </sheetData>
  <mergeCells count="35">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5" activePane="bottomRight" state="frozen"/>
      <selection/>
      <selection pane="topRight"/>
      <selection pane="bottomLeft"/>
      <selection pane="bottomRight" activeCell="E26" sqref="E2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491" t="s">
        <v>792</v>
      </c>
    </row>
    <row r="2" spans="12:12">
      <c r="L2" s="492" t="s">
        <v>793</v>
      </c>
    </row>
    <row r="3" spans="1:12">
      <c r="A3" s="492" t="s">
        <v>343</v>
      </c>
      <c r="L3" s="492" t="s">
        <v>3</v>
      </c>
    </row>
    <row r="4" ht="19.5" customHeight="1" spans="1:12">
      <c r="A4" s="485" t="s">
        <v>6</v>
      </c>
      <c r="B4" s="485"/>
      <c r="C4" s="485"/>
      <c r="D4" s="485"/>
      <c r="E4" s="485" t="s">
        <v>418</v>
      </c>
      <c r="F4" s="485"/>
      <c r="G4" s="485"/>
      <c r="H4" s="485" t="s">
        <v>419</v>
      </c>
      <c r="I4" s="485" t="s">
        <v>420</v>
      </c>
      <c r="J4" s="485" t="s">
        <v>121</v>
      </c>
      <c r="K4" s="485"/>
      <c r="L4" s="485"/>
    </row>
    <row r="5" ht="19.5" customHeight="1" spans="1:12">
      <c r="A5" s="485" t="s">
        <v>138</v>
      </c>
      <c r="B5" s="485"/>
      <c r="C5" s="485"/>
      <c r="D5" s="485" t="s">
        <v>139</v>
      </c>
      <c r="E5" s="485" t="s">
        <v>145</v>
      </c>
      <c r="F5" s="485" t="s">
        <v>794</v>
      </c>
      <c r="G5" s="485" t="s">
        <v>795</v>
      </c>
      <c r="H5" s="485"/>
      <c r="I5" s="485"/>
      <c r="J5" s="485" t="s">
        <v>145</v>
      </c>
      <c r="K5" s="485" t="s">
        <v>794</v>
      </c>
      <c r="L5" s="479" t="s">
        <v>795</v>
      </c>
    </row>
    <row r="6" ht="19.5" customHeight="1" spans="1:12">
      <c r="A6" s="485"/>
      <c r="B6" s="485"/>
      <c r="C6" s="485"/>
      <c r="D6" s="485"/>
      <c r="E6" s="485"/>
      <c r="F6" s="485"/>
      <c r="G6" s="485"/>
      <c r="H6" s="485"/>
      <c r="I6" s="485"/>
      <c r="J6" s="485"/>
      <c r="K6" s="485"/>
      <c r="L6" s="479" t="s">
        <v>425</v>
      </c>
    </row>
    <row r="7" ht="19.5" customHeight="1" spans="1:12">
      <c r="A7" s="485"/>
      <c r="B7" s="485"/>
      <c r="C7" s="485"/>
      <c r="D7" s="485"/>
      <c r="E7" s="485"/>
      <c r="F7" s="485"/>
      <c r="G7" s="485"/>
      <c r="H7" s="485"/>
      <c r="I7" s="485"/>
      <c r="J7" s="485"/>
      <c r="K7" s="485"/>
      <c r="L7" s="479"/>
    </row>
    <row r="8" ht="19.5" customHeight="1" spans="1:12">
      <c r="A8" s="485" t="s">
        <v>142</v>
      </c>
      <c r="B8" s="485" t="s">
        <v>143</v>
      </c>
      <c r="C8" s="485" t="s">
        <v>144</v>
      </c>
      <c r="D8" s="485" t="s">
        <v>10</v>
      </c>
      <c r="E8" s="479" t="s">
        <v>11</v>
      </c>
      <c r="F8" s="479" t="s">
        <v>12</v>
      </c>
      <c r="G8" s="479" t="s">
        <v>21</v>
      </c>
      <c r="H8" s="479" t="s">
        <v>25</v>
      </c>
      <c r="I8" s="479" t="s">
        <v>30</v>
      </c>
      <c r="J8" s="479" t="s">
        <v>36</v>
      </c>
      <c r="K8" s="479" t="s">
        <v>40</v>
      </c>
      <c r="L8" s="479" t="s">
        <v>45</v>
      </c>
    </row>
    <row r="9" ht="19.5" customHeight="1" spans="1:12">
      <c r="A9" s="485"/>
      <c r="B9" s="485"/>
      <c r="C9" s="485"/>
      <c r="D9" s="485" t="s">
        <v>145</v>
      </c>
      <c r="E9" s="483"/>
      <c r="F9" s="483"/>
      <c r="G9" s="483"/>
      <c r="H9" s="483"/>
      <c r="I9" s="483"/>
      <c r="J9" s="483"/>
      <c r="K9" s="483"/>
      <c r="L9" s="483"/>
    </row>
    <row r="10" ht="19.5" customHeight="1" spans="1:12">
      <c r="A10" s="493"/>
      <c r="B10" s="493"/>
      <c r="C10" s="493"/>
      <c r="D10" s="493"/>
      <c r="E10" s="483"/>
      <c r="F10" s="483"/>
      <c r="G10" s="483"/>
      <c r="H10" s="483"/>
      <c r="I10" s="483"/>
      <c r="J10" s="483"/>
      <c r="K10" s="483"/>
      <c r="L10" s="483"/>
    </row>
    <row r="11" ht="19.5" customHeight="1" spans="1:12">
      <c r="A11" s="494" t="s">
        <v>796</v>
      </c>
      <c r="B11" s="493"/>
      <c r="C11" s="493"/>
      <c r="D11" s="493"/>
      <c r="E11" s="493"/>
      <c r="F11" s="493"/>
      <c r="G11" s="493"/>
      <c r="H11" s="493"/>
      <c r="I11" s="493"/>
      <c r="J11" s="493"/>
      <c r="K11" s="493"/>
      <c r="L11" s="493"/>
    </row>
    <row r="12" ht="19.5" customHeight="1" spans="1:12">
      <c r="A12" s="493" t="s">
        <v>797</v>
      </c>
      <c r="B12" s="493"/>
      <c r="C12" s="493"/>
      <c r="D12" s="493"/>
      <c r="E12" s="493"/>
      <c r="F12" s="493"/>
      <c r="G12" s="493"/>
      <c r="H12" s="493"/>
      <c r="I12" s="493"/>
      <c r="J12" s="493"/>
      <c r="K12" s="493"/>
      <c r="L12" s="493"/>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1"/>
  <sheetViews>
    <sheetView workbookViewId="0">
      <selection activeCell="A26" sqref="A26"/>
    </sheetView>
  </sheetViews>
  <sheetFormatPr defaultColWidth="9" defaultRowHeight="13.5" outlineLevelCol="4"/>
  <cols>
    <col min="1" max="1" width="41.25" customWidth="1"/>
    <col min="2" max="2" width="10" customWidth="1"/>
    <col min="3" max="5" width="27.125" customWidth="1"/>
  </cols>
  <sheetData>
    <row r="1" s="476" customFormat="1" ht="26.25" customHeight="1" spans="1:5">
      <c r="A1" s="413" t="s">
        <v>798</v>
      </c>
      <c r="B1" s="413"/>
      <c r="C1" s="413"/>
      <c r="D1" s="413"/>
      <c r="E1" s="413"/>
    </row>
    <row r="2" s="476" customFormat="1" ht="18.95" customHeight="1" spans="1:5">
      <c r="A2" s="478"/>
      <c r="B2" s="478"/>
      <c r="C2" s="478"/>
      <c r="D2" s="478"/>
      <c r="E2" s="419" t="s">
        <v>799</v>
      </c>
    </row>
    <row r="3" s="477" customFormat="1" ht="18.95" customHeight="1" spans="1:5">
      <c r="A3" s="478" t="s">
        <v>343</v>
      </c>
      <c r="B3" s="478"/>
      <c r="C3" s="478"/>
      <c r="D3" s="478"/>
      <c r="E3" s="419" t="s">
        <v>800</v>
      </c>
    </row>
    <row r="4" ht="15" customHeight="1" spans="1:5">
      <c r="A4" s="485" t="s">
        <v>801</v>
      </c>
      <c r="B4" s="485" t="s">
        <v>7</v>
      </c>
      <c r="C4" s="485" t="s">
        <v>802</v>
      </c>
      <c r="D4" s="485" t="s">
        <v>803</v>
      </c>
      <c r="E4" s="485" t="s">
        <v>804</v>
      </c>
    </row>
    <row r="5" ht="15" customHeight="1" spans="1:5">
      <c r="A5" s="485" t="s">
        <v>805</v>
      </c>
      <c r="B5" s="485"/>
      <c r="C5" s="485" t="s">
        <v>11</v>
      </c>
      <c r="D5" s="485" t="s">
        <v>12</v>
      </c>
      <c r="E5" s="485" t="s">
        <v>21</v>
      </c>
    </row>
    <row r="6" ht="15" customHeight="1" spans="1:5">
      <c r="A6" s="486" t="s">
        <v>806</v>
      </c>
      <c r="B6" s="485" t="s">
        <v>11</v>
      </c>
      <c r="C6" s="487" t="s">
        <v>807</v>
      </c>
      <c r="D6" s="487" t="s">
        <v>807</v>
      </c>
      <c r="E6" s="487" t="s">
        <v>807</v>
      </c>
    </row>
    <row r="7" ht="15" customHeight="1" spans="1:5">
      <c r="A7" s="488" t="s">
        <v>808</v>
      </c>
      <c r="B7" s="485" t="s">
        <v>12</v>
      </c>
      <c r="C7" s="489" t="s">
        <v>809</v>
      </c>
      <c r="D7" s="489">
        <v>30.58</v>
      </c>
      <c r="E7" s="490">
        <v>30.58</v>
      </c>
    </row>
    <row r="8" ht="15" customHeight="1" spans="1:5">
      <c r="A8" s="488" t="s">
        <v>810</v>
      </c>
      <c r="B8" s="485" t="s">
        <v>21</v>
      </c>
      <c r="C8" s="489" t="s">
        <v>811</v>
      </c>
      <c r="D8" s="489"/>
      <c r="E8" s="490"/>
    </row>
    <row r="9" ht="15" customHeight="1" spans="1:5">
      <c r="A9" s="488" t="s">
        <v>812</v>
      </c>
      <c r="B9" s="485" t="s">
        <v>25</v>
      </c>
      <c r="C9" s="489" t="s">
        <v>813</v>
      </c>
      <c r="D9" s="489" t="s">
        <v>814</v>
      </c>
      <c r="E9" s="490" t="s">
        <v>814</v>
      </c>
    </row>
    <row r="10" ht="15" customHeight="1" spans="1:5">
      <c r="A10" s="488" t="s">
        <v>815</v>
      </c>
      <c r="B10" s="485" t="s">
        <v>30</v>
      </c>
      <c r="C10" s="489"/>
      <c r="D10" s="489"/>
      <c r="E10" s="490"/>
    </row>
    <row r="11" ht="15" customHeight="1" spans="1:5">
      <c r="A11" s="488" t="s">
        <v>816</v>
      </c>
      <c r="B11" s="485" t="s">
        <v>36</v>
      </c>
      <c r="C11" s="489" t="s">
        <v>813</v>
      </c>
      <c r="D11" s="489" t="s">
        <v>814</v>
      </c>
      <c r="E11" s="490" t="s">
        <v>814</v>
      </c>
    </row>
    <row r="12" ht="15" customHeight="1" spans="1:5">
      <c r="A12" s="488" t="s">
        <v>817</v>
      </c>
      <c r="B12" s="485" t="s">
        <v>40</v>
      </c>
      <c r="C12" s="489" t="s">
        <v>818</v>
      </c>
      <c r="D12" s="489" t="s">
        <v>819</v>
      </c>
      <c r="E12" s="490" t="s">
        <v>819</v>
      </c>
    </row>
    <row r="13" ht="15" customHeight="1" spans="1:5">
      <c r="A13" s="488" t="s">
        <v>820</v>
      </c>
      <c r="B13" s="485" t="s">
        <v>45</v>
      </c>
      <c r="C13" s="487" t="s">
        <v>807</v>
      </c>
      <c r="D13" s="487" t="s">
        <v>807</v>
      </c>
      <c r="E13" s="490" t="s">
        <v>819</v>
      </c>
    </row>
    <row r="14" ht="15" customHeight="1" spans="1:5">
      <c r="A14" s="488" t="s">
        <v>821</v>
      </c>
      <c r="B14" s="485" t="s">
        <v>50</v>
      </c>
      <c r="C14" s="487" t="s">
        <v>807</v>
      </c>
      <c r="D14" s="487" t="s">
        <v>807</v>
      </c>
      <c r="E14" s="490"/>
    </row>
    <row r="15" ht="15" customHeight="1" spans="1:5">
      <c r="A15" s="488" t="s">
        <v>822</v>
      </c>
      <c r="B15" s="485" t="s">
        <v>54</v>
      </c>
      <c r="C15" s="487" t="s">
        <v>807</v>
      </c>
      <c r="D15" s="487" t="s">
        <v>807</v>
      </c>
      <c r="E15" s="490"/>
    </row>
    <row r="16" ht="15" customHeight="1" spans="1:5">
      <c r="A16" s="488" t="s">
        <v>823</v>
      </c>
      <c r="B16" s="485" t="s">
        <v>57</v>
      </c>
      <c r="C16" s="487" t="s">
        <v>807</v>
      </c>
      <c r="D16" s="487" t="s">
        <v>807</v>
      </c>
      <c r="E16" s="487" t="s">
        <v>807</v>
      </c>
    </row>
    <row r="17" ht="15" customHeight="1" spans="1:5">
      <c r="A17" s="488" t="s">
        <v>824</v>
      </c>
      <c r="B17" s="485" t="s">
        <v>60</v>
      </c>
      <c r="C17" s="487" t="s">
        <v>807</v>
      </c>
      <c r="D17" s="487" t="s">
        <v>807</v>
      </c>
      <c r="E17" s="490" t="s">
        <v>26</v>
      </c>
    </row>
    <row r="18" ht="15" customHeight="1" spans="1:5">
      <c r="A18" s="488" t="s">
        <v>825</v>
      </c>
      <c r="B18" s="485" t="s">
        <v>64</v>
      </c>
      <c r="C18" s="487" t="s">
        <v>807</v>
      </c>
      <c r="D18" s="487" t="s">
        <v>807</v>
      </c>
      <c r="E18" s="490" t="s">
        <v>26</v>
      </c>
    </row>
    <row r="19" ht="15" customHeight="1" spans="1:5">
      <c r="A19" s="488" t="s">
        <v>826</v>
      </c>
      <c r="B19" s="485" t="s">
        <v>67</v>
      </c>
      <c r="C19" s="487" t="s">
        <v>807</v>
      </c>
      <c r="D19" s="487" t="s">
        <v>807</v>
      </c>
      <c r="E19" s="490" t="s">
        <v>26</v>
      </c>
    </row>
    <row r="20" ht="15" customHeight="1" spans="1:5">
      <c r="A20" s="488" t="s">
        <v>827</v>
      </c>
      <c r="B20" s="485" t="s">
        <v>70</v>
      </c>
      <c r="C20" s="487" t="s">
        <v>807</v>
      </c>
      <c r="D20" s="487" t="s">
        <v>807</v>
      </c>
      <c r="E20" s="490">
        <v>13</v>
      </c>
    </row>
    <row r="21" ht="15" customHeight="1" spans="1:5">
      <c r="A21" s="488" t="s">
        <v>828</v>
      </c>
      <c r="B21" s="485" t="s">
        <v>73</v>
      </c>
      <c r="C21" s="487" t="s">
        <v>807</v>
      </c>
      <c r="D21" s="487" t="s">
        <v>807</v>
      </c>
      <c r="E21" s="490">
        <v>69</v>
      </c>
    </row>
    <row r="22" ht="15" customHeight="1" spans="1:5">
      <c r="A22" s="488" t="s">
        <v>829</v>
      </c>
      <c r="B22" s="485" t="s">
        <v>76</v>
      </c>
      <c r="C22" s="487" t="s">
        <v>807</v>
      </c>
      <c r="D22" s="487" t="s">
        <v>807</v>
      </c>
      <c r="E22" s="490" t="s">
        <v>26</v>
      </c>
    </row>
    <row r="23" ht="15" customHeight="1" spans="1:5">
      <c r="A23" s="488" t="s">
        <v>830</v>
      </c>
      <c r="B23" s="485" t="s">
        <v>79</v>
      </c>
      <c r="C23" s="487" t="s">
        <v>807</v>
      </c>
      <c r="D23" s="487" t="s">
        <v>807</v>
      </c>
      <c r="E23" s="490">
        <v>600</v>
      </c>
    </row>
    <row r="24" ht="15" customHeight="1" spans="1:5">
      <c r="A24" s="488" t="s">
        <v>831</v>
      </c>
      <c r="B24" s="485" t="s">
        <v>82</v>
      </c>
      <c r="C24" s="487" t="s">
        <v>807</v>
      </c>
      <c r="D24" s="487" t="s">
        <v>807</v>
      </c>
      <c r="E24" s="490" t="s">
        <v>26</v>
      </c>
    </row>
    <row r="25" ht="15" customHeight="1" spans="1:5">
      <c r="A25" s="488" t="s">
        <v>832</v>
      </c>
      <c r="B25" s="485" t="s">
        <v>86</v>
      </c>
      <c r="C25" s="487" t="s">
        <v>807</v>
      </c>
      <c r="D25" s="487" t="s">
        <v>807</v>
      </c>
      <c r="E25" s="490" t="s">
        <v>26</v>
      </c>
    </row>
    <row r="26" ht="15" customHeight="1" spans="1:5">
      <c r="A26" s="488" t="s">
        <v>833</v>
      </c>
      <c r="B26" s="485" t="s">
        <v>89</v>
      </c>
      <c r="C26" s="487" t="s">
        <v>807</v>
      </c>
      <c r="D26" s="487" t="s">
        <v>807</v>
      </c>
      <c r="E26" s="490" t="s">
        <v>26</v>
      </c>
    </row>
    <row r="27" ht="15" customHeight="1" spans="1:5">
      <c r="A27" s="486" t="s">
        <v>834</v>
      </c>
      <c r="B27" s="485" t="s">
        <v>92</v>
      </c>
      <c r="C27" s="487" t="s">
        <v>807</v>
      </c>
      <c r="D27" s="487" t="s">
        <v>807</v>
      </c>
      <c r="E27" s="490" t="s">
        <v>835</v>
      </c>
    </row>
    <row r="28" ht="15" customHeight="1" spans="1:5">
      <c r="A28" s="488" t="s">
        <v>836</v>
      </c>
      <c r="B28" s="485" t="s">
        <v>95</v>
      </c>
      <c r="C28" s="487" t="s">
        <v>807</v>
      </c>
      <c r="D28" s="487" t="s">
        <v>807</v>
      </c>
      <c r="E28" s="490" t="s">
        <v>835</v>
      </c>
    </row>
    <row r="29" ht="15" customHeight="1" spans="1:5">
      <c r="A29" s="488" t="s">
        <v>837</v>
      </c>
      <c r="B29" s="485" t="s">
        <v>99</v>
      </c>
      <c r="C29" s="487" t="s">
        <v>807</v>
      </c>
      <c r="D29" s="487" t="s">
        <v>807</v>
      </c>
      <c r="E29" s="490" t="s">
        <v>26</v>
      </c>
    </row>
    <row r="30" ht="41.25" customHeight="1" spans="1:5">
      <c r="A30" s="484" t="s">
        <v>838</v>
      </c>
      <c r="B30" s="484"/>
      <c r="C30" s="484"/>
      <c r="D30" s="484"/>
      <c r="E30" s="484"/>
    </row>
    <row r="31" ht="21" customHeight="1" spans="1:5">
      <c r="A31" s="484" t="s">
        <v>839</v>
      </c>
      <c r="B31" s="484"/>
      <c r="C31" s="484"/>
      <c r="D31" s="484"/>
      <c r="E31" s="484"/>
    </row>
  </sheetData>
  <mergeCells count="4">
    <mergeCell ref="A1:E1"/>
    <mergeCell ref="A30:E30"/>
    <mergeCell ref="A31:E31"/>
    <mergeCell ref="B4:B5"/>
  </mergeCells>
  <pageMargins left="0.7" right="0.7" top="0.75" bottom="0.75" header="0.3" footer="0.3"/>
  <pageSetup paperSize="9" scale="94"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6"/>
  <sheetViews>
    <sheetView workbookViewId="0">
      <selection activeCell="H16" sqref="H16"/>
    </sheetView>
  </sheetViews>
  <sheetFormatPr defaultColWidth="9" defaultRowHeight="13.5" outlineLevelCol="4"/>
  <cols>
    <col min="1" max="1" width="43.75" customWidth="1"/>
    <col min="2" max="2" width="11" customWidth="1"/>
    <col min="3" max="5" width="16.25" customWidth="1"/>
  </cols>
  <sheetData>
    <row r="1" s="476" customFormat="1" ht="26.25" customHeight="1" spans="1:5">
      <c r="A1" s="413" t="s">
        <v>840</v>
      </c>
      <c r="B1" s="413"/>
      <c r="C1" s="413"/>
      <c r="D1" s="413"/>
      <c r="E1" s="413"/>
    </row>
    <row r="2" s="476" customFormat="1" ht="18.95" customHeight="1" spans="1:5">
      <c r="A2" s="478"/>
      <c r="B2" s="478"/>
      <c r="C2" s="478"/>
      <c r="D2" s="478"/>
      <c r="E2" s="419" t="s">
        <v>841</v>
      </c>
    </row>
    <row r="3" s="477" customFormat="1" ht="18.95" customHeight="1" spans="1:5">
      <c r="A3" s="478" t="s">
        <v>343</v>
      </c>
      <c r="B3" s="478"/>
      <c r="C3" s="478"/>
      <c r="D3" s="478"/>
      <c r="E3" s="419" t="s">
        <v>800</v>
      </c>
    </row>
    <row r="4" ht="15" customHeight="1" spans="1:5">
      <c r="A4" s="479" t="s">
        <v>801</v>
      </c>
      <c r="B4" s="479" t="s">
        <v>7</v>
      </c>
      <c r="C4" s="479" t="s">
        <v>802</v>
      </c>
      <c r="D4" s="479" t="s">
        <v>803</v>
      </c>
      <c r="E4" s="479" t="s">
        <v>804</v>
      </c>
    </row>
    <row r="5" ht="15" customHeight="1" spans="1:5">
      <c r="A5" s="480" t="s">
        <v>805</v>
      </c>
      <c r="B5" s="481"/>
      <c r="C5" s="481" t="s">
        <v>11</v>
      </c>
      <c r="D5" s="481" t="s">
        <v>12</v>
      </c>
      <c r="E5" s="481" t="s">
        <v>21</v>
      </c>
    </row>
    <row r="6" ht="15" customHeight="1" spans="1:5">
      <c r="A6" s="480" t="s">
        <v>842</v>
      </c>
      <c r="B6" s="481" t="s">
        <v>11</v>
      </c>
      <c r="C6" s="481" t="s">
        <v>807</v>
      </c>
      <c r="D6" s="481" t="s">
        <v>807</v>
      </c>
      <c r="E6" s="481" t="s">
        <v>807</v>
      </c>
    </row>
    <row r="7" ht="15" customHeight="1" spans="1:5">
      <c r="A7" s="480" t="s">
        <v>808</v>
      </c>
      <c r="B7" s="481" t="s">
        <v>12</v>
      </c>
      <c r="C7" s="482" t="s">
        <v>809</v>
      </c>
      <c r="D7" s="482" t="s">
        <v>843</v>
      </c>
      <c r="E7" s="483" t="s">
        <v>843</v>
      </c>
    </row>
    <row r="8" ht="15" customHeight="1" spans="1:5">
      <c r="A8" s="480" t="s">
        <v>810</v>
      </c>
      <c r="B8" s="481" t="s">
        <v>21</v>
      </c>
      <c r="C8" s="482" t="s">
        <v>811</v>
      </c>
      <c r="D8" s="482" t="s">
        <v>26</v>
      </c>
      <c r="E8" s="483" t="s">
        <v>26</v>
      </c>
    </row>
    <row r="9" ht="15" customHeight="1" spans="1:5">
      <c r="A9" s="480" t="s">
        <v>812</v>
      </c>
      <c r="B9" s="481" t="s">
        <v>25</v>
      </c>
      <c r="C9" s="482" t="s">
        <v>813</v>
      </c>
      <c r="D9" s="482" t="s">
        <v>844</v>
      </c>
      <c r="E9" s="483" t="s">
        <v>844</v>
      </c>
    </row>
    <row r="10" ht="15" customHeight="1" spans="1:5">
      <c r="A10" s="480" t="s">
        <v>815</v>
      </c>
      <c r="B10" s="481" t="s">
        <v>30</v>
      </c>
      <c r="C10" s="482"/>
      <c r="D10" s="482" t="s">
        <v>26</v>
      </c>
      <c r="E10" s="483" t="s">
        <v>26</v>
      </c>
    </row>
    <row r="11" ht="15" customHeight="1" spans="1:5">
      <c r="A11" s="480" t="s">
        <v>816</v>
      </c>
      <c r="B11" s="481" t="s">
        <v>36</v>
      </c>
      <c r="C11" s="482" t="s">
        <v>813</v>
      </c>
      <c r="D11" s="482" t="s">
        <v>844</v>
      </c>
      <c r="E11" s="483" t="s">
        <v>844</v>
      </c>
    </row>
    <row r="12" ht="15" customHeight="1" spans="1:5">
      <c r="A12" s="480" t="s">
        <v>817</v>
      </c>
      <c r="B12" s="481" t="s">
        <v>40</v>
      </c>
      <c r="C12" s="482" t="s">
        <v>818</v>
      </c>
      <c r="D12" s="482" t="s">
        <v>819</v>
      </c>
      <c r="E12" s="483" t="s">
        <v>819</v>
      </c>
    </row>
    <row r="13" ht="15" customHeight="1" spans="1:5">
      <c r="A13" s="480" t="s">
        <v>820</v>
      </c>
      <c r="B13" s="481" t="s">
        <v>45</v>
      </c>
      <c r="C13" s="481" t="s">
        <v>807</v>
      </c>
      <c r="D13" s="481" t="s">
        <v>807</v>
      </c>
      <c r="E13" s="482"/>
    </row>
    <row r="14" ht="15" customHeight="1" spans="1:5">
      <c r="A14" s="480" t="s">
        <v>821</v>
      </c>
      <c r="B14" s="481" t="s">
        <v>50</v>
      </c>
      <c r="C14" s="481" t="s">
        <v>807</v>
      </c>
      <c r="D14" s="481" t="s">
        <v>807</v>
      </c>
      <c r="E14" s="482"/>
    </row>
    <row r="15" ht="15" customHeight="1" spans="1:5">
      <c r="A15" s="480" t="s">
        <v>822</v>
      </c>
      <c r="B15" s="481" t="s">
        <v>54</v>
      </c>
      <c r="C15" s="481" t="s">
        <v>807</v>
      </c>
      <c r="D15" s="481" t="s">
        <v>807</v>
      </c>
      <c r="E15" s="482"/>
    </row>
    <row r="16" ht="48" customHeight="1" spans="1:5">
      <c r="A16" s="484" t="s">
        <v>845</v>
      </c>
      <c r="B16" s="484"/>
      <c r="C16" s="484"/>
      <c r="D16" s="484"/>
      <c r="E16" s="484"/>
    </row>
  </sheetData>
  <mergeCells count="2">
    <mergeCell ref="A1:E1"/>
    <mergeCell ref="A16:E16"/>
  </mergeCells>
  <pageMargins left="0.7" right="0.7" top="0.75" bottom="0.75" header="0.3" footer="0.3"/>
  <pageSetup paperSize="9" scale="86"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G19" sqref="G19"/>
    </sheetView>
  </sheetViews>
  <sheetFormatPr defaultColWidth="9" defaultRowHeight="14.25"/>
  <cols>
    <col min="1" max="1" width="6.25" style="438" customWidth="1"/>
    <col min="2" max="2" width="5.125" style="438" customWidth="1"/>
    <col min="3" max="3" width="12.25" style="438" customWidth="1"/>
    <col min="4" max="5" width="11.25" style="438" customWidth="1"/>
    <col min="6" max="6" width="10.375" style="438" customWidth="1"/>
    <col min="7" max="7" width="11" style="438" customWidth="1"/>
    <col min="8" max="8" width="11.25" style="438" customWidth="1"/>
    <col min="9" max="9" width="10.125" style="438" customWidth="1"/>
    <col min="10" max="10" width="7.375" style="438" customWidth="1"/>
    <col min="11" max="11" width="6.25" style="438" customWidth="1"/>
    <col min="12" max="12" width="7.5" style="438" customWidth="1"/>
    <col min="13" max="13" width="7.25" style="438" customWidth="1"/>
    <col min="14" max="14" width="11.5" style="439" customWidth="1"/>
    <col min="15" max="15" width="11.75" style="438" customWidth="1"/>
    <col min="16" max="17" width="10" style="438" customWidth="1"/>
    <col min="18" max="18" width="10.75" style="438" customWidth="1"/>
    <col min="19" max="19" width="10.125" style="438" customWidth="1"/>
    <col min="20" max="21" width="13.625" style="438" customWidth="1"/>
    <col min="22" max="16384" width="9" style="438"/>
  </cols>
  <sheetData>
    <row r="1" s="436" customFormat="1" ht="36" customHeight="1" spans="1:21">
      <c r="A1" s="440" t="s">
        <v>846</v>
      </c>
      <c r="B1" s="440"/>
      <c r="C1" s="440"/>
      <c r="D1" s="440"/>
      <c r="E1" s="440"/>
      <c r="F1" s="440"/>
      <c r="G1" s="440"/>
      <c r="H1" s="440"/>
      <c r="I1" s="440"/>
      <c r="J1" s="440"/>
      <c r="K1" s="440"/>
      <c r="L1" s="440"/>
      <c r="M1" s="440"/>
      <c r="N1" s="459"/>
      <c r="O1" s="440"/>
      <c r="P1" s="440"/>
      <c r="Q1" s="440"/>
      <c r="R1" s="440"/>
      <c r="S1" s="440"/>
      <c r="T1" s="440"/>
      <c r="U1" s="440"/>
    </row>
    <row r="2" s="436" customFormat="1" ht="18" customHeight="1" spans="1:21">
      <c r="A2" s="441"/>
      <c r="B2" s="441"/>
      <c r="C2" s="441"/>
      <c r="D2" s="441"/>
      <c r="E2" s="441"/>
      <c r="F2" s="441"/>
      <c r="G2" s="441"/>
      <c r="H2" s="441"/>
      <c r="I2" s="441"/>
      <c r="J2" s="441"/>
      <c r="K2" s="441"/>
      <c r="L2" s="441"/>
      <c r="M2" s="441"/>
      <c r="N2" s="460"/>
      <c r="U2" s="470" t="s">
        <v>847</v>
      </c>
    </row>
    <row r="3" s="436" customFormat="1" ht="18" customHeight="1" spans="1:21">
      <c r="A3" s="442" t="s">
        <v>343</v>
      </c>
      <c r="B3" s="443"/>
      <c r="C3" s="443"/>
      <c r="D3" s="443"/>
      <c r="E3" s="444"/>
      <c r="F3" s="444"/>
      <c r="G3" s="441"/>
      <c r="H3" s="441"/>
      <c r="I3" s="441"/>
      <c r="J3" s="441"/>
      <c r="K3" s="441"/>
      <c r="L3" s="441"/>
      <c r="M3" s="441"/>
      <c r="N3" s="460"/>
      <c r="U3" s="470" t="s">
        <v>3</v>
      </c>
    </row>
    <row r="4" s="436" customFormat="1" ht="24" customHeight="1" spans="1:21">
      <c r="A4" s="445" t="s">
        <v>6</v>
      </c>
      <c r="B4" s="445" t="s">
        <v>7</v>
      </c>
      <c r="C4" s="446" t="s">
        <v>848</v>
      </c>
      <c r="D4" s="447" t="s">
        <v>849</v>
      </c>
      <c r="E4" s="445" t="s">
        <v>850</v>
      </c>
      <c r="F4" s="448" t="s">
        <v>851</v>
      </c>
      <c r="G4" s="449"/>
      <c r="H4" s="449"/>
      <c r="I4" s="449"/>
      <c r="J4" s="449"/>
      <c r="K4" s="449"/>
      <c r="L4" s="449"/>
      <c r="M4" s="449"/>
      <c r="N4" s="461"/>
      <c r="O4" s="462"/>
      <c r="P4" s="463" t="s">
        <v>852</v>
      </c>
      <c r="Q4" s="445" t="s">
        <v>853</v>
      </c>
      <c r="R4" s="446" t="s">
        <v>854</v>
      </c>
      <c r="S4" s="471"/>
      <c r="T4" s="472" t="s">
        <v>855</v>
      </c>
      <c r="U4" s="471"/>
    </row>
    <row r="5" s="436" customFormat="1" ht="36" customHeight="1" spans="1:21">
      <c r="A5" s="445"/>
      <c r="B5" s="445"/>
      <c r="C5" s="450"/>
      <c r="D5" s="447"/>
      <c r="E5" s="445"/>
      <c r="F5" s="451" t="s">
        <v>140</v>
      </c>
      <c r="G5" s="451"/>
      <c r="H5" s="451" t="s">
        <v>856</v>
      </c>
      <c r="I5" s="451"/>
      <c r="J5" s="464" t="s">
        <v>857</v>
      </c>
      <c r="K5" s="465"/>
      <c r="L5" s="466" t="s">
        <v>858</v>
      </c>
      <c r="M5" s="466"/>
      <c r="N5" s="467" t="s">
        <v>859</v>
      </c>
      <c r="O5" s="467"/>
      <c r="P5" s="463"/>
      <c r="Q5" s="445"/>
      <c r="R5" s="452"/>
      <c r="S5" s="473"/>
      <c r="T5" s="474"/>
      <c r="U5" s="473"/>
    </row>
    <row r="6" s="436" customFormat="1" ht="24" customHeight="1" spans="1:21">
      <c r="A6" s="445"/>
      <c r="B6" s="445"/>
      <c r="C6" s="452"/>
      <c r="D6" s="447"/>
      <c r="E6" s="445"/>
      <c r="F6" s="451" t="s">
        <v>860</v>
      </c>
      <c r="G6" s="453" t="s">
        <v>861</v>
      </c>
      <c r="H6" s="451" t="s">
        <v>860</v>
      </c>
      <c r="I6" s="453" t="s">
        <v>861</v>
      </c>
      <c r="J6" s="451" t="s">
        <v>860</v>
      </c>
      <c r="K6" s="453" t="s">
        <v>861</v>
      </c>
      <c r="L6" s="451" t="s">
        <v>860</v>
      </c>
      <c r="M6" s="453" t="s">
        <v>861</v>
      </c>
      <c r="N6" s="451" t="s">
        <v>860</v>
      </c>
      <c r="O6" s="453" t="s">
        <v>861</v>
      </c>
      <c r="P6" s="463"/>
      <c r="Q6" s="445"/>
      <c r="R6" s="451" t="s">
        <v>860</v>
      </c>
      <c r="S6" s="475" t="s">
        <v>861</v>
      </c>
      <c r="T6" s="451" t="s">
        <v>860</v>
      </c>
      <c r="U6" s="453" t="s">
        <v>861</v>
      </c>
    </row>
    <row r="7" s="437" customFormat="1" ht="24" customHeight="1" spans="1:21">
      <c r="A7" s="445" t="s">
        <v>10</v>
      </c>
      <c r="B7" s="445"/>
      <c r="C7" s="445">
        <v>1</v>
      </c>
      <c r="D7" s="453" t="s">
        <v>12</v>
      </c>
      <c r="E7" s="445">
        <v>3</v>
      </c>
      <c r="F7" s="445">
        <v>4</v>
      </c>
      <c r="G7" s="453" t="s">
        <v>30</v>
      </c>
      <c r="H7" s="445">
        <v>6</v>
      </c>
      <c r="I7" s="445">
        <v>7</v>
      </c>
      <c r="J7" s="453" t="s">
        <v>45</v>
      </c>
      <c r="K7" s="445">
        <v>9</v>
      </c>
      <c r="L7" s="445">
        <v>10</v>
      </c>
      <c r="M7" s="453" t="s">
        <v>57</v>
      </c>
      <c r="N7" s="445">
        <v>12</v>
      </c>
      <c r="O7" s="445">
        <v>13</v>
      </c>
      <c r="P7" s="453" t="s">
        <v>67</v>
      </c>
      <c r="Q7" s="445">
        <v>15</v>
      </c>
      <c r="R7" s="445">
        <v>16</v>
      </c>
      <c r="S7" s="453" t="s">
        <v>76</v>
      </c>
      <c r="T7" s="445">
        <v>18</v>
      </c>
      <c r="U7" s="445">
        <v>19</v>
      </c>
    </row>
    <row r="8" s="436" customFormat="1" ht="24" customHeight="1" spans="1:21">
      <c r="A8" s="454" t="s">
        <v>145</v>
      </c>
      <c r="B8" s="445">
        <v>1</v>
      </c>
      <c r="C8" s="455">
        <f>E8+G8+P8+Q8+S8+U8</f>
        <v>103536.16</v>
      </c>
      <c r="D8" s="455">
        <f>E8+F8+P8+Q8+R8+T8</f>
        <v>151959.16</v>
      </c>
      <c r="E8" s="455">
        <v>3312.68</v>
      </c>
      <c r="F8" s="455">
        <f>H8+J8+L8+N8</f>
        <v>136804.58</v>
      </c>
      <c r="G8" s="455">
        <f>I8+K8+M8+O8</f>
        <v>89510.87</v>
      </c>
      <c r="H8" s="455">
        <v>91563.88</v>
      </c>
      <c r="I8" s="455">
        <v>75464.05</v>
      </c>
      <c r="J8" s="455">
        <v>347.97</v>
      </c>
      <c r="K8" s="455">
        <v>26.98</v>
      </c>
      <c r="L8" s="455">
        <v>243.8</v>
      </c>
      <c r="M8" s="455">
        <v>113.77</v>
      </c>
      <c r="N8" s="468">
        <v>44648.93</v>
      </c>
      <c r="O8" s="469">
        <v>13906.07</v>
      </c>
      <c r="P8" s="469">
        <v>205.02</v>
      </c>
      <c r="Q8" s="469">
        <v>5139.11</v>
      </c>
      <c r="R8" s="469">
        <v>6497.77</v>
      </c>
      <c r="S8" s="469">
        <v>5368.48</v>
      </c>
      <c r="T8" s="469"/>
      <c r="U8" s="469"/>
    </row>
    <row r="9" s="436" customFormat="1" ht="49" customHeight="1" spans="1:21">
      <c r="A9" s="456" t="s">
        <v>862</v>
      </c>
      <c r="B9" s="456"/>
      <c r="C9" s="456"/>
      <c r="D9" s="456"/>
      <c r="E9" s="456"/>
      <c r="F9" s="456"/>
      <c r="G9" s="456"/>
      <c r="H9" s="456"/>
      <c r="I9" s="456"/>
      <c r="J9" s="456"/>
      <c r="K9" s="456"/>
      <c r="L9" s="456"/>
      <c r="M9" s="456"/>
      <c r="N9" s="456"/>
      <c r="O9" s="456"/>
      <c r="P9" s="456"/>
      <c r="Q9" s="456"/>
      <c r="R9" s="456"/>
      <c r="S9" s="456"/>
      <c r="T9" s="456"/>
      <c r="U9" s="456"/>
    </row>
    <row r="10" s="438" customFormat="1" ht="26.25" customHeight="1" spans="1:21">
      <c r="A10" s="457"/>
      <c r="B10" s="458"/>
      <c r="C10" s="458"/>
      <c r="D10" s="458"/>
      <c r="E10" s="458"/>
      <c r="F10" s="458"/>
      <c r="G10" s="458"/>
      <c r="H10" s="458"/>
      <c r="I10" s="458"/>
      <c r="J10" s="458"/>
      <c r="K10" s="458"/>
      <c r="L10" s="458"/>
      <c r="M10" s="458"/>
      <c r="N10" s="458"/>
      <c r="O10" s="458"/>
      <c r="P10" s="458"/>
      <c r="Q10" s="458"/>
      <c r="R10" s="458"/>
      <c r="S10" s="458"/>
      <c r="T10" s="458"/>
      <c r="U10" s="458"/>
    </row>
    <row r="11" s="438" customFormat="1" ht="26.25" customHeight="1" spans="14:14">
      <c r="N11" s="439"/>
    </row>
    <row r="12" s="438" customFormat="1" ht="26.25" customHeight="1" spans="14:14">
      <c r="N12" s="439"/>
    </row>
    <row r="13" s="438" customFormat="1" ht="26.25" customHeight="1" spans="14:14">
      <c r="N13" s="439"/>
    </row>
    <row r="14" s="438" customFormat="1" ht="26.25" customHeight="1" spans="14:14">
      <c r="N14" s="439"/>
    </row>
    <row r="15" s="438" customFormat="1" ht="26.25" customHeight="1" spans="14:14">
      <c r="N15" s="439"/>
    </row>
    <row r="16" s="438" customFormat="1" ht="26.25" customHeight="1" spans="14:14">
      <c r="N16" s="439"/>
    </row>
    <row r="17" s="438" customFormat="1" ht="26.25" customHeight="1" spans="14:14">
      <c r="N17" s="439"/>
    </row>
    <row r="18" s="438" customFormat="1" ht="26.25" customHeight="1" spans="14:14">
      <c r="N18" s="439"/>
    </row>
    <row r="19" s="438" customFormat="1" ht="26.25" customHeight="1" spans="14:14">
      <c r="N19" s="439"/>
    </row>
    <row r="20" s="438" customFormat="1" ht="26.25" customHeight="1" spans="14:14">
      <c r="N20" s="439"/>
    </row>
    <row r="21" s="438" customFormat="1" ht="26.25" customHeight="1" spans="14:14">
      <c r="N21" s="439"/>
    </row>
    <row r="22" s="438" customFormat="1" ht="26.25" customHeight="1" spans="14:14">
      <c r="N22" s="439"/>
    </row>
    <row r="23" s="438" customFormat="1" ht="26.25" customHeight="1" spans="14:14">
      <c r="N23" s="439"/>
    </row>
    <row r="24" s="438" customFormat="1" ht="26.25" customHeight="1" spans="14:14">
      <c r="N24" s="439"/>
    </row>
    <row r="25" s="438" customFormat="1" ht="26.25" customHeight="1" spans="14:14">
      <c r="N25" s="439"/>
    </row>
    <row r="26" s="438" customFormat="1" ht="26.25" customHeight="1" spans="14:14">
      <c r="N26" s="439"/>
    </row>
    <row r="27" s="438" customFormat="1" ht="26.25" customHeight="1" spans="14:14">
      <c r="N27" s="439"/>
    </row>
    <row r="28" s="438" customFormat="1" ht="26.25" customHeight="1" spans="14:14">
      <c r="N28" s="439"/>
    </row>
    <row r="29" s="438" customFormat="1" ht="26.25" customHeight="1" spans="14:14">
      <c r="N29" s="439"/>
    </row>
    <row r="30" s="438" customFormat="1" ht="26.25" customHeight="1" spans="14:14">
      <c r="N30" s="439"/>
    </row>
    <row r="31" s="438" customFormat="1" ht="26.25" customHeight="1" spans="14:14">
      <c r="N31" s="439"/>
    </row>
    <row r="32" s="438" customFormat="1" ht="26.25" customHeight="1" spans="14:14">
      <c r="N32" s="439"/>
    </row>
    <row r="33" s="438" customFormat="1" ht="26.25" customHeight="1" spans="14:14">
      <c r="N33" s="439"/>
    </row>
    <row r="34" s="438" customFormat="1" ht="26.25" customHeight="1" spans="14:14">
      <c r="N34" s="439"/>
    </row>
    <row r="35" s="438" customFormat="1" ht="26.25" customHeight="1" spans="14:14">
      <c r="N35" s="439"/>
    </row>
    <row r="36" s="438" customFormat="1" ht="26.25" customHeight="1" spans="14:14">
      <c r="N36" s="439"/>
    </row>
    <row r="37" s="438" customFormat="1" ht="26.25" customHeight="1" spans="14:14">
      <c r="N37" s="439"/>
    </row>
    <row r="38" s="438" customFormat="1" ht="26.25" customHeight="1" spans="14:14">
      <c r="N38" s="439"/>
    </row>
    <row r="39" s="438" customFormat="1" ht="26.25" customHeight="1" spans="14:14">
      <c r="N39" s="439"/>
    </row>
    <row r="40" s="438" customFormat="1" ht="26.25" customHeight="1" spans="14:14">
      <c r="N40" s="439"/>
    </row>
    <row r="41" s="438" customFormat="1" ht="26.25" customHeight="1" spans="14:14">
      <c r="N41" s="439"/>
    </row>
    <row r="42" s="438" customFormat="1" ht="26.25" customHeight="1" spans="14:14">
      <c r="N42" s="439"/>
    </row>
    <row r="43" s="438" customFormat="1" ht="26.25" customHeight="1" spans="14:14">
      <c r="N43" s="439"/>
    </row>
    <row r="44" s="438" customFormat="1" ht="26.25" customHeight="1" spans="14:14">
      <c r="N44" s="439"/>
    </row>
    <row r="45" s="438" customFormat="1" ht="26.25" customHeight="1" spans="14:14">
      <c r="N45" s="439"/>
    </row>
    <row r="46" s="438" customFormat="1" ht="26.25" customHeight="1" spans="14:14">
      <c r="N46" s="439"/>
    </row>
    <row r="47" s="438" customFormat="1" ht="26.25" customHeight="1" spans="14:14">
      <c r="N47" s="439"/>
    </row>
    <row r="48" s="438" customFormat="1" ht="26.25" customHeight="1" spans="14:14">
      <c r="N48" s="439"/>
    </row>
    <row r="49" s="438" customFormat="1" ht="26.25" customHeight="1" spans="14:14">
      <c r="N49" s="439"/>
    </row>
    <row r="50" s="438" customFormat="1" ht="26.25" customHeight="1" spans="14:14">
      <c r="N50" s="439"/>
    </row>
    <row r="51" s="438" customFormat="1" ht="26.25" customHeight="1" spans="14:14">
      <c r="N51" s="439"/>
    </row>
    <row r="52" s="438" customFormat="1" ht="26.25" customHeight="1" spans="14:14">
      <c r="N52" s="439"/>
    </row>
    <row r="53" s="438" customFormat="1" ht="26.25" customHeight="1" spans="14:14">
      <c r="N53" s="439"/>
    </row>
    <row r="54" s="438" customFormat="1" ht="26.25" customHeight="1" spans="14:14">
      <c r="N54" s="439"/>
    </row>
    <row r="55" s="438" customFormat="1" ht="26.25" customHeight="1" spans="14:14">
      <c r="N55" s="439"/>
    </row>
    <row r="56" s="438" customFormat="1" ht="26.25" customHeight="1" spans="14:14">
      <c r="N56" s="439"/>
    </row>
    <row r="57" s="438" customFormat="1" ht="26.25" customHeight="1" spans="14:14">
      <c r="N57" s="439"/>
    </row>
    <row r="58" s="438" customFormat="1" ht="26.25" customHeight="1" spans="14:14">
      <c r="N58" s="439"/>
    </row>
    <row r="59" s="438" customFormat="1" ht="26.25" customHeight="1" spans="14:14">
      <c r="N59" s="439"/>
    </row>
    <row r="60" s="438" customFormat="1" ht="26.25" customHeight="1" spans="14:14">
      <c r="N60" s="439"/>
    </row>
    <row r="61" s="438" customFormat="1" ht="26.25" customHeight="1" spans="14:14">
      <c r="N61" s="439"/>
    </row>
    <row r="62" s="438" customFormat="1" ht="26.25" customHeight="1" spans="14:14">
      <c r="N62" s="439"/>
    </row>
    <row r="63" s="438" customFormat="1" ht="26.25" customHeight="1" spans="14:14">
      <c r="N63" s="439"/>
    </row>
    <row r="64" s="438" customFormat="1" ht="26.25" customHeight="1" spans="14:14">
      <c r="N64" s="439"/>
    </row>
    <row r="65" s="438" customFormat="1" ht="26.25" customHeight="1" spans="14:14">
      <c r="N65" s="439"/>
    </row>
    <row r="66" s="438" customFormat="1" ht="26.25" customHeight="1" spans="14:14">
      <c r="N66" s="439"/>
    </row>
    <row r="67" s="438" customFormat="1" ht="26.25" customHeight="1" spans="14:14">
      <c r="N67" s="439"/>
    </row>
    <row r="68" s="438" customFormat="1" ht="26.25" customHeight="1" spans="14:14">
      <c r="N68" s="439"/>
    </row>
    <row r="69" s="438" customFormat="1" ht="26.25" customHeight="1" spans="14:14">
      <c r="N69" s="439"/>
    </row>
    <row r="70" s="438" customFormat="1" ht="26.25" customHeight="1" spans="14:14">
      <c r="N70" s="439"/>
    </row>
    <row r="71" s="438" customFormat="1" ht="26.25" customHeight="1" spans="14:14">
      <c r="N71" s="439"/>
    </row>
    <row r="72" s="438" customFormat="1" ht="26.25" customHeight="1" spans="14:14">
      <c r="N72" s="439"/>
    </row>
    <row r="73" s="438" customFormat="1" ht="26.25" customHeight="1" spans="14:14">
      <c r="N73" s="439"/>
    </row>
    <row r="74" s="438" customFormat="1" ht="26.25" customHeight="1" spans="14:14">
      <c r="N74" s="439"/>
    </row>
    <row r="75" s="438" customFormat="1" ht="26.25" customHeight="1" spans="14:14">
      <c r="N75" s="439"/>
    </row>
    <row r="76" s="438" customFormat="1" ht="26.25" customHeight="1" spans="14:14">
      <c r="N76" s="439"/>
    </row>
    <row r="77" s="438" customFormat="1" ht="26.25" customHeight="1" spans="14:14">
      <c r="N77" s="439"/>
    </row>
    <row r="78" s="438" customFormat="1" ht="26.25" customHeight="1" spans="14:14">
      <c r="N78" s="439"/>
    </row>
    <row r="79" s="438" customFormat="1" ht="26.25" customHeight="1" spans="14:14">
      <c r="N79" s="439"/>
    </row>
    <row r="80" s="438" customFormat="1" ht="26.25" customHeight="1" spans="14:14">
      <c r="N80" s="439"/>
    </row>
    <row r="81" s="438" customFormat="1" ht="26.25" customHeight="1" spans="14:14">
      <c r="N81" s="439"/>
    </row>
    <row r="82" s="438" customFormat="1" ht="26.25" customHeight="1" spans="14:14">
      <c r="N82" s="439"/>
    </row>
    <row r="83" s="438" customFormat="1" ht="26.25" customHeight="1" spans="14:14">
      <c r="N83" s="439"/>
    </row>
    <row r="84" s="438" customFormat="1" ht="26.25" customHeight="1" spans="14:14">
      <c r="N84" s="439"/>
    </row>
    <row r="85" s="438" customFormat="1" ht="26.25" customHeight="1" spans="14:14">
      <c r="N85" s="439"/>
    </row>
    <row r="86" s="438" customFormat="1" ht="26.25" customHeight="1" spans="14:14">
      <c r="N86" s="439"/>
    </row>
    <row r="87" s="438" customFormat="1" ht="26.25" customHeight="1" spans="14:14">
      <c r="N87" s="439"/>
    </row>
    <row r="88" s="438" customFormat="1" ht="26.25" customHeight="1" spans="14:14">
      <c r="N88" s="439"/>
    </row>
    <row r="89" s="438" customFormat="1" ht="26.25" customHeight="1" spans="14:14">
      <c r="N89" s="439"/>
    </row>
    <row r="90" s="438" customFormat="1" ht="26.25" customHeight="1" spans="14:14">
      <c r="N90" s="439"/>
    </row>
    <row r="91" s="438" customFormat="1" ht="26.25" customHeight="1" spans="14:14">
      <c r="N91" s="439"/>
    </row>
    <row r="92" s="438" customFormat="1" ht="26.25" customHeight="1" spans="14:14">
      <c r="N92" s="439"/>
    </row>
    <row r="93" s="438" customFormat="1" ht="26.25" customHeight="1" spans="14:14">
      <c r="N93" s="439"/>
    </row>
    <row r="94" s="438" customFormat="1" ht="26.25" customHeight="1" spans="14:14">
      <c r="N94" s="439"/>
    </row>
    <row r="95" s="438" customFormat="1" ht="26.25" customHeight="1" spans="14:14">
      <c r="N95" s="439"/>
    </row>
    <row r="96" s="438" customFormat="1" ht="26.25" customHeight="1" spans="14:14">
      <c r="N96" s="439"/>
    </row>
    <row r="97" s="438" customFormat="1" ht="26.25" customHeight="1" spans="14:14">
      <c r="N97" s="439"/>
    </row>
    <row r="98" s="438" customFormat="1" ht="26.25" customHeight="1" spans="14:14">
      <c r="N98" s="439"/>
    </row>
    <row r="99" s="438" customFormat="1" ht="26.25" customHeight="1" spans="14:14">
      <c r="N99" s="439"/>
    </row>
    <row r="100" s="438" customFormat="1" ht="26.25" customHeight="1" spans="14:14">
      <c r="N100" s="439"/>
    </row>
    <row r="101" s="438" customFormat="1" ht="26.25" customHeight="1" spans="14:14">
      <c r="N101" s="439"/>
    </row>
    <row r="102" s="438" customFormat="1" ht="26.25" customHeight="1" spans="14:14">
      <c r="N102" s="439"/>
    </row>
    <row r="103" s="438" customFormat="1" ht="26.25" customHeight="1" spans="14:14">
      <c r="N103" s="439"/>
    </row>
    <row r="104" s="438" customFormat="1" ht="26.25" customHeight="1" spans="14:14">
      <c r="N104" s="439"/>
    </row>
    <row r="105" s="438" customFormat="1" ht="26.25" customHeight="1" spans="14:14">
      <c r="N105" s="439"/>
    </row>
    <row r="106" s="438" customFormat="1" ht="26.25" customHeight="1" spans="14:14">
      <c r="N106" s="439"/>
    </row>
    <row r="107" s="438" customFormat="1" ht="26.25" customHeight="1" spans="14:14">
      <c r="N107" s="439"/>
    </row>
    <row r="108" s="438" customFormat="1" ht="26.25" customHeight="1" spans="14:14">
      <c r="N108" s="439"/>
    </row>
    <row r="109" s="438" customFormat="1" ht="26.25" customHeight="1" spans="14:14">
      <c r="N109" s="439"/>
    </row>
    <row r="110" s="438" customFormat="1" ht="26.25" customHeight="1" spans="14:14">
      <c r="N110" s="439"/>
    </row>
    <row r="111" s="438" customFormat="1" ht="26.25" customHeight="1" spans="14:14">
      <c r="N111" s="439"/>
    </row>
    <row r="112" s="438" customFormat="1" ht="26.25" customHeight="1" spans="14:14">
      <c r="N112" s="439"/>
    </row>
    <row r="113" s="438" customFormat="1" ht="26.25" customHeight="1" spans="14:14">
      <c r="N113" s="439"/>
    </row>
    <row r="114" s="438" customFormat="1" ht="26.25" customHeight="1" spans="14:14">
      <c r="N114" s="439"/>
    </row>
    <row r="115" s="438" customFormat="1" ht="26.25" customHeight="1" spans="14:14">
      <c r="N115" s="439"/>
    </row>
    <row r="116" s="438" customFormat="1" ht="26.25" customHeight="1" spans="14:14">
      <c r="N116" s="439"/>
    </row>
    <row r="117" s="438" customFormat="1" ht="26.25" customHeight="1" spans="14:14">
      <c r="N117" s="439"/>
    </row>
    <row r="118" s="438" customFormat="1" ht="26.25" customHeight="1" spans="14:14">
      <c r="N118" s="439"/>
    </row>
    <row r="119" s="438" customFormat="1" ht="26.25" customHeight="1" spans="14:14">
      <c r="N119" s="439"/>
    </row>
    <row r="120" s="438" customFormat="1" ht="26.25" customHeight="1" spans="14:14">
      <c r="N120" s="439"/>
    </row>
    <row r="121" s="438" customFormat="1" ht="26.25" customHeight="1" spans="14:14">
      <c r="N121" s="439"/>
    </row>
    <row r="122" s="438" customFormat="1" ht="26.25" customHeight="1" spans="14:14">
      <c r="N122" s="439"/>
    </row>
    <row r="123" s="438" customFormat="1" ht="26.25" customHeight="1" spans="14:14">
      <c r="N123" s="439"/>
    </row>
    <row r="124" s="438" customFormat="1" ht="26.25" customHeight="1" spans="14:14">
      <c r="N124" s="439"/>
    </row>
    <row r="125" s="438" customFormat="1" ht="26.25" customHeight="1" spans="14:14">
      <c r="N125" s="439"/>
    </row>
    <row r="126" s="438" customFormat="1" ht="26.25" customHeight="1" spans="14:14">
      <c r="N126" s="439"/>
    </row>
    <row r="127" s="438" customFormat="1" ht="26.25" customHeight="1" spans="14:14">
      <c r="N127" s="439"/>
    </row>
    <row r="128" s="438" customFormat="1" ht="26.25" customHeight="1" spans="14:14">
      <c r="N128" s="439"/>
    </row>
    <row r="129" s="438" customFormat="1" ht="26.25" customHeight="1" spans="14:14">
      <c r="N129" s="439"/>
    </row>
    <row r="130" s="438" customFormat="1" ht="26.25" customHeight="1" spans="14:14">
      <c r="N130" s="439"/>
    </row>
    <row r="131" s="438" customFormat="1" ht="26.25" customHeight="1" spans="14:14">
      <c r="N131" s="439"/>
    </row>
    <row r="132" s="438" customFormat="1" ht="26.25" customHeight="1" spans="14:14">
      <c r="N132" s="439"/>
    </row>
    <row r="133" s="438" customFormat="1" ht="26.25" customHeight="1" spans="14:14">
      <c r="N133" s="439"/>
    </row>
    <row r="134" s="438" customFormat="1" ht="26.25" customHeight="1" spans="14:14">
      <c r="N134" s="439"/>
    </row>
    <row r="135" s="438" customFormat="1" ht="26.25" customHeight="1" spans="14:14">
      <c r="N135" s="439"/>
    </row>
    <row r="136" s="438" customFormat="1" ht="26.25" customHeight="1" spans="14:14">
      <c r="N136" s="439"/>
    </row>
    <row r="137" s="438" customFormat="1" ht="26.25" customHeight="1" spans="14:14">
      <c r="N137" s="439"/>
    </row>
    <row r="138" s="438" customFormat="1" ht="26.25" customHeight="1" spans="14:14">
      <c r="N138" s="439"/>
    </row>
    <row r="139" s="438" customFormat="1" ht="26.25" customHeight="1" spans="14:14">
      <c r="N139" s="439"/>
    </row>
    <row r="140" s="438" customFormat="1" ht="26.25" customHeight="1" spans="14:14">
      <c r="N140" s="439"/>
    </row>
    <row r="141" s="438" customFormat="1" ht="26.25" customHeight="1" spans="14:14">
      <c r="N141" s="439"/>
    </row>
    <row r="142" s="438" customFormat="1" ht="26.25" customHeight="1" spans="14:14">
      <c r="N142" s="439"/>
    </row>
    <row r="143" s="438" customFormat="1" ht="26.25" customHeight="1" spans="14:14">
      <c r="N143" s="439"/>
    </row>
    <row r="144" s="438" customFormat="1" ht="26.25" customHeight="1" spans="14:14">
      <c r="N144" s="439"/>
    </row>
    <row r="145" s="438" customFormat="1" ht="26.25" customHeight="1" spans="14:14">
      <c r="N145" s="439"/>
    </row>
    <row r="146" s="438" customFormat="1" ht="26.25" customHeight="1" spans="14:14">
      <c r="N146" s="439"/>
    </row>
    <row r="147" s="438" customFormat="1" ht="26.25" customHeight="1" spans="14:14">
      <c r="N147" s="439"/>
    </row>
    <row r="148" s="438" customFormat="1" ht="26.25" customHeight="1" spans="14:14">
      <c r="N148" s="439"/>
    </row>
    <row r="149" s="438" customFormat="1" ht="26.25" customHeight="1" spans="14:14">
      <c r="N149" s="439"/>
    </row>
    <row r="150" s="438" customFormat="1" ht="26.25" customHeight="1" spans="14:14">
      <c r="N150" s="439"/>
    </row>
    <row r="151" s="438" customFormat="1" ht="26.25" customHeight="1" spans="14:14">
      <c r="N151" s="439"/>
    </row>
    <row r="152" s="438" customFormat="1" ht="19.9" customHeight="1" spans="14:14">
      <c r="N152" s="439"/>
    </row>
    <row r="153" s="438" customFormat="1" ht="19.9" customHeight="1" spans="14:14">
      <c r="N153" s="439"/>
    </row>
    <row r="154" s="438" customFormat="1" ht="19.9" customHeight="1" spans="14:14">
      <c r="N154" s="439"/>
    </row>
    <row r="155" s="438" customFormat="1" ht="19.9" customHeight="1" spans="14:14">
      <c r="N155" s="439"/>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1"/>
  <sheetViews>
    <sheetView topLeftCell="A4" workbookViewId="0">
      <selection activeCell="D7" sqref="D7"/>
    </sheetView>
  </sheetViews>
  <sheetFormatPr defaultColWidth="9" defaultRowHeight="13.5"/>
  <cols>
    <col min="1" max="1" width="20.6333333333333" style="410" customWidth="1"/>
    <col min="2" max="2" width="16" style="410" customWidth="1"/>
    <col min="3" max="3" width="28" style="410" customWidth="1"/>
    <col min="4" max="4" width="68.0833333333333" style="410" customWidth="1"/>
    <col min="5" max="16384" width="9" style="410"/>
  </cols>
  <sheetData>
    <row r="1" s="410" customFormat="1" spans="1:1">
      <c r="A1" s="410" t="s">
        <v>863</v>
      </c>
    </row>
    <row r="2" s="410" customFormat="1" ht="29.5" customHeight="1" spans="1:4">
      <c r="A2" s="412" t="s">
        <v>864</v>
      </c>
      <c r="B2" s="413"/>
      <c r="C2" s="413"/>
      <c r="D2" s="413"/>
    </row>
    <row r="3" s="411" customFormat="1" ht="35" customHeight="1" spans="1:7">
      <c r="A3" s="414" t="s">
        <v>343</v>
      </c>
      <c r="B3" s="415"/>
      <c r="C3" s="416"/>
      <c r="D3" s="417" t="s">
        <v>865</v>
      </c>
      <c r="E3" s="418"/>
      <c r="F3" s="418"/>
      <c r="G3" s="419"/>
    </row>
    <row r="4" s="410" customFormat="1" ht="51" customHeight="1" spans="1:4">
      <c r="A4" s="420" t="s">
        <v>866</v>
      </c>
      <c r="B4" s="421" t="s">
        <v>867</v>
      </c>
      <c r="C4" s="422"/>
      <c r="D4" s="423" t="s">
        <v>868</v>
      </c>
    </row>
    <row r="5" s="410" customFormat="1" ht="84" customHeight="1" spans="1:5">
      <c r="A5" s="424"/>
      <c r="B5" s="421" t="s">
        <v>869</v>
      </c>
      <c r="C5" s="422"/>
      <c r="D5" s="423" t="s">
        <v>870</v>
      </c>
      <c r="E5" s="425"/>
    </row>
    <row r="6" s="410" customFormat="1" ht="84" customHeight="1" spans="1:4">
      <c r="A6" s="424"/>
      <c r="B6" s="421" t="s">
        <v>871</v>
      </c>
      <c r="C6" s="422"/>
      <c r="D6" s="426" t="s">
        <v>872</v>
      </c>
    </row>
    <row r="7" s="410" customFormat="1" ht="135" customHeight="1" spans="1:4">
      <c r="A7" s="424"/>
      <c r="B7" s="421" t="s">
        <v>873</v>
      </c>
      <c r="C7" s="422"/>
      <c r="D7" s="423" t="s">
        <v>874</v>
      </c>
    </row>
    <row r="8" s="410" customFormat="1" ht="116" customHeight="1" spans="1:4">
      <c r="A8" s="427"/>
      <c r="B8" s="421" t="s">
        <v>875</v>
      </c>
      <c r="C8" s="422"/>
      <c r="D8" s="423" t="s">
        <v>876</v>
      </c>
    </row>
    <row r="9" s="410" customFormat="1" ht="76" customHeight="1" spans="1:4">
      <c r="A9" s="420" t="s">
        <v>877</v>
      </c>
      <c r="B9" s="421" t="s">
        <v>878</v>
      </c>
      <c r="C9" s="422"/>
      <c r="D9" s="423" t="s">
        <v>879</v>
      </c>
    </row>
    <row r="10" s="410" customFormat="1" ht="57" customHeight="1" spans="1:4">
      <c r="A10" s="424"/>
      <c r="B10" s="420" t="s">
        <v>880</v>
      </c>
      <c r="C10" s="121" t="s">
        <v>881</v>
      </c>
      <c r="D10" s="428" t="s">
        <v>882</v>
      </c>
    </row>
    <row r="11" s="410" customFormat="1" ht="57" customHeight="1" spans="1:4">
      <c r="A11" s="427"/>
      <c r="B11" s="427"/>
      <c r="C11" s="121" t="s">
        <v>883</v>
      </c>
      <c r="D11" s="429" t="s">
        <v>884</v>
      </c>
    </row>
    <row r="12" s="410" customFormat="1" ht="60" customHeight="1" spans="1:4">
      <c r="A12" s="421" t="s">
        <v>885</v>
      </c>
      <c r="B12" s="430"/>
      <c r="C12" s="422"/>
      <c r="D12" s="426" t="s">
        <v>886</v>
      </c>
    </row>
    <row r="13" s="410" customFormat="1" ht="117" customHeight="1" spans="1:4">
      <c r="A13" s="421" t="s">
        <v>887</v>
      </c>
      <c r="B13" s="430"/>
      <c r="C13" s="422"/>
      <c r="D13" s="426" t="s">
        <v>888</v>
      </c>
    </row>
    <row r="14" s="410" customFormat="1" ht="72" customHeight="1" spans="1:4">
      <c r="A14" s="421" t="s">
        <v>889</v>
      </c>
      <c r="B14" s="430"/>
      <c r="C14" s="422"/>
      <c r="D14" s="423" t="s">
        <v>890</v>
      </c>
    </row>
    <row r="15" s="410" customFormat="1" ht="156" customHeight="1" spans="1:4">
      <c r="A15" s="431" t="s">
        <v>891</v>
      </c>
      <c r="B15" s="432"/>
      <c r="C15" s="433"/>
      <c r="D15" s="426" t="s">
        <v>892</v>
      </c>
    </row>
    <row r="16" s="410" customFormat="1" ht="60" customHeight="1" spans="1:4">
      <c r="A16" s="431" t="s">
        <v>893</v>
      </c>
      <c r="B16" s="432"/>
      <c r="C16" s="433"/>
      <c r="D16" s="434" t="s">
        <v>894</v>
      </c>
    </row>
    <row r="18" s="410" customFormat="1" ht="28" customHeight="1" spans="1:4">
      <c r="A18" s="435" t="s">
        <v>895</v>
      </c>
      <c r="B18" s="435"/>
      <c r="C18" s="435"/>
      <c r="D18" s="435"/>
    </row>
    <row r="19" s="3" customFormat="1" spans="1:12">
      <c r="A19" s="410"/>
      <c r="B19" s="410"/>
      <c r="C19" s="410"/>
      <c r="D19" s="410"/>
      <c r="E19" s="410"/>
      <c r="F19" s="410"/>
      <c r="G19" s="410"/>
      <c r="H19" s="410"/>
      <c r="I19" s="410"/>
      <c r="J19" s="410"/>
      <c r="K19" s="410"/>
      <c r="L19" s="410"/>
    </row>
    <row r="20" s="3" customFormat="1" spans="1:12">
      <c r="A20" s="410"/>
      <c r="B20" s="410"/>
      <c r="C20" s="410"/>
      <c r="D20" s="410"/>
      <c r="E20" s="410"/>
      <c r="F20" s="410"/>
      <c r="G20" s="410"/>
      <c r="H20" s="410"/>
      <c r="I20" s="410"/>
      <c r="J20" s="410"/>
      <c r="K20" s="410"/>
      <c r="L20" s="410"/>
    </row>
    <row r="21" s="3" customFormat="1" spans="1:12">
      <c r="A21" s="410"/>
      <c r="B21" s="410"/>
      <c r="C21" s="410"/>
      <c r="D21" s="410"/>
      <c r="E21" s="410"/>
      <c r="F21" s="410"/>
      <c r="G21" s="410"/>
      <c r="H21" s="410"/>
      <c r="I21" s="410"/>
      <c r="J21" s="410"/>
      <c r="K21" s="410"/>
      <c r="L21" s="410"/>
    </row>
    <row r="22" s="3" customFormat="1" spans="1:12">
      <c r="A22" s="410"/>
      <c r="B22" s="410"/>
      <c r="C22" s="410"/>
      <c r="D22" s="410"/>
      <c r="E22" s="410"/>
      <c r="F22" s="410"/>
      <c r="G22" s="410"/>
      <c r="H22" s="410"/>
      <c r="I22" s="410"/>
      <c r="J22" s="410"/>
      <c r="K22" s="410"/>
      <c r="L22" s="410"/>
    </row>
    <row r="23" s="3" customFormat="1" spans="1:12">
      <c r="A23" s="410"/>
      <c r="B23" s="410"/>
      <c r="C23" s="410"/>
      <c r="D23" s="410"/>
      <c r="E23" s="410"/>
      <c r="F23" s="410"/>
      <c r="G23" s="410"/>
      <c r="H23" s="410"/>
      <c r="I23" s="410"/>
      <c r="J23" s="410"/>
      <c r="K23" s="410"/>
      <c r="L23" s="410"/>
    </row>
    <row r="24" s="3" customFormat="1" spans="1:12">
      <c r="A24" s="410"/>
      <c r="B24" s="410"/>
      <c r="C24" s="410"/>
      <c r="D24" s="410"/>
      <c r="E24" s="410"/>
      <c r="F24" s="410"/>
      <c r="G24" s="410"/>
      <c r="H24" s="410"/>
      <c r="I24" s="410"/>
      <c r="J24" s="410"/>
      <c r="K24" s="410"/>
      <c r="L24" s="410"/>
    </row>
    <row r="25" s="3" customFormat="1" spans="1:12">
      <c r="A25" s="410"/>
      <c r="B25" s="410"/>
      <c r="C25" s="410"/>
      <c r="D25" s="410"/>
      <c r="E25" s="410"/>
      <c r="F25" s="410"/>
      <c r="G25" s="410"/>
      <c r="H25" s="410"/>
      <c r="I25" s="410"/>
      <c r="J25" s="410"/>
      <c r="K25" s="410"/>
      <c r="L25" s="410"/>
    </row>
    <row r="26" s="3" customFormat="1" spans="1:12">
      <c r="A26" s="410"/>
      <c r="B26" s="410"/>
      <c r="C26" s="410"/>
      <c r="D26" s="410"/>
      <c r="E26" s="410"/>
      <c r="F26" s="410"/>
      <c r="G26" s="410"/>
      <c r="H26" s="410"/>
      <c r="I26" s="410"/>
      <c r="J26" s="410"/>
      <c r="K26" s="410"/>
      <c r="L26" s="410"/>
    </row>
    <row r="27" s="3" customFormat="1" spans="1:12">
      <c r="A27" s="410"/>
      <c r="B27" s="410"/>
      <c r="C27" s="410"/>
      <c r="D27" s="410"/>
      <c r="E27" s="410"/>
      <c r="F27" s="410"/>
      <c r="G27" s="410"/>
      <c r="H27" s="410"/>
      <c r="I27" s="410"/>
      <c r="J27" s="410"/>
      <c r="K27" s="410"/>
      <c r="L27" s="410"/>
    </row>
    <row r="28" s="3" customFormat="1" spans="1:12">
      <c r="A28" s="410"/>
      <c r="B28" s="410"/>
      <c r="C28" s="410"/>
      <c r="D28" s="410"/>
      <c r="E28" s="410"/>
      <c r="F28" s="410"/>
      <c r="G28" s="410"/>
      <c r="H28" s="410"/>
      <c r="I28" s="410"/>
      <c r="J28" s="410"/>
      <c r="K28" s="410"/>
      <c r="L28" s="410"/>
    </row>
    <row r="29" s="3" customFormat="1" spans="1:12">
      <c r="A29" s="410"/>
      <c r="B29" s="410"/>
      <c r="C29" s="410"/>
      <c r="D29" s="410"/>
      <c r="E29" s="410"/>
      <c r="F29" s="410"/>
      <c r="G29" s="410"/>
      <c r="H29" s="410"/>
      <c r="I29" s="410"/>
      <c r="J29" s="410"/>
      <c r="K29" s="410"/>
      <c r="L29" s="410"/>
    </row>
    <row r="30" s="3" customFormat="1" spans="1:12">
      <c r="A30" s="410"/>
      <c r="B30" s="410"/>
      <c r="C30" s="410"/>
      <c r="D30" s="410"/>
      <c r="E30" s="410"/>
      <c r="F30" s="410"/>
      <c r="G30" s="410"/>
      <c r="H30" s="410"/>
      <c r="I30" s="410"/>
      <c r="J30" s="410"/>
      <c r="K30" s="410"/>
      <c r="L30" s="410"/>
    </row>
    <row r="31" s="3" customFormat="1" spans="1:12">
      <c r="A31" s="410"/>
      <c r="B31" s="410"/>
      <c r="C31" s="410"/>
      <c r="D31" s="410"/>
      <c r="E31" s="410"/>
      <c r="F31" s="410"/>
      <c r="G31" s="410"/>
      <c r="H31" s="410"/>
      <c r="I31" s="410"/>
      <c r="J31" s="410"/>
      <c r="K31" s="410"/>
      <c r="L31" s="410"/>
    </row>
    <row r="32" s="3" customFormat="1" spans="1:12">
      <c r="A32" s="410"/>
      <c r="B32" s="410"/>
      <c r="C32" s="410"/>
      <c r="D32" s="410"/>
      <c r="E32" s="410"/>
      <c r="F32" s="410"/>
      <c r="G32" s="410"/>
      <c r="H32" s="410"/>
      <c r="I32" s="410"/>
      <c r="J32" s="410"/>
      <c r="K32" s="410"/>
      <c r="L32" s="410"/>
    </row>
    <row r="33" s="3" customFormat="1" spans="1:12">
      <c r="A33" s="410"/>
      <c r="B33" s="410"/>
      <c r="C33" s="410"/>
      <c r="D33" s="410"/>
      <c r="E33" s="410"/>
      <c r="F33" s="410"/>
      <c r="G33" s="410"/>
      <c r="H33" s="410"/>
      <c r="I33" s="410"/>
      <c r="J33" s="410"/>
      <c r="K33" s="410"/>
      <c r="L33" s="410"/>
    </row>
    <row r="34" s="3" customFormat="1" spans="1:12">
      <c r="A34" s="410"/>
      <c r="B34" s="410"/>
      <c r="C34" s="410"/>
      <c r="D34" s="410"/>
      <c r="E34" s="410"/>
      <c r="F34" s="410"/>
      <c r="G34" s="410"/>
      <c r="H34" s="410"/>
      <c r="I34" s="410"/>
      <c r="J34" s="410"/>
      <c r="K34" s="410"/>
      <c r="L34" s="410"/>
    </row>
    <row r="35" s="3" customFormat="1" spans="1:12">
      <c r="A35" s="410"/>
      <c r="B35" s="410"/>
      <c r="C35" s="410"/>
      <c r="D35" s="410"/>
      <c r="E35" s="410"/>
      <c r="F35" s="410"/>
      <c r="G35" s="410"/>
      <c r="H35" s="410"/>
      <c r="I35" s="410"/>
      <c r="J35" s="410"/>
      <c r="K35" s="410"/>
      <c r="L35" s="410"/>
    </row>
    <row r="36" s="3" customFormat="1" spans="1:12">
      <c r="A36" s="410"/>
      <c r="B36" s="410"/>
      <c r="C36" s="410"/>
      <c r="D36" s="410"/>
      <c r="E36" s="410"/>
      <c r="F36" s="410"/>
      <c r="G36" s="410"/>
      <c r="H36" s="410"/>
      <c r="I36" s="410"/>
      <c r="J36" s="410"/>
      <c r="K36" s="410"/>
      <c r="L36" s="410"/>
    </row>
    <row r="37" s="3" customFormat="1" spans="1:12">
      <c r="A37" s="410"/>
      <c r="B37" s="410"/>
      <c r="C37" s="410"/>
      <c r="D37" s="410"/>
      <c r="E37" s="410"/>
      <c r="F37" s="410"/>
      <c r="G37" s="410"/>
      <c r="H37" s="410"/>
      <c r="I37" s="410"/>
      <c r="J37" s="410"/>
      <c r="K37" s="410"/>
      <c r="L37" s="410"/>
    </row>
    <row r="38" s="3" customFormat="1" spans="1:12">
      <c r="A38" s="410"/>
      <c r="B38" s="410"/>
      <c r="C38" s="410"/>
      <c r="D38" s="410"/>
      <c r="E38" s="410"/>
      <c r="F38" s="410"/>
      <c r="G38" s="410"/>
      <c r="H38" s="410"/>
      <c r="I38" s="410"/>
      <c r="J38" s="410"/>
      <c r="K38" s="410"/>
      <c r="L38" s="410"/>
    </row>
    <row r="39" s="3" customFormat="1" spans="1:12">
      <c r="A39" s="410"/>
      <c r="B39" s="410"/>
      <c r="C39" s="410"/>
      <c r="D39" s="410"/>
      <c r="E39" s="410"/>
      <c r="F39" s="410"/>
      <c r="G39" s="410"/>
      <c r="H39" s="410"/>
      <c r="I39" s="410"/>
      <c r="J39" s="410"/>
      <c r="K39" s="410"/>
      <c r="L39" s="410"/>
    </row>
    <row r="40" s="3" customFormat="1" spans="1:12">
      <c r="A40" s="410"/>
      <c r="B40" s="410"/>
      <c r="C40" s="410"/>
      <c r="D40" s="410"/>
      <c r="E40" s="410"/>
      <c r="F40" s="410"/>
      <c r="G40" s="410"/>
      <c r="H40" s="410"/>
      <c r="I40" s="410"/>
      <c r="J40" s="410"/>
      <c r="K40" s="410"/>
      <c r="L40" s="410"/>
    </row>
    <row r="41" s="3" customFormat="1" spans="1:12">
      <c r="A41" s="410"/>
      <c r="B41" s="410"/>
      <c r="C41" s="410"/>
      <c r="D41" s="410"/>
      <c r="E41" s="410"/>
      <c r="F41" s="410"/>
      <c r="G41" s="410"/>
      <c r="H41" s="410"/>
      <c r="I41" s="410"/>
      <c r="J41" s="410"/>
      <c r="K41" s="410"/>
      <c r="L41" s="410"/>
    </row>
    <row r="42" s="3" customFormat="1" spans="1:12">
      <c r="A42" s="410"/>
      <c r="B42" s="410"/>
      <c r="C42" s="410"/>
      <c r="D42" s="410"/>
      <c r="E42" s="410"/>
      <c r="F42" s="410"/>
      <c r="G42" s="410"/>
      <c r="H42" s="410"/>
      <c r="I42" s="410"/>
      <c r="J42" s="410"/>
      <c r="K42" s="410"/>
      <c r="L42" s="410"/>
    </row>
    <row r="43" s="3" customFormat="1" spans="1:12">
      <c r="A43" s="410"/>
      <c r="B43" s="410"/>
      <c r="C43" s="410"/>
      <c r="D43" s="410"/>
      <c r="E43" s="410"/>
      <c r="F43" s="410"/>
      <c r="G43" s="410"/>
      <c r="H43" s="410"/>
      <c r="I43" s="410"/>
      <c r="J43" s="410"/>
      <c r="K43" s="410"/>
      <c r="L43" s="410"/>
    </row>
    <row r="44" s="3" customFormat="1" spans="1:12">
      <c r="A44" s="410"/>
      <c r="B44" s="410"/>
      <c r="C44" s="410"/>
      <c r="D44" s="410"/>
      <c r="E44" s="410"/>
      <c r="F44" s="410"/>
      <c r="G44" s="410"/>
      <c r="H44" s="410"/>
      <c r="I44" s="410"/>
      <c r="J44" s="410"/>
      <c r="K44" s="410"/>
      <c r="L44" s="410"/>
    </row>
    <row r="45" s="3" customFormat="1" spans="1:12">
      <c r="A45" s="410"/>
      <c r="B45" s="410"/>
      <c r="C45" s="410"/>
      <c r="D45" s="410"/>
      <c r="E45" s="410"/>
      <c r="F45" s="410"/>
      <c r="G45" s="410"/>
      <c r="H45" s="410"/>
      <c r="I45" s="410"/>
      <c r="J45" s="410"/>
      <c r="K45" s="410"/>
      <c r="L45" s="410"/>
    </row>
    <row r="46" s="3" customFormat="1" spans="1:12">
      <c r="A46" s="410"/>
      <c r="B46" s="410"/>
      <c r="C46" s="410"/>
      <c r="D46" s="410"/>
      <c r="E46" s="410"/>
      <c r="F46" s="410"/>
      <c r="G46" s="410"/>
      <c r="H46" s="410"/>
      <c r="I46" s="410"/>
      <c r="J46" s="410"/>
      <c r="K46" s="410"/>
      <c r="L46" s="410"/>
    </row>
    <row r="47" s="3" customFormat="1" spans="1:12">
      <c r="A47" s="410"/>
      <c r="B47" s="410"/>
      <c r="C47" s="410"/>
      <c r="D47" s="410"/>
      <c r="E47" s="410"/>
      <c r="F47" s="410"/>
      <c r="G47" s="410"/>
      <c r="H47" s="410"/>
      <c r="I47" s="410"/>
      <c r="J47" s="410"/>
      <c r="K47" s="410"/>
      <c r="L47" s="410"/>
    </row>
    <row r="48" s="3" customFormat="1" spans="1:12">
      <c r="A48" s="410"/>
      <c r="B48" s="410"/>
      <c r="C48" s="410"/>
      <c r="D48" s="410"/>
      <c r="E48" s="410"/>
      <c r="F48" s="410"/>
      <c r="G48" s="410"/>
      <c r="H48" s="410"/>
      <c r="I48" s="410"/>
      <c r="J48" s="410"/>
      <c r="K48" s="410"/>
      <c r="L48" s="410"/>
    </row>
    <row r="49" s="3" customFormat="1" spans="1:12">
      <c r="A49" s="410"/>
      <c r="B49" s="410"/>
      <c r="C49" s="410"/>
      <c r="D49" s="410"/>
      <c r="E49" s="410"/>
      <c r="F49" s="410"/>
      <c r="G49" s="410"/>
      <c r="H49" s="410"/>
      <c r="I49" s="410"/>
      <c r="J49" s="410"/>
      <c r="K49" s="410"/>
      <c r="L49" s="410"/>
    </row>
    <row r="50" s="3" customFormat="1" spans="1:12">
      <c r="A50" s="410"/>
      <c r="B50" s="410"/>
      <c r="C50" s="410"/>
      <c r="D50" s="410"/>
      <c r="E50" s="410"/>
      <c r="F50" s="410"/>
      <c r="G50" s="410"/>
      <c r="H50" s="410"/>
      <c r="I50" s="410"/>
      <c r="J50" s="410"/>
      <c r="K50" s="410"/>
      <c r="L50" s="410"/>
    </row>
    <row r="51" s="3" customFormat="1" spans="1:12">
      <c r="A51" s="410"/>
      <c r="B51" s="410"/>
      <c r="C51" s="410"/>
      <c r="D51" s="410"/>
      <c r="E51" s="410"/>
      <c r="F51" s="410"/>
      <c r="G51" s="410"/>
      <c r="H51" s="410"/>
      <c r="I51" s="410"/>
      <c r="J51" s="410"/>
      <c r="K51" s="410"/>
      <c r="L51" s="410"/>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1"/>
  <sheetViews>
    <sheetView topLeftCell="A20" workbookViewId="0">
      <selection activeCell="A36" sqref="A36:L41"/>
    </sheetView>
  </sheetViews>
  <sheetFormatPr defaultColWidth="9" defaultRowHeight="13.5"/>
  <cols>
    <col min="1" max="12" width="9" style="3"/>
    <col min="13" max="13" width="33" style="3" customWidth="1"/>
    <col min="14" max="16384" width="9" style="3"/>
  </cols>
  <sheetData>
    <row r="1" s="3" customFormat="1" ht="36" customHeight="1" spans="1:1">
      <c r="A1" s="3" t="s">
        <v>896</v>
      </c>
    </row>
    <row r="2" s="3" customFormat="1" ht="27" spans="1:12">
      <c r="A2" s="209" t="s">
        <v>897</v>
      </c>
      <c r="B2" s="209"/>
      <c r="C2" s="209"/>
      <c r="D2" s="209"/>
      <c r="E2" s="209"/>
      <c r="F2" s="209"/>
      <c r="G2" s="209"/>
      <c r="H2" s="209"/>
      <c r="I2" s="209"/>
      <c r="J2" s="209"/>
      <c r="K2" s="209"/>
      <c r="L2" s="209"/>
    </row>
    <row r="3" s="3" customFormat="1" ht="14.25" spans="1:12">
      <c r="A3" s="398" t="s">
        <v>898</v>
      </c>
      <c r="B3" s="398"/>
      <c r="C3" s="398"/>
      <c r="D3" s="398"/>
      <c r="E3" s="398"/>
      <c r="F3" s="398"/>
      <c r="G3" s="398"/>
      <c r="H3" s="398"/>
      <c r="I3" s="398"/>
      <c r="J3" s="398"/>
      <c r="K3" s="398"/>
      <c r="L3" s="398"/>
    </row>
    <row r="4" s="3" customFormat="1" ht="22" customHeight="1" spans="1:13">
      <c r="A4" s="399" t="s">
        <v>899</v>
      </c>
      <c r="B4" s="399"/>
      <c r="C4" s="399"/>
      <c r="D4" s="399"/>
      <c r="E4" s="399"/>
      <c r="F4" s="399"/>
      <c r="G4" s="399"/>
      <c r="H4" s="399"/>
      <c r="I4" s="399"/>
      <c r="J4" s="399"/>
      <c r="K4" s="399"/>
      <c r="L4" s="399"/>
      <c r="M4" s="408"/>
    </row>
    <row r="5" s="3" customFormat="1" ht="15.9" customHeight="1" spans="1:13">
      <c r="A5" s="7" t="s">
        <v>900</v>
      </c>
      <c r="B5" s="7"/>
      <c r="C5" s="7"/>
      <c r="D5" s="124" t="s">
        <v>901</v>
      </c>
      <c r="E5" s="125"/>
      <c r="F5" s="125"/>
      <c r="G5" s="125"/>
      <c r="H5" s="125"/>
      <c r="I5" s="125"/>
      <c r="J5" s="125"/>
      <c r="K5" s="125"/>
      <c r="L5" s="126"/>
      <c r="M5" s="408"/>
    </row>
    <row r="6" s="3" customFormat="1" ht="36" customHeight="1" spans="1:13">
      <c r="A6" s="7" t="s">
        <v>902</v>
      </c>
      <c r="B6" s="7"/>
      <c r="C6" s="7"/>
      <c r="D6" s="7" t="s">
        <v>903</v>
      </c>
      <c r="E6" s="7"/>
      <c r="F6" s="7" t="s">
        <v>904</v>
      </c>
      <c r="G6" s="400" t="s">
        <v>901</v>
      </c>
      <c r="H6" s="401"/>
      <c r="I6" s="401"/>
      <c r="J6" s="401"/>
      <c r="K6" s="401"/>
      <c r="L6" s="409"/>
      <c r="M6" s="408"/>
    </row>
    <row r="7" s="3" customFormat="1" ht="27.9" customHeight="1" spans="1:13">
      <c r="A7" s="11" t="s">
        <v>905</v>
      </c>
      <c r="B7" s="12"/>
      <c r="C7" s="13"/>
      <c r="D7" s="7" t="s">
        <v>906</v>
      </c>
      <c r="E7" s="7" t="s">
        <v>907</v>
      </c>
      <c r="F7" s="7" t="s">
        <v>908</v>
      </c>
      <c r="G7" s="7" t="s">
        <v>909</v>
      </c>
      <c r="H7" s="7"/>
      <c r="I7" s="7" t="s">
        <v>910</v>
      </c>
      <c r="J7" s="7"/>
      <c r="K7" s="7" t="s">
        <v>911</v>
      </c>
      <c r="L7" s="7" t="s">
        <v>912</v>
      </c>
      <c r="M7" s="408"/>
    </row>
    <row r="8" s="3" customFormat="1" ht="27.9" customHeight="1" spans="1:13">
      <c r="A8" s="14"/>
      <c r="B8" s="15"/>
      <c r="C8" s="16"/>
      <c r="D8" s="17" t="s">
        <v>913</v>
      </c>
      <c r="E8" s="402">
        <v>48245.64</v>
      </c>
      <c r="F8" s="402">
        <v>60249.93</v>
      </c>
      <c r="G8" s="402">
        <v>60249.93</v>
      </c>
      <c r="H8" s="402"/>
      <c r="I8" s="10">
        <v>10</v>
      </c>
      <c r="J8" s="10"/>
      <c r="K8" s="32">
        <v>1</v>
      </c>
      <c r="L8" s="10">
        <v>10</v>
      </c>
      <c r="M8" s="408"/>
    </row>
    <row r="9" s="3" customFormat="1" ht="15.9" customHeight="1" spans="1:13">
      <c r="A9" s="14"/>
      <c r="B9" s="15"/>
      <c r="C9" s="16"/>
      <c r="D9" s="7" t="s">
        <v>344</v>
      </c>
      <c r="E9" s="402">
        <v>31010.15</v>
      </c>
      <c r="F9" s="402">
        <v>31521.62</v>
      </c>
      <c r="G9" s="402">
        <v>31521.62</v>
      </c>
      <c r="H9" s="402">
        <v>31521.62</v>
      </c>
      <c r="I9" s="10" t="s">
        <v>807</v>
      </c>
      <c r="J9" s="10"/>
      <c r="K9" s="10" t="s">
        <v>807</v>
      </c>
      <c r="L9" s="10" t="s">
        <v>807</v>
      </c>
      <c r="M9" s="408"/>
    </row>
    <row r="10" s="3" customFormat="1" ht="15.9" customHeight="1" spans="1:12">
      <c r="A10" s="14"/>
      <c r="B10" s="15"/>
      <c r="C10" s="16"/>
      <c r="D10" s="7" t="s">
        <v>345</v>
      </c>
      <c r="E10" s="402">
        <v>7717.93</v>
      </c>
      <c r="F10" s="402">
        <v>22677.74</v>
      </c>
      <c r="G10" s="402">
        <v>22677.74</v>
      </c>
      <c r="H10" s="402">
        <v>22677.74</v>
      </c>
      <c r="I10" s="10" t="s">
        <v>807</v>
      </c>
      <c r="J10" s="10"/>
      <c r="K10" s="10" t="s">
        <v>807</v>
      </c>
      <c r="L10" s="10" t="s">
        <v>807</v>
      </c>
    </row>
    <row r="11" s="3" customFormat="1" ht="15.9" customHeight="1" spans="1:12">
      <c r="A11" s="18"/>
      <c r="B11" s="19"/>
      <c r="C11" s="20"/>
      <c r="D11" s="7" t="s">
        <v>914</v>
      </c>
      <c r="E11" s="402">
        <v>9517.56</v>
      </c>
      <c r="F11" s="402">
        <v>6050.57</v>
      </c>
      <c r="G11" s="402">
        <v>6050.57</v>
      </c>
      <c r="H11" s="402">
        <v>6050.57</v>
      </c>
      <c r="I11" s="10" t="s">
        <v>807</v>
      </c>
      <c r="J11" s="10"/>
      <c r="K11" s="10" t="s">
        <v>807</v>
      </c>
      <c r="L11" s="10" t="s">
        <v>807</v>
      </c>
    </row>
    <row r="12" s="3" customFormat="1" ht="15.9" customHeight="1" spans="1:12">
      <c r="A12" s="7" t="s">
        <v>915</v>
      </c>
      <c r="B12" s="7" t="s">
        <v>916</v>
      </c>
      <c r="C12" s="7"/>
      <c r="D12" s="7"/>
      <c r="E12" s="7"/>
      <c r="F12" s="7" t="s">
        <v>917</v>
      </c>
      <c r="G12" s="7"/>
      <c r="H12" s="7"/>
      <c r="I12" s="7"/>
      <c r="J12" s="7"/>
      <c r="K12" s="7"/>
      <c r="L12" s="7"/>
    </row>
    <row r="13" s="3" customFormat="1" ht="116" customHeight="1" spans="1:12">
      <c r="A13" s="7"/>
      <c r="B13" s="21" t="s">
        <v>918</v>
      </c>
      <c r="C13" s="22"/>
      <c r="D13" s="22"/>
      <c r="E13" s="22"/>
      <c r="F13" s="21" t="s">
        <v>919</v>
      </c>
      <c r="G13" s="22"/>
      <c r="H13" s="22"/>
      <c r="I13" s="22"/>
      <c r="J13" s="22"/>
      <c r="K13" s="22"/>
      <c r="L13" s="22"/>
    </row>
    <row r="14" s="3" customFormat="1" ht="27.9" customHeight="1" spans="1:12">
      <c r="A14" s="23" t="s">
        <v>920</v>
      </c>
      <c r="B14" s="7" t="s">
        <v>921</v>
      </c>
      <c r="C14" s="7" t="s">
        <v>922</v>
      </c>
      <c r="D14" s="7" t="s">
        <v>923</v>
      </c>
      <c r="E14" s="7" t="s">
        <v>924</v>
      </c>
      <c r="F14" s="7" t="s">
        <v>925</v>
      </c>
      <c r="G14" s="7" t="s">
        <v>910</v>
      </c>
      <c r="H14" s="7" t="s">
        <v>912</v>
      </c>
      <c r="I14" s="7"/>
      <c r="J14" s="7" t="s">
        <v>926</v>
      </c>
      <c r="K14" s="7"/>
      <c r="L14" s="7"/>
    </row>
    <row r="15" s="3" customFormat="1" ht="26.25" customHeight="1" spans="1:12">
      <c r="A15" s="23"/>
      <c r="B15" s="7" t="s">
        <v>927</v>
      </c>
      <c r="C15" s="7" t="s">
        <v>928</v>
      </c>
      <c r="D15" s="7" t="s">
        <v>929</v>
      </c>
      <c r="E15" s="7" t="s">
        <v>930</v>
      </c>
      <c r="F15" s="7" t="s">
        <v>930</v>
      </c>
      <c r="G15" s="7">
        <v>5</v>
      </c>
      <c r="H15" s="124">
        <v>5</v>
      </c>
      <c r="I15" s="126"/>
      <c r="J15" s="124"/>
      <c r="K15" s="125"/>
      <c r="L15" s="126"/>
    </row>
    <row r="16" s="3" customFormat="1" ht="26.25" customHeight="1" spans="1:12">
      <c r="A16" s="24"/>
      <c r="B16" s="7"/>
      <c r="C16" s="7"/>
      <c r="D16" s="7" t="s">
        <v>931</v>
      </c>
      <c r="E16" s="7" t="s">
        <v>932</v>
      </c>
      <c r="F16" s="7" t="s">
        <v>933</v>
      </c>
      <c r="G16" s="7">
        <v>5</v>
      </c>
      <c r="H16" s="124">
        <v>5</v>
      </c>
      <c r="I16" s="126"/>
      <c r="J16" s="124"/>
      <c r="K16" s="125"/>
      <c r="L16" s="126"/>
    </row>
    <row r="17" s="3" customFormat="1" ht="26.25" customHeight="1" spans="1:12">
      <c r="A17" s="24"/>
      <c r="B17" s="7"/>
      <c r="C17" s="7"/>
      <c r="D17" s="7" t="s">
        <v>934</v>
      </c>
      <c r="E17" s="7" t="s">
        <v>935</v>
      </c>
      <c r="F17" s="7" t="s">
        <v>936</v>
      </c>
      <c r="G17" s="7">
        <v>5</v>
      </c>
      <c r="H17" s="124">
        <v>5</v>
      </c>
      <c r="I17" s="126"/>
      <c r="J17" s="124"/>
      <c r="K17" s="125"/>
      <c r="L17" s="126"/>
    </row>
    <row r="18" s="3" customFormat="1" ht="26.25" customHeight="1" spans="1:12">
      <c r="A18" s="24"/>
      <c r="B18" s="7"/>
      <c r="C18" s="7"/>
      <c r="D18" s="7" t="s">
        <v>937</v>
      </c>
      <c r="E18" s="7" t="s">
        <v>938</v>
      </c>
      <c r="F18" s="7" t="s">
        <v>938</v>
      </c>
      <c r="G18" s="7">
        <v>5</v>
      </c>
      <c r="H18" s="124">
        <v>5</v>
      </c>
      <c r="I18" s="126"/>
      <c r="J18" s="124"/>
      <c r="K18" s="125"/>
      <c r="L18" s="126"/>
    </row>
    <row r="19" s="3" customFormat="1" ht="26.25" customHeight="1" spans="1:12">
      <c r="A19" s="24"/>
      <c r="B19" s="7"/>
      <c r="C19" s="7"/>
      <c r="D19" s="7" t="s">
        <v>939</v>
      </c>
      <c r="E19" s="7" t="s">
        <v>940</v>
      </c>
      <c r="F19" s="7" t="s">
        <v>941</v>
      </c>
      <c r="G19" s="7">
        <v>5</v>
      </c>
      <c r="H19" s="124">
        <v>5</v>
      </c>
      <c r="I19" s="126"/>
      <c r="J19" s="124"/>
      <c r="K19" s="125"/>
      <c r="L19" s="126"/>
    </row>
    <row r="20" s="3" customFormat="1" ht="26.25" customHeight="1" spans="1:12">
      <c r="A20" s="24"/>
      <c r="B20" s="7"/>
      <c r="C20" s="7"/>
      <c r="D20" s="7" t="s">
        <v>942</v>
      </c>
      <c r="E20" s="7" t="s">
        <v>943</v>
      </c>
      <c r="F20" s="7" t="s">
        <v>943</v>
      </c>
      <c r="G20" s="7">
        <v>5</v>
      </c>
      <c r="H20" s="124">
        <v>5</v>
      </c>
      <c r="I20" s="126"/>
      <c r="J20" s="124"/>
      <c r="K20" s="125"/>
      <c r="L20" s="126"/>
    </row>
    <row r="21" s="3" customFormat="1" ht="26.25" customHeight="1" spans="1:12">
      <c r="A21" s="24"/>
      <c r="B21" s="7"/>
      <c r="C21" s="7" t="s">
        <v>944</v>
      </c>
      <c r="D21" s="403" t="s">
        <v>945</v>
      </c>
      <c r="E21" s="26">
        <v>0.97</v>
      </c>
      <c r="F21" s="404">
        <v>0.977</v>
      </c>
      <c r="G21" s="7">
        <v>5</v>
      </c>
      <c r="H21" s="124">
        <v>5</v>
      </c>
      <c r="I21" s="126"/>
      <c r="J21" s="124"/>
      <c r="K21" s="125"/>
      <c r="L21" s="126"/>
    </row>
    <row r="22" s="3" customFormat="1" ht="26.25" customHeight="1" spans="1:12">
      <c r="A22" s="24"/>
      <c r="B22" s="7"/>
      <c r="C22" s="7"/>
      <c r="D22" s="403" t="s">
        <v>946</v>
      </c>
      <c r="E22" s="7" t="s">
        <v>947</v>
      </c>
      <c r="F22" s="405" t="s">
        <v>948</v>
      </c>
      <c r="G22" s="7">
        <v>5</v>
      </c>
      <c r="H22" s="124">
        <v>5</v>
      </c>
      <c r="I22" s="126"/>
      <c r="J22" s="124"/>
      <c r="K22" s="125"/>
      <c r="L22" s="126"/>
    </row>
    <row r="23" s="3" customFormat="1" ht="26.25" customHeight="1" spans="1:12">
      <c r="A23" s="24"/>
      <c r="B23" s="7"/>
      <c r="C23" s="7"/>
      <c r="D23" s="406" t="s">
        <v>949</v>
      </c>
      <c r="E23" s="404">
        <v>0.948</v>
      </c>
      <c r="F23" s="404">
        <v>0.9996</v>
      </c>
      <c r="G23" s="7">
        <v>5</v>
      </c>
      <c r="H23" s="124">
        <v>5</v>
      </c>
      <c r="I23" s="126"/>
      <c r="J23" s="124"/>
      <c r="K23" s="125"/>
      <c r="L23" s="126"/>
    </row>
    <row r="24" s="3" customFormat="1" ht="26.25" customHeight="1" spans="1:12">
      <c r="A24" s="24"/>
      <c r="B24" s="7"/>
      <c r="C24" s="7"/>
      <c r="D24" s="9" t="s">
        <v>950</v>
      </c>
      <c r="E24" s="26">
        <v>1</v>
      </c>
      <c r="F24" s="26">
        <v>1</v>
      </c>
      <c r="G24" s="7">
        <v>5</v>
      </c>
      <c r="H24" s="124">
        <v>5</v>
      </c>
      <c r="I24" s="126"/>
      <c r="J24" s="124"/>
      <c r="K24" s="125"/>
      <c r="L24" s="126"/>
    </row>
    <row r="25" s="3" customFormat="1" ht="26.25" customHeight="1" spans="1:12">
      <c r="A25" s="24"/>
      <c r="B25" s="7" t="s">
        <v>951</v>
      </c>
      <c r="C25" s="7" t="s">
        <v>952</v>
      </c>
      <c r="D25" s="9" t="s">
        <v>953</v>
      </c>
      <c r="E25" s="7" t="s">
        <v>954</v>
      </c>
      <c r="F25" s="7" t="s">
        <v>954</v>
      </c>
      <c r="G25" s="7">
        <v>10</v>
      </c>
      <c r="H25" s="124">
        <v>10</v>
      </c>
      <c r="I25" s="126"/>
      <c r="J25" s="124"/>
      <c r="K25" s="125"/>
      <c r="L25" s="126"/>
    </row>
    <row r="26" s="3" customFormat="1" ht="26.25" customHeight="1" spans="1:12">
      <c r="A26" s="24"/>
      <c r="B26" s="7"/>
      <c r="C26" s="7"/>
      <c r="D26" s="9" t="s">
        <v>955</v>
      </c>
      <c r="E26" s="7" t="s">
        <v>956</v>
      </c>
      <c r="F26" s="7" t="s">
        <v>956</v>
      </c>
      <c r="G26" s="7">
        <v>10</v>
      </c>
      <c r="H26" s="124">
        <v>10</v>
      </c>
      <c r="I26" s="126"/>
      <c r="J26" s="124"/>
      <c r="K26" s="125"/>
      <c r="L26" s="126"/>
    </row>
    <row r="27" s="3" customFormat="1" ht="26.25" customHeight="1" spans="1:12">
      <c r="A27" s="24"/>
      <c r="B27" s="7"/>
      <c r="C27" s="7"/>
      <c r="D27" s="9" t="s">
        <v>957</v>
      </c>
      <c r="E27" s="7" t="s">
        <v>956</v>
      </c>
      <c r="F27" s="7" t="s">
        <v>956</v>
      </c>
      <c r="G27" s="7">
        <v>5</v>
      </c>
      <c r="H27" s="124">
        <v>5</v>
      </c>
      <c r="I27" s="126"/>
      <c r="J27" s="124"/>
      <c r="K27" s="125"/>
      <c r="L27" s="126"/>
    </row>
    <row r="28" s="3" customFormat="1" ht="26.25" customHeight="1" spans="1:12">
      <c r="A28" s="24"/>
      <c r="B28" s="7"/>
      <c r="C28" s="7" t="s">
        <v>958</v>
      </c>
      <c r="D28" s="9" t="s">
        <v>959</v>
      </c>
      <c r="E28" s="7" t="s">
        <v>960</v>
      </c>
      <c r="F28" s="7" t="s">
        <v>960</v>
      </c>
      <c r="G28" s="7">
        <v>5</v>
      </c>
      <c r="H28" s="124">
        <v>5</v>
      </c>
      <c r="I28" s="126"/>
      <c r="J28" s="124"/>
      <c r="K28" s="125"/>
      <c r="L28" s="126"/>
    </row>
    <row r="29" s="3" customFormat="1" ht="26.25" customHeight="1" spans="1:12">
      <c r="A29" s="24"/>
      <c r="B29" s="24" t="s">
        <v>961</v>
      </c>
      <c r="C29" s="23" t="s">
        <v>962</v>
      </c>
      <c r="D29" s="9" t="s">
        <v>963</v>
      </c>
      <c r="E29" s="26">
        <v>0.9</v>
      </c>
      <c r="F29" s="404">
        <v>0.9268</v>
      </c>
      <c r="G29" s="7">
        <v>4</v>
      </c>
      <c r="H29" s="124">
        <v>4</v>
      </c>
      <c r="I29" s="126"/>
      <c r="J29" s="124"/>
      <c r="K29" s="125"/>
      <c r="L29" s="126"/>
    </row>
    <row r="30" s="3" customFormat="1" ht="26.25" customHeight="1" spans="1:12">
      <c r="A30" s="24"/>
      <c r="B30" s="24"/>
      <c r="C30" s="24"/>
      <c r="D30" s="407" t="s">
        <v>964</v>
      </c>
      <c r="E30" s="26">
        <v>0.9</v>
      </c>
      <c r="F30" s="26">
        <v>0.9</v>
      </c>
      <c r="G30" s="7">
        <v>3</v>
      </c>
      <c r="H30" s="124">
        <v>3</v>
      </c>
      <c r="I30" s="126"/>
      <c r="J30" s="124"/>
      <c r="K30" s="125"/>
      <c r="L30" s="126"/>
    </row>
    <row r="31" s="3" customFormat="1" ht="26.25" customHeight="1" spans="1:12">
      <c r="A31" s="24"/>
      <c r="B31" s="25"/>
      <c r="C31" s="25"/>
      <c r="D31" s="407" t="s">
        <v>965</v>
      </c>
      <c r="E31" s="26">
        <v>0.9</v>
      </c>
      <c r="F31" s="26">
        <v>0.9</v>
      </c>
      <c r="G31" s="7">
        <v>3</v>
      </c>
      <c r="H31" s="124">
        <v>3</v>
      </c>
      <c r="I31" s="126"/>
      <c r="J31" s="124"/>
      <c r="K31" s="125"/>
      <c r="L31" s="126"/>
    </row>
    <row r="32" s="3" customFormat="1" ht="15.9" customHeight="1" spans="1:12">
      <c r="A32" s="7" t="s">
        <v>966</v>
      </c>
      <c r="B32" s="7"/>
      <c r="C32" s="7"/>
      <c r="D32" s="7"/>
      <c r="E32" s="7"/>
      <c r="F32" s="7"/>
      <c r="G32" s="10">
        <v>90</v>
      </c>
      <c r="H32" s="10"/>
      <c r="I32" s="10"/>
      <c r="J32" s="10"/>
      <c r="K32" s="10"/>
      <c r="L32" s="10"/>
    </row>
    <row r="33" s="3" customFormat="1" ht="15.9" customHeight="1" spans="1:12">
      <c r="A33" s="23" t="s">
        <v>967</v>
      </c>
      <c r="B33" s="17" t="s">
        <v>968</v>
      </c>
      <c r="C33" s="17"/>
      <c r="D33" s="17"/>
      <c r="E33" s="17"/>
      <c r="F33" s="17"/>
      <c r="G33" s="17"/>
      <c r="H33" s="17"/>
      <c r="I33" s="17"/>
      <c r="J33" s="17"/>
      <c r="K33" s="17"/>
      <c r="L33" s="17"/>
    </row>
    <row r="34" s="3" customFormat="1" spans="1:12">
      <c r="A34" s="25"/>
      <c r="B34" s="17"/>
      <c r="C34" s="17"/>
      <c r="D34" s="17"/>
      <c r="E34" s="17"/>
      <c r="F34" s="17"/>
      <c r="G34" s="17"/>
      <c r="H34" s="17"/>
      <c r="I34" s="17"/>
      <c r="J34" s="17"/>
      <c r="K34" s="17"/>
      <c r="L34" s="17"/>
    </row>
    <row r="35" s="3" customFormat="1" ht="15.9" customHeight="1" spans="1:12">
      <c r="A35" s="17" t="s">
        <v>969</v>
      </c>
      <c r="B35" s="17"/>
      <c r="C35" s="17"/>
      <c r="D35" s="17"/>
      <c r="E35" s="17"/>
      <c r="F35" s="17"/>
      <c r="G35" s="17"/>
      <c r="H35" s="17"/>
      <c r="I35" s="17"/>
      <c r="J35" s="17"/>
      <c r="K35" s="17"/>
      <c r="L35" s="17"/>
    </row>
    <row r="36" s="3" customFormat="1" ht="14.4" customHeight="1" spans="1:12">
      <c r="A36" s="174" t="s">
        <v>970</v>
      </c>
      <c r="B36" s="175"/>
      <c r="C36" s="175"/>
      <c r="D36" s="175"/>
      <c r="E36" s="175"/>
      <c r="F36" s="175"/>
      <c r="G36" s="175"/>
      <c r="H36" s="175"/>
      <c r="I36" s="175"/>
      <c r="J36" s="175"/>
      <c r="K36" s="175"/>
      <c r="L36" s="180"/>
    </row>
    <row r="37" s="3" customFormat="1" ht="52.8" customHeight="1" spans="1:12">
      <c r="A37" s="217"/>
      <c r="B37" s="218"/>
      <c r="C37" s="218"/>
      <c r="D37" s="218"/>
      <c r="E37" s="218"/>
      <c r="F37" s="218"/>
      <c r="G37" s="218"/>
      <c r="H37" s="218"/>
      <c r="I37" s="218"/>
      <c r="J37" s="218"/>
      <c r="K37" s="218"/>
      <c r="L37" s="221"/>
    </row>
    <row r="38" s="3" customFormat="1" ht="14.4" customHeight="1" spans="1:12">
      <c r="A38" s="217"/>
      <c r="B38" s="218"/>
      <c r="C38" s="218"/>
      <c r="D38" s="218"/>
      <c r="E38" s="218"/>
      <c r="F38" s="218"/>
      <c r="G38" s="218"/>
      <c r="H38" s="218"/>
      <c r="I38" s="218"/>
      <c r="J38" s="218"/>
      <c r="K38" s="218"/>
      <c r="L38" s="221"/>
    </row>
    <row r="39" s="3" customFormat="1" ht="26.4" customHeight="1" spans="1:12">
      <c r="A39" s="217"/>
      <c r="B39" s="218"/>
      <c r="C39" s="218"/>
      <c r="D39" s="218"/>
      <c r="E39" s="218"/>
      <c r="F39" s="218"/>
      <c r="G39" s="218"/>
      <c r="H39" s="218"/>
      <c r="I39" s="218"/>
      <c r="J39" s="218"/>
      <c r="K39" s="218"/>
      <c r="L39" s="221"/>
    </row>
    <row r="40" s="3" customFormat="1" ht="39.6" customHeight="1" spans="1:12">
      <c r="A40" s="217"/>
      <c r="B40" s="218"/>
      <c r="C40" s="218"/>
      <c r="D40" s="218"/>
      <c r="E40" s="218"/>
      <c r="F40" s="218"/>
      <c r="G40" s="218"/>
      <c r="H40" s="218"/>
      <c r="I40" s="218"/>
      <c r="J40" s="218"/>
      <c r="K40" s="218"/>
      <c r="L40" s="221"/>
    </row>
    <row r="41" s="3" customFormat="1" ht="54" customHeight="1" spans="1:12">
      <c r="A41" s="219"/>
      <c r="B41" s="220"/>
      <c r="C41" s="220"/>
      <c r="D41" s="220"/>
      <c r="E41" s="220"/>
      <c r="F41" s="220"/>
      <c r="G41" s="220"/>
      <c r="H41" s="220"/>
      <c r="I41" s="220"/>
      <c r="J41" s="220"/>
      <c r="K41" s="220"/>
      <c r="L41" s="222"/>
    </row>
  </sheetData>
  <mergeCells count="72">
    <mergeCell ref="A2:L2"/>
    <mergeCell ref="A3:L3"/>
    <mergeCell ref="A4:L4"/>
    <mergeCell ref="A5:C5"/>
    <mergeCell ref="D5:L5"/>
    <mergeCell ref="A6:C6"/>
    <mergeCell ref="D6:E6"/>
    <mergeCell ref="G6:L6"/>
    <mergeCell ref="G7:H7"/>
    <mergeCell ref="I7:J7"/>
    <mergeCell ref="G8:H8"/>
    <mergeCell ref="I8:J8"/>
    <mergeCell ref="I9:J9"/>
    <mergeCell ref="I10:J10"/>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A32:F32"/>
    <mergeCell ref="G32:L32"/>
    <mergeCell ref="A35:L35"/>
    <mergeCell ref="A12:A13"/>
    <mergeCell ref="A14:A31"/>
    <mergeCell ref="A33:A34"/>
    <mergeCell ref="B15:B24"/>
    <mergeCell ref="B25:B28"/>
    <mergeCell ref="B29:B31"/>
    <mergeCell ref="C15:C20"/>
    <mergeCell ref="C21:C24"/>
    <mergeCell ref="C25:C27"/>
    <mergeCell ref="C29:C31"/>
    <mergeCell ref="M4:M9"/>
    <mergeCell ref="A7:C11"/>
    <mergeCell ref="B33:L34"/>
    <mergeCell ref="A36:L41"/>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019"/>
  <sheetViews>
    <sheetView tabSelected="1" topLeftCell="A2463" workbookViewId="0">
      <selection activeCell="B2501" sqref="B2501:E2501"/>
    </sheetView>
  </sheetViews>
  <sheetFormatPr defaultColWidth="9" defaultRowHeight="13.5"/>
  <cols>
    <col min="1" max="3" width="9" style="1"/>
    <col min="4" max="4" width="19.875" style="1" customWidth="1"/>
    <col min="5" max="5" width="13.125" style="1" customWidth="1"/>
    <col min="6" max="16384" width="9" style="1"/>
  </cols>
  <sheetData>
    <row r="1" s="1" customFormat="1" ht="27" spans="1:11">
      <c r="A1" s="4" t="s">
        <v>971</v>
      </c>
      <c r="B1" s="4"/>
      <c r="C1" s="4"/>
      <c r="D1" s="4"/>
      <c r="E1" s="4"/>
      <c r="F1" s="4"/>
      <c r="G1" s="4"/>
      <c r="H1" s="4"/>
      <c r="I1" s="4"/>
      <c r="J1" s="4"/>
      <c r="K1" s="4"/>
    </row>
    <row r="2" s="1" customFormat="1" ht="18.75" spans="1:11">
      <c r="A2" s="5" t="s">
        <v>898</v>
      </c>
      <c r="B2" s="5"/>
      <c r="C2" s="5"/>
      <c r="D2" s="5"/>
      <c r="E2" s="5"/>
      <c r="F2" s="5"/>
      <c r="G2" s="5"/>
      <c r="H2" s="5"/>
      <c r="I2" s="5"/>
      <c r="J2" s="5"/>
      <c r="K2" s="5"/>
    </row>
    <row r="3" s="1" customFormat="1" ht="18.75" spans="1:1">
      <c r="A3" s="6" t="s">
        <v>972</v>
      </c>
    </row>
    <row r="4" s="1" customFormat="1" ht="15" customHeight="1" spans="1:11">
      <c r="A4" s="7" t="s">
        <v>973</v>
      </c>
      <c r="B4" s="7"/>
      <c r="C4" s="7"/>
      <c r="D4" s="8" t="s">
        <v>974</v>
      </c>
      <c r="E4" s="8"/>
      <c r="F4" s="8"/>
      <c r="G4" s="8"/>
      <c r="H4" s="8"/>
      <c r="I4" s="8"/>
      <c r="J4" s="8"/>
      <c r="K4" s="8"/>
    </row>
    <row r="5" s="1" customFormat="1" ht="27" customHeight="1" spans="1:11">
      <c r="A5" s="7" t="s">
        <v>902</v>
      </c>
      <c r="B5" s="7"/>
      <c r="C5" s="7"/>
      <c r="D5" s="9" t="s">
        <v>975</v>
      </c>
      <c r="E5" s="10"/>
      <c r="F5" s="7" t="s">
        <v>904</v>
      </c>
      <c r="G5" s="9" t="s">
        <v>901</v>
      </c>
      <c r="H5" s="10"/>
      <c r="I5" s="10"/>
      <c r="J5" s="10"/>
      <c r="K5" s="10"/>
    </row>
    <row r="6" s="1" customFormat="1" ht="26.25" customHeight="1" spans="1:11">
      <c r="A6" s="11" t="s">
        <v>976</v>
      </c>
      <c r="B6" s="12"/>
      <c r="C6" s="13"/>
      <c r="D6" s="7" t="s">
        <v>906</v>
      </c>
      <c r="E6" s="7" t="s">
        <v>907</v>
      </c>
      <c r="F6" s="7" t="s">
        <v>908</v>
      </c>
      <c r="G6" s="7" t="s">
        <v>909</v>
      </c>
      <c r="H6" s="7"/>
      <c r="I6" s="7" t="s">
        <v>910</v>
      </c>
      <c r="J6" s="7" t="s">
        <v>911</v>
      </c>
      <c r="K6" s="7" t="s">
        <v>912</v>
      </c>
    </row>
    <row r="7" s="1" customFormat="1" ht="25.5" customHeight="1" spans="1:11">
      <c r="A7" s="14"/>
      <c r="B7" s="15"/>
      <c r="C7" s="16"/>
      <c r="D7" s="17" t="s">
        <v>913</v>
      </c>
      <c r="E7" s="10">
        <v>50</v>
      </c>
      <c r="F7" s="10">
        <v>45.99</v>
      </c>
      <c r="G7" s="10">
        <v>45.99</v>
      </c>
      <c r="H7" s="10"/>
      <c r="I7" s="10">
        <v>10</v>
      </c>
      <c r="J7" s="32">
        <v>1</v>
      </c>
      <c r="K7" s="10">
        <v>10</v>
      </c>
    </row>
    <row r="8" s="1" customFormat="1" ht="15" customHeight="1" spans="1:11">
      <c r="A8" s="14"/>
      <c r="B8" s="15"/>
      <c r="C8" s="16"/>
      <c r="D8" s="17" t="s">
        <v>977</v>
      </c>
      <c r="E8" s="8">
        <v>50</v>
      </c>
      <c r="F8" s="8">
        <v>45.99</v>
      </c>
      <c r="G8" s="8">
        <v>45.99</v>
      </c>
      <c r="H8" s="8"/>
      <c r="I8" s="10" t="s">
        <v>807</v>
      </c>
      <c r="J8" s="10" t="s">
        <v>807</v>
      </c>
      <c r="K8" s="10" t="s">
        <v>807</v>
      </c>
    </row>
    <row r="9" s="1" customFormat="1" ht="25.5" customHeight="1" spans="1:11">
      <c r="A9" s="14"/>
      <c r="B9" s="15"/>
      <c r="C9" s="16"/>
      <c r="D9" s="17" t="s">
        <v>978</v>
      </c>
      <c r="E9" s="8"/>
      <c r="F9" s="8"/>
      <c r="G9" s="8"/>
      <c r="H9" s="8"/>
      <c r="I9" s="10" t="s">
        <v>807</v>
      </c>
      <c r="J9" s="10" t="s">
        <v>807</v>
      </c>
      <c r="K9" s="10" t="s">
        <v>807</v>
      </c>
    </row>
    <row r="10" s="1" customFormat="1" ht="15" customHeight="1" spans="1:11">
      <c r="A10" s="14"/>
      <c r="B10" s="15"/>
      <c r="C10" s="16"/>
      <c r="D10" s="17" t="s">
        <v>979</v>
      </c>
      <c r="E10" s="10">
        <v>50</v>
      </c>
      <c r="F10" s="10">
        <v>45.99</v>
      </c>
      <c r="G10" s="10">
        <v>45.99</v>
      </c>
      <c r="H10" s="10"/>
      <c r="I10" s="10" t="s">
        <v>807</v>
      </c>
      <c r="J10" s="10" t="s">
        <v>807</v>
      </c>
      <c r="K10" s="10" t="s">
        <v>807</v>
      </c>
    </row>
    <row r="11" s="1" customFormat="1" ht="15" customHeight="1" spans="1:11">
      <c r="A11" s="18"/>
      <c r="B11" s="19"/>
      <c r="C11" s="20"/>
      <c r="D11" s="17" t="s">
        <v>914</v>
      </c>
      <c r="E11" s="8"/>
      <c r="F11" s="8"/>
      <c r="G11" s="8"/>
      <c r="H11" s="8"/>
      <c r="I11" s="10" t="s">
        <v>807</v>
      </c>
      <c r="J11" s="10" t="s">
        <v>807</v>
      </c>
      <c r="K11" s="10" t="s">
        <v>807</v>
      </c>
    </row>
    <row r="12" s="1" customFormat="1" ht="15" customHeight="1" spans="1:11">
      <c r="A12" s="7" t="s">
        <v>915</v>
      </c>
      <c r="B12" s="7" t="s">
        <v>916</v>
      </c>
      <c r="C12" s="7"/>
      <c r="D12" s="7"/>
      <c r="E12" s="7"/>
      <c r="F12" s="7" t="s">
        <v>917</v>
      </c>
      <c r="G12" s="7"/>
      <c r="H12" s="7"/>
      <c r="I12" s="7"/>
      <c r="J12" s="7"/>
      <c r="K12" s="7"/>
    </row>
    <row r="13" s="1" customFormat="1" ht="120" customHeight="1" spans="1:11">
      <c r="A13" s="7"/>
      <c r="B13" s="21" t="s">
        <v>980</v>
      </c>
      <c r="C13" s="22"/>
      <c r="D13" s="22"/>
      <c r="E13" s="22"/>
      <c r="F13" s="22" t="s">
        <v>981</v>
      </c>
      <c r="G13" s="22"/>
      <c r="H13" s="22"/>
      <c r="I13" s="22"/>
      <c r="J13" s="22"/>
      <c r="K13" s="22"/>
    </row>
    <row r="14" s="1" customFormat="1" ht="26.25" customHeight="1" spans="1:11">
      <c r="A14" s="23" t="s">
        <v>982</v>
      </c>
      <c r="B14" s="7" t="s">
        <v>921</v>
      </c>
      <c r="C14" s="7" t="s">
        <v>922</v>
      </c>
      <c r="D14" s="7" t="s">
        <v>923</v>
      </c>
      <c r="E14" s="7" t="s">
        <v>924</v>
      </c>
      <c r="F14" s="7" t="s">
        <v>925</v>
      </c>
      <c r="G14" s="7" t="s">
        <v>910</v>
      </c>
      <c r="H14" s="7" t="s">
        <v>912</v>
      </c>
      <c r="I14" s="7" t="s">
        <v>926</v>
      </c>
      <c r="J14" s="7"/>
      <c r="K14" s="7"/>
    </row>
    <row r="15" s="2" customFormat="1" ht="40" customHeight="1" spans="1:11">
      <c r="A15" s="24" t="s">
        <v>983</v>
      </c>
      <c r="B15" s="23" t="s">
        <v>984</v>
      </c>
      <c r="C15" s="23" t="s">
        <v>985</v>
      </c>
      <c r="D15" s="7" t="s">
        <v>986</v>
      </c>
      <c r="E15" s="7" t="s">
        <v>987</v>
      </c>
      <c r="F15" s="7" t="s">
        <v>987</v>
      </c>
      <c r="G15" s="10">
        <v>10</v>
      </c>
      <c r="H15" s="10">
        <v>10</v>
      </c>
      <c r="I15" s="10"/>
      <c r="J15" s="10"/>
      <c r="K15" s="10"/>
    </row>
    <row r="16" s="2" customFormat="1" ht="40" customHeight="1" spans="1:11">
      <c r="A16" s="24"/>
      <c r="B16" s="24"/>
      <c r="C16" s="24"/>
      <c r="D16" s="7" t="s">
        <v>988</v>
      </c>
      <c r="E16" s="7" t="s">
        <v>987</v>
      </c>
      <c r="F16" s="7" t="s">
        <v>987</v>
      </c>
      <c r="G16" s="10">
        <v>10</v>
      </c>
      <c r="H16" s="10">
        <v>10</v>
      </c>
      <c r="I16" s="10"/>
      <c r="J16" s="10"/>
      <c r="K16" s="10"/>
    </row>
    <row r="17" s="2" customFormat="1" ht="40" customHeight="1" spans="1:11">
      <c r="A17" s="24"/>
      <c r="B17" s="24"/>
      <c r="C17" s="24"/>
      <c r="D17" s="7" t="s">
        <v>989</v>
      </c>
      <c r="E17" s="7" t="s">
        <v>990</v>
      </c>
      <c r="F17" s="7" t="s">
        <v>990</v>
      </c>
      <c r="G17" s="10">
        <v>10</v>
      </c>
      <c r="H17" s="10">
        <v>10</v>
      </c>
      <c r="I17" s="10"/>
      <c r="J17" s="10"/>
      <c r="K17" s="10"/>
    </row>
    <row r="18" s="2" customFormat="1" ht="40" customHeight="1" spans="1:11">
      <c r="A18" s="24"/>
      <c r="B18" s="24"/>
      <c r="C18" s="25"/>
      <c r="D18" s="7" t="s">
        <v>991</v>
      </c>
      <c r="E18" s="496" t="s">
        <v>992</v>
      </c>
      <c r="F18" s="496" t="s">
        <v>992</v>
      </c>
      <c r="G18" s="10">
        <v>10</v>
      </c>
      <c r="H18" s="10">
        <v>10</v>
      </c>
      <c r="I18" s="10"/>
      <c r="J18" s="10"/>
      <c r="K18" s="10"/>
    </row>
    <row r="19" s="1" customFormat="1" ht="39" customHeight="1" spans="1:11">
      <c r="A19" s="24"/>
      <c r="B19" s="24"/>
      <c r="C19" s="23" t="s">
        <v>993</v>
      </c>
      <c r="D19" s="7" t="s">
        <v>994</v>
      </c>
      <c r="E19" s="26">
        <v>1</v>
      </c>
      <c r="F19" s="26">
        <v>1</v>
      </c>
      <c r="G19" s="10">
        <v>5</v>
      </c>
      <c r="H19" s="10">
        <v>5</v>
      </c>
      <c r="I19" s="10"/>
      <c r="J19" s="10"/>
      <c r="K19" s="10"/>
    </row>
    <row r="20" s="1" customFormat="1" ht="39" customHeight="1" spans="1:11">
      <c r="A20" s="24"/>
      <c r="B20" s="24"/>
      <c r="C20" s="25"/>
      <c r="D20" s="7" t="s">
        <v>995</v>
      </c>
      <c r="E20" s="7" t="s">
        <v>996</v>
      </c>
      <c r="F20" s="7" t="s">
        <v>996</v>
      </c>
      <c r="G20" s="10">
        <v>5</v>
      </c>
      <c r="H20" s="10">
        <v>5</v>
      </c>
      <c r="I20" s="10"/>
      <c r="J20" s="10"/>
      <c r="K20" s="10"/>
    </row>
    <row r="21" s="1" customFormat="1" ht="45" customHeight="1" spans="1:11">
      <c r="A21" s="24"/>
      <c r="B21" s="7" t="s">
        <v>997</v>
      </c>
      <c r="C21" s="7" t="s">
        <v>998</v>
      </c>
      <c r="D21" s="7" t="s">
        <v>999</v>
      </c>
      <c r="E21" s="7" t="s">
        <v>954</v>
      </c>
      <c r="F21" s="7" t="s">
        <v>954</v>
      </c>
      <c r="G21" s="10">
        <v>30</v>
      </c>
      <c r="H21" s="10">
        <v>25</v>
      </c>
      <c r="I21" s="10"/>
      <c r="J21" s="10"/>
      <c r="K21" s="10"/>
    </row>
    <row r="22" s="1" customFormat="1" ht="63" customHeight="1" spans="1:11">
      <c r="A22" s="24"/>
      <c r="B22" s="23" t="s">
        <v>1000</v>
      </c>
      <c r="C22" s="23" t="s">
        <v>1001</v>
      </c>
      <c r="D22" s="7" t="s">
        <v>1002</v>
      </c>
      <c r="E22" s="7" t="s">
        <v>1003</v>
      </c>
      <c r="F22" s="7" t="s">
        <v>1003</v>
      </c>
      <c r="G22" s="10">
        <v>10</v>
      </c>
      <c r="H22" s="10">
        <v>9</v>
      </c>
      <c r="I22" s="10"/>
      <c r="J22" s="10"/>
      <c r="K22" s="10"/>
    </row>
    <row r="23" s="1" customFormat="1" ht="15" customHeight="1" spans="1:11">
      <c r="A23" s="7" t="s">
        <v>966</v>
      </c>
      <c r="B23" s="7"/>
      <c r="C23" s="7"/>
      <c r="D23" s="7"/>
      <c r="E23" s="7"/>
      <c r="F23" s="7"/>
      <c r="G23" s="10">
        <v>84</v>
      </c>
      <c r="H23" s="10"/>
      <c r="I23" s="10"/>
      <c r="J23" s="10"/>
      <c r="K23" s="10"/>
    </row>
    <row r="24" s="1" customFormat="1" ht="15" customHeight="1" spans="1:11">
      <c r="A24" s="23" t="s">
        <v>1004</v>
      </c>
      <c r="B24" s="17" t="s">
        <v>1005</v>
      </c>
      <c r="C24" s="17"/>
      <c r="D24" s="17"/>
      <c r="E24" s="17"/>
      <c r="F24" s="17"/>
      <c r="G24" s="17"/>
      <c r="H24" s="17"/>
      <c r="I24" s="17"/>
      <c r="J24" s="17"/>
      <c r="K24" s="17"/>
    </row>
    <row r="25" s="1" customFormat="1" spans="1:11">
      <c r="A25" s="25"/>
      <c r="B25" s="17"/>
      <c r="C25" s="17"/>
      <c r="D25" s="17"/>
      <c r="E25" s="17"/>
      <c r="F25" s="17"/>
      <c r="G25" s="17"/>
      <c r="H25" s="17"/>
      <c r="I25" s="17"/>
      <c r="J25" s="17"/>
      <c r="K25" s="17"/>
    </row>
    <row r="26" s="1" customFormat="1" ht="21" customHeight="1" spans="1:11">
      <c r="A26" s="17" t="s">
        <v>969</v>
      </c>
      <c r="B26" s="17"/>
      <c r="C26" s="17"/>
      <c r="D26" s="17"/>
      <c r="E26" s="17"/>
      <c r="F26" s="17"/>
      <c r="G26" s="17"/>
      <c r="H26" s="17"/>
      <c r="I26" s="17"/>
      <c r="J26" s="17"/>
      <c r="K26" s="17"/>
    </row>
    <row r="27" s="1" customFormat="1" customHeight="1" spans="1:11">
      <c r="A27" s="27" t="s">
        <v>1006</v>
      </c>
      <c r="B27" s="27"/>
      <c r="C27" s="27"/>
      <c r="D27" s="27"/>
      <c r="E27" s="27"/>
      <c r="F27" s="27"/>
      <c r="G27" s="27"/>
      <c r="H27" s="27"/>
      <c r="I27" s="27"/>
      <c r="J27" s="27"/>
      <c r="K27" s="27"/>
    </row>
    <row r="28" s="1" customFormat="1" ht="38.25" customHeight="1" spans="1:11">
      <c r="A28" s="28" t="s">
        <v>1007</v>
      </c>
      <c r="B28" s="28"/>
      <c r="C28" s="28"/>
      <c r="D28" s="28"/>
      <c r="E28" s="28"/>
      <c r="F28" s="28"/>
      <c r="G28" s="28"/>
      <c r="H28" s="28"/>
      <c r="I28" s="28"/>
      <c r="J28" s="28"/>
      <c r="K28" s="28"/>
    </row>
    <row r="29" s="1" customFormat="1" customHeight="1" spans="1:11">
      <c r="A29" s="28" t="s">
        <v>1008</v>
      </c>
      <c r="B29" s="28"/>
      <c r="C29" s="28"/>
      <c r="D29" s="28"/>
      <c r="E29" s="28"/>
      <c r="F29" s="28"/>
      <c r="G29" s="28"/>
      <c r="H29" s="28"/>
      <c r="I29" s="28"/>
      <c r="J29" s="28"/>
      <c r="K29" s="28"/>
    </row>
    <row r="30" s="1" customFormat="1" ht="25.5" customHeight="1" spans="1:11">
      <c r="A30" s="28" t="s">
        <v>1009</v>
      </c>
      <c r="B30" s="28"/>
      <c r="C30" s="28"/>
      <c r="D30" s="28"/>
      <c r="E30" s="28"/>
      <c r="F30" s="28"/>
      <c r="G30" s="28"/>
      <c r="H30" s="28"/>
      <c r="I30" s="28"/>
      <c r="J30" s="28"/>
      <c r="K30" s="28"/>
    </row>
    <row r="31" s="1" customFormat="1" ht="37.5" customHeight="1" spans="1:11">
      <c r="A31" s="28" t="s">
        <v>1010</v>
      </c>
      <c r="B31" s="28"/>
      <c r="C31" s="28"/>
      <c r="D31" s="28"/>
      <c r="E31" s="28"/>
      <c r="F31" s="28"/>
      <c r="G31" s="28"/>
      <c r="H31" s="28"/>
      <c r="I31" s="28"/>
      <c r="J31" s="28"/>
      <c r="K31" s="28"/>
    </row>
    <row r="32" s="1" customFormat="1" ht="25.5" customHeight="1" spans="1:11">
      <c r="A32" s="28" t="s">
        <v>1011</v>
      </c>
      <c r="B32" s="28"/>
      <c r="C32" s="28"/>
      <c r="D32" s="28"/>
      <c r="E32" s="28"/>
      <c r="F32" s="28"/>
      <c r="G32" s="28"/>
      <c r="H32" s="28"/>
      <c r="I32" s="28"/>
      <c r="J32" s="28"/>
      <c r="K32" s="28"/>
    </row>
    <row r="35" s="1" customFormat="1" ht="27" spans="1:11">
      <c r="A35" s="4" t="s">
        <v>971</v>
      </c>
      <c r="B35" s="4"/>
      <c r="C35" s="4"/>
      <c r="D35" s="4"/>
      <c r="E35" s="4"/>
      <c r="F35" s="4"/>
      <c r="G35" s="4"/>
      <c r="H35" s="4"/>
      <c r="I35" s="4"/>
      <c r="J35" s="4"/>
      <c r="K35" s="4"/>
    </row>
    <row r="36" s="1" customFormat="1" ht="18.75" spans="1:11">
      <c r="A36" s="5" t="s">
        <v>898</v>
      </c>
      <c r="B36" s="5"/>
      <c r="C36" s="5"/>
      <c r="D36" s="5"/>
      <c r="E36" s="5"/>
      <c r="F36" s="5"/>
      <c r="G36" s="5"/>
      <c r="H36" s="5"/>
      <c r="I36" s="5"/>
      <c r="J36" s="5"/>
      <c r="K36" s="5"/>
    </row>
    <row r="37" s="1" customFormat="1" ht="18.75" spans="1:11">
      <c r="A37" s="29" t="s">
        <v>1012</v>
      </c>
      <c r="B37" s="29"/>
      <c r="C37" s="29"/>
      <c r="D37" s="29"/>
      <c r="E37" s="29"/>
      <c r="F37" s="29"/>
      <c r="G37" s="29"/>
      <c r="H37" s="29"/>
      <c r="I37" s="29"/>
      <c r="J37" s="29"/>
      <c r="K37" s="29"/>
    </row>
    <row r="38" s="1" customFormat="1" spans="1:11">
      <c r="A38" s="7" t="s">
        <v>973</v>
      </c>
      <c r="B38" s="7"/>
      <c r="C38" s="7"/>
      <c r="D38" s="8" t="s">
        <v>1013</v>
      </c>
      <c r="E38" s="8"/>
      <c r="F38" s="8"/>
      <c r="G38" s="8"/>
      <c r="H38" s="8"/>
      <c r="I38" s="8"/>
      <c r="J38" s="8"/>
      <c r="K38" s="8"/>
    </row>
    <row r="39" s="1" customFormat="1" spans="1:11">
      <c r="A39" s="7" t="s">
        <v>902</v>
      </c>
      <c r="B39" s="7"/>
      <c r="C39" s="7"/>
      <c r="D39" s="9" t="s">
        <v>975</v>
      </c>
      <c r="E39" s="10"/>
      <c r="F39" s="7" t="s">
        <v>904</v>
      </c>
      <c r="G39" s="9" t="s">
        <v>901</v>
      </c>
      <c r="H39" s="10"/>
      <c r="I39" s="10"/>
      <c r="J39" s="10"/>
      <c r="K39" s="10"/>
    </row>
    <row r="40" s="1" customFormat="1" ht="24.75" spans="1:11">
      <c r="A40" s="11" t="s">
        <v>976</v>
      </c>
      <c r="B40" s="12"/>
      <c r="C40" s="13"/>
      <c r="D40" s="7" t="s">
        <v>906</v>
      </c>
      <c r="E40" s="7" t="s">
        <v>907</v>
      </c>
      <c r="F40" s="7" t="s">
        <v>908</v>
      </c>
      <c r="G40" s="7" t="s">
        <v>909</v>
      </c>
      <c r="H40" s="7"/>
      <c r="I40" s="7" t="s">
        <v>910</v>
      </c>
      <c r="J40" s="7" t="s">
        <v>911</v>
      </c>
      <c r="K40" s="7" t="s">
        <v>912</v>
      </c>
    </row>
    <row r="41" s="1" customFormat="1" spans="1:11">
      <c r="A41" s="14"/>
      <c r="B41" s="15"/>
      <c r="C41" s="16"/>
      <c r="D41" s="17" t="s">
        <v>913</v>
      </c>
      <c r="E41" s="8"/>
      <c r="F41" s="8">
        <v>0.14</v>
      </c>
      <c r="G41" s="8">
        <v>0.14</v>
      </c>
      <c r="H41" s="8"/>
      <c r="I41" s="10">
        <v>10</v>
      </c>
      <c r="J41" s="31">
        <v>1</v>
      </c>
      <c r="K41" s="8">
        <v>10</v>
      </c>
    </row>
    <row r="42" s="1" customFormat="1" spans="1:11">
      <c r="A42" s="14"/>
      <c r="B42" s="15"/>
      <c r="C42" s="16"/>
      <c r="D42" s="17" t="s">
        <v>977</v>
      </c>
      <c r="E42" s="8"/>
      <c r="F42" s="8">
        <v>0.14</v>
      </c>
      <c r="G42" s="8">
        <v>0.14</v>
      </c>
      <c r="H42" s="8"/>
      <c r="I42" s="10" t="s">
        <v>807</v>
      </c>
      <c r="J42" s="10" t="s">
        <v>807</v>
      </c>
      <c r="K42" s="10" t="s">
        <v>807</v>
      </c>
    </row>
    <row r="43" s="1" customFormat="1" spans="1:11">
      <c r="A43" s="14"/>
      <c r="B43" s="15"/>
      <c r="C43" s="16"/>
      <c r="D43" s="17" t="s">
        <v>978</v>
      </c>
      <c r="E43" s="8"/>
      <c r="F43" s="8">
        <v>0.14</v>
      </c>
      <c r="G43" s="8">
        <v>0.14</v>
      </c>
      <c r="H43" s="8"/>
      <c r="I43" s="10" t="s">
        <v>807</v>
      </c>
      <c r="J43" s="10" t="s">
        <v>807</v>
      </c>
      <c r="K43" s="10" t="s">
        <v>807</v>
      </c>
    </row>
    <row r="44" s="1" customFormat="1" spans="1:11">
      <c r="A44" s="14"/>
      <c r="B44" s="15"/>
      <c r="C44" s="16"/>
      <c r="D44" s="17" t="s">
        <v>979</v>
      </c>
      <c r="E44" s="8"/>
      <c r="F44" s="8"/>
      <c r="G44" s="8"/>
      <c r="H44" s="8"/>
      <c r="I44" s="10" t="s">
        <v>807</v>
      </c>
      <c r="J44" s="10" t="s">
        <v>807</v>
      </c>
      <c r="K44" s="10" t="s">
        <v>807</v>
      </c>
    </row>
    <row r="45" s="1" customFormat="1" spans="1:11">
      <c r="A45" s="18"/>
      <c r="B45" s="19"/>
      <c r="C45" s="20"/>
      <c r="D45" s="17" t="s">
        <v>914</v>
      </c>
      <c r="E45" s="8"/>
      <c r="F45" s="8"/>
      <c r="G45" s="8"/>
      <c r="H45" s="8"/>
      <c r="I45" s="10" t="s">
        <v>807</v>
      </c>
      <c r="J45" s="10" t="s">
        <v>807</v>
      </c>
      <c r="K45" s="10" t="s">
        <v>807</v>
      </c>
    </row>
    <row r="46" s="1" customFormat="1" spans="1:11">
      <c r="A46" s="7" t="s">
        <v>915</v>
      </c>
      <c r="B46" s="7" t="s">
        <v>916</v>
      </c>
      <c r="C46" s="7"/>
      <c r="D46" s="7"/>
      <c r="E46" s="7"/>
      <c r="F46" s="7" t="s">
        <v>917</v>
      </c>
      <c r="G46" s="7"/>
      <c r="H46" s="7"/>
      <c r="I46" s="7"/>
      <c r="J46" s="7"/>
      <c r="K46" s="7"/>
    </row>
    <row r="47" s="1" customFormat="1" spans="1:11">
      <c r="A47" s="7"/>
      <c r="B47" s="9" t="s">
        <v>1014</v>
      </c>
      <c r="C47" s="10"/>
      <c r="D47" s="10"/>
      <c r="E47" s="10"/>
      <c r="F47" s="9" t="s">
        <v>1015</v>
      </c>
      <c r="G47" s="10"/>
      <c r="H47" s="10"/>
      <c r="I47" s="10"/>
      <c r="J47" s="10"/>
      <c r="K47" s="10"/>
    </row>
    <row r="48" s="1" customFormat="1" ht="24.75" spans="1:11">
      <c r="A48" s="23" t="s">
        <v>982</v>
      </c>
      <c r="B48" s="7" t="s">
        <v>921</v>
      </c>
      <c r="C48" s="7" t="s">
        <v>922</v>
      </c>
      <c r="D48" s="7" t="s">
        <v>923</v>
      </c>
      <c r="E48" s="7" t="s">
        <v>924</v>
      </c>
      <c r="F48" s="7" t="s">
        <v>925</v>
      </c>
      <c r="G48" s="7" t="s">
        <v>910</v>
      </c>
      <c r="H48" s="7" t="s">
        <v>912</v>
      </c>
      <c r="I48" s="7" t="s">
        <v>926</v>
      </c>
      <c r="J48" s="7"/>
      <c r="K48" s="7"/>
    </row>
    <row r="49" s="1" customFormat="1" spans="1:11">
      <c r="A49" s="24"/>
      <c r="B49" s="23" t="s">
        <v>984</v>
      </c>
      <c r="C49" s="7" t="s">
        <v>985</v>
      </c>
      <c r="D49" s="21" t="s">
        <v>1016</v>
      </c>
      <c r="E49" s="8">
        <v>8</v>
      </c>
      <c r="F49" s="8">
        <v>10</v>
      </c>
      <c r="G49" s="8">
        <v>15</v>
      </c>
      <c r="H49" s="8">
        <v>15</v>
      </c>
      <c r="I49" s="8"/>
      <c r="J49" s="8"/>
      <c r="K49" s="8"/>
    </row>
    <row r="50" s="1" customFormat="1" spans="1:11">
      <c r="A50" s="24"/>
      <c r="B50" s="24"/>
      <c r="C50" s="7" t="s">
        <v>993</v>
      </c>
      <c r="D50" s="17" t="s">
        <v>1017</v>
      </c>
      <c r="E50" s="8">
        <v>8</v>
      </c>
      <c r="F50" s="8">
        <v>10</v>
      </c>
      <c r="G50" s="8">
        <v>15</v>
      </c>
      <c r="H50" s="8">
        <v>15</v>
      </c>
      <c r="I50" s="8"/>
      <c r="J50" s="8"/>
      <c r="K50" s="8"/>
    </row>
    <row r="51" s="1" customFormat="1" spans="1:11">
      <c r="A51" s="24"/>
      <c r="B51" s="24"/>
      <c r="C51" s="7" t="s">
        <v>1018</v>
      </c>
      <c r="D51" s="17" t="s">
        <v>1019</v>
      </c>
      <c r="E51" s="8" t="s">
        <v>1020</v>
      </c>
      <c r="F51" s="8" t="s">
        <v>1021</v>
      </c>
      <c r="G51" s="8">
        <v>10</v>
      </c>
      <c r="H51" s="8">
        <v>10</v>
      </c>
      <c r="I51" s="8"/>
      <c r="J51" s="8"/>
      <c r="K51" s="8"/>
    </row>
    <row r="52" s="1" customFormat="1" ht="24" spans="1:11">
      <c r="A52" s="24"/>
      <c r="B52" s="24"/>
      <c r="C52" s="7" t="s">
        <v>1022</v>
      </c>
      <c r="D52" s="17" t="s">
        <v>1023</v>
      </c>
      <c r="E52" s="8">
        <v>0.14</v>
      </c>
      <c r="F52" s="8">
        <v>0.14</v>
      </c>
      <c r="G52" s="8">
        <v>10</v>
      </c>
      <c r="H52" s="8">
        <v>10</v>
      </c>
      <c r="I52" s="8"/>
      <c r="J52" s="8"/>
      <c r="K52" s="8"/>
    </row>
    <row r="53" s="1" customFormat="1" spans="1:11">
      <c r="A53" s="24"/>
      <c r="B53" s="23" t="s">
        <v>997</v>
      </c>
      <c r="C53" s="7" t="s">
        <v>1024</v>
      </c>
      <c r="D53" s="17" t="s">
        <v>1025</v>
      </c>
      <c r="E53" s="8">
        <v>170</v>
      </c>
      <c r="F53" s="8">
        <v>170</v>
      </c>
      <c r="G53" s="8">
        <v>10</v>
      </c>
      <c r="H53" s="8">
        <v>10</v>
      </c>
      <c r="I53" s="8"/>
      <c r="J53" s="8"/>
      <c r="K53" s="8"/>
    </row>
    <row r="54" s="1" customFormat="1" spans="1:11">
      <c r="A54" s="24"/>
      <c r="B54" s="24"/>
      <c r="C54" s="7" t="s">
        <v>998</v>
      </c>
      <c r="D54" s="17" t="s">
        <v>1026</v>
      </c>
      <c r="E54" s="8">
        <v>34</v>
      </c>
      <c r="F54" s="8">
        <v>34</v>
      </c>
      <c r="G54" s="8">
        <v>10</v>
      </c>
      <c r="H54" s="8">
        <v>10</v>
      </c>
      <c r="I54" s="8"/>
      <c r="J54" s="8"/>
      <c r="K54" s="8"/>
    </row>
    <row r="55" s="1" customFormat="1" spans="1:11">
      <c r="A55" s="24"/>
      <c r="B55" s="24"/>
      <c r="C55" s="7" t="s">
        <v>1027</v>
      </c>
      <c r="D55" s="17" t="s">
        <v>1028</v>
      </c>
      <c r="E55" s="30" t="s">
        <v>1029</v>
      </c>
      <c r="F55" s="30" t="s">
        <v>1029</v>
      </c>
      <c r="G55" s="8">
        <v>10</v>
      </c>
      <c r="H55" s="8">
        <v>10</v>
      </c>
      <c r="I55" s="8"/>
      <c r="J55" s="8"/>
      <c r="K55" s="8"/>
    </row>
    <row r="56" s="1" customFormat="1" ht="24" spans="1:11">
      <c r="A56" s="24"/>
      <c r="B56" s="23" t="s">
        <v>1000</v>
      </c>
      <c r="C56" s="23" t="s">
        <v>1001</v>
      </c>
      <c r="D56" s="17" t="s">
        <v>1030</v>
      </c>
      <c r="E56" s="31">
        <v>1</v>
      </c>
      <c r="F56" s="31">
        <v>1</v>
      </c>
      <c r="G56" s="8">
        <v>10</v>
      </c>
      <c r="H56" s="8">
        <v>10</v>
      </c>
      <c r="I56" s="8"/>
      <c r="J56" s="8"/>
      <c r="K56" s="8"/>
    </row>
    <row r="57" s="1" customFormat="1" spans="1:11">
      <c r="A57" s="7" t="s">
        <v>966</v>
      </c>
      <c r="B57" s="7"/>
      <c r="C57" s="7"/>
      <c r="D57" s="7"/>
      <c r="E57" s="7"/>
      <c r="F57" s="7"/>
      <c r="G57" s="10">
        <v>90</v>
      </c>
      <c r="H57" s="10"/>
      <c r="I57" s="10"/>
      <c r="J57" s="10"/>
      <c r="K57" s="10"/>
    </row>
    <row r="58" s="1" customFormat="1" spans="1:11">
      <c r="A58" s="23" t="s">
        <v>1004</v>
      </c>
      <c r="B58" s="17" t="s">
        <v>1031</v>
      </c>
      <c r="C58" s="17"/>
      <c r="D58" s="17"/>
      <c r="E58" s="17"/>
      <c r="F58" s="17"/>
      <c r="G58" s="17"/>
      <c r="H58" s="17"/>
      <c r="I58" s="17"/>
      <c r="J58" s="17"/>
      <c r="K58" s="17"/>
    </row>
    <row r="59" s="1" customFormat="1" spans="1:11">
      <c r="A59" s="25"/>
      <c r="B59" s="17"/>
      <c r="C59" s="17"/>
      <c r="D59" s="17"/>
      <c r="E59" s="17"/>
      <c r="F59" s="17"/>
      <c r="G59" s="17"/>
      <c r="H59" s="17"/>
      <c r="I59" s="17"/>
      <c r="J59" s="17"/>
      <c r="K59" s="17"/>
    </row>
    <row r="60" s="1" customFormat="1" spans="1:11">
      <c r="A60" s="17" t="s">
        <v>969</v>
      </c>
      <c r="B60" s="17"/>
      <c r="C60" s="17"/>
      <c r="D60" s="17"/>
      <c r="E60" s="17"/>
      <c r="F60" s="17"/>
      <c r="G60" s="17"/>
      <c r="H60" s="17"/>
      <c r="I60" s="17"/>
      <c r="J60" s="17"/>
      <c r="K60" s="17"/>
    </row>
    <row r="61" s="1" customFormat="1" spans="1:11">
      <c r="A61" s="27" t="s">
        <v>1006</v>
      </c>
      <c r="B61" s="27"/>
      <c r="C61" s="27"/>
      <c r="D61" s="27"/>
      <c r="E61" s="27"/>
      <c r="F61" s="27"/>
      <c r="G61" s="27"/>
      <c r="H61" s="27"/>
      <c r="I61" s="27"/>
      <c r="J61" s="27"/>
      <c r="K61" s="27"/>
    </row>
    <row r="62" s="1" customFormat="1" spans="1:11">
      <c r="A62" s="28" t="s">
        <v>1007</v>
      </c>
      <c r="B62" s="28"/>
      <c r="C62" s="28"/>
      <c r="D62" s="28"/>
      <c r="E62" s="28"/>
      <c r="F62" s="28"/>
      <c r="G62" s="28"/>
      <c r="H62" s="28"/>
      <c r="I62" s="28"/>
      <c r="J62" s="28"/>
      <c r="K62" s="28"/>
    </row>
    <row r="63" s="1" customFormat="1" spans="1:11">
      <c r="A63" s="28" t="s">
        <v>1008</v>
      </c>
      <c r="B63" s="28"/>
      <c r="C63" s="28"/>
      <c r="D63" s="28"/>
      <c r="E63" s="28"/>
      <c r="F63" s="28"/>
      <c r="G63" s="28"/>
      <c r="H63" s="28"/>
      <c r="I63" s="28"/>
      <c r="J63" s="28"/>
      <c r="K63" s="28"/>
    </row>
    <row r="64" s="1" customFormat="1" spans="1:11">
      <c r="A64" s="28" t="s">
        <v>1009</v>
      </c>
      <c r="B64" s="28"/>
      <c r="C64" s="28"/>
      <c r="D64" s="28"/>
      <c r="E64" s="28"/>
      <c r="F64" s="28"/>
      <c r="G64" s="28"/>
      <c r="H64" s="28"/>
      <c r="I64" s="28"/>
      <c r="J64" s="28"/>
      <c r="K64" s="28"/>
    </row>
    <row r="65" s="1" customFormat="1" spans="1:11">
      <c r="A65" s="28" t="s">
        <v>1010</v>
      </c>
      <c r="B65" s="28"/>
      <c r="C65" s="28"/>
      <c r="D65" s="28"/>
      <c r="E65" s="28"/>
      <c r="F65" s="28"/>
      <c r="G65" s="28"/>
      <c r="H65" s="28"/>
      <c r="I65" s="28"/>
      <c r="J65" s="28"/>
      <c r="K65" s="28"/>
    </row>
    <row r="66" s="1" customFormat="1" spans="1:11">
      <c r="A66" s="28" t="s">
        <v>1011</v>
      </c>
      <c r="B66" s="28"/>
      <c r="C66" s="28"/>
      <c r="D66" s="28"/>
      <c r="E66" s="28"/>
      <c r="F66" s="28"/>
      <c r="G66" s="28"/>
      <c r="H66" s="28"/>
      <c r="I66" s="28"/>
      <c r="J66" s="28"/>
      <c r="K66" s="28"/>
    </row>
    <row r="69" s="1" customFormat="1" ht="27" spans="1:11">
      <c r="A69" s="4" t="s">
        <v>971</v>
      </c>
      <c r="B69" s="4"/>
      <c r="C69" s="4"/>
      <c r="D69" s="4"/>
      <c r="E69" s="4"/>
      <c r="F69" s="4"/>
      <c r="G69" s="4"/>
      <c r="H69" s="4"/>
      <c r="I69" s="4"/>
      <c r="J69" s="4"/>
      <c r="K69" s="4"/>
    </row>
    <row r="70" s="1" customFormat="1" ht="18.75" spans="1:11">
      <c r="A70" s="5" t="s">
        <v>898</v>
      </c>
      <c r="B70" s="5"/>
      <c r="C70" s="5"/>
      <c r="D70" s="5"/>
      <c r="E70" s="5"/>
      <c r="F70" s="5"/>
      <c r="G70" s="5"/>
      <c r="H70" s="5"/>
      <c r="I70" s="5"/>
      <c r="J70" s="5"/>
      <c r="K70" s="5"/>
    </row>
    <row r="71" s="1" customFormat="1" ht="18.75" spans="1:1">
      <c r="A71" s="6" t="s">
        <v>1032</v>
      </c>
    </row>
    <row r="72" s="1" customFormat="1" spans="1:11">
      <c r="A72" s="7" t="s">
        <v>973</v>
      </c>
      <c r="B72" s="7"/>
      <c r="C72" s="7"/>
      <c r="D72" s="30" t="s">
        <v>1033</v>
      </c>
      <c r="E72" s="8"/>
      <c r="F72" s="8"/>
      <c r="G72" s="8"/>
      <c r="H72" s="8"/>
      <c r="I72" s="8"/>
      <c r="J72" s="8"/>
      <c r="K72" s="8"/>
    </row>
    <row r="73" s="1" customFormat="1" spans="1:11">
      <c r="A73" s="7" t="s">
        <v>902</v>
      </c>
      <c r="B73" s="7"/>
      <c r="C73" s="7"/>
      <c r="D73" s="9" t="s">
        <v>975</v>
      </c>
      <c r="E73" s="10"/>
      <c r="F73" s="7" t="s">
        <v>904</v>
      </c>
      <c r="G73" s="33" t="s">
        <v>901</v>
      </c>
      <c r="H73" s="34"/>
      <c r="I73" s="34"/>
      <c r="J73" s="34"/>
      <c r="K73" s="37"/>
    </row>
    <row r="74" s="1" customFormat="1" ht="24.75" spans="1:11">
      <c r="A74" s="11" t="s">
        <v>976</v>
      </c>
      <c r="B74" s="12"/>
      <c r="C74" s="13"/>
      <c r="D74" s="7" t="s">
        <v>906</v>
      </c>
      <c r="E74" s="7" t="s">
        <v>907</v>
      </c>
      <c r="F74" s="7" t="s">
        <v>908</v>
      </c>
      <c r="G74" s="7" t="s">
        <v>909</v>
      </c>
      <c r="H74" s="7"/>
      <c r="I74" s="7" t="s">
        <v>910</v>
      </c>
      <c r="J74" s="7" t="s">
        <v>911</v>
      </c>
      <c r="K74" s="7" t="s">
        <v>912</v>
      </c>
    </row>
    <row r="75" s="1" customFormat="1" spans="1:11">
      <c r="A75" s="14"/>
      <c r="B75" s="15"/>
      <c r="C75" s="16"/>
      <c r="D75" s="17" t="s">
        <v>913</v>
      </c>
      <c r="E75" s="10"/>
      <c r="F75" s="10">
        <v>0.77</v>
      </c>
      <c r="G75" s="10">
        <v>0.77</v>
      </c>
      <c r="H75" s="10"/>
      <c r="I75" s="10">
        <v>10</v>
      </c>
      <c r="J75" s="10">
        <v>100</v>
      </c>
      <c r="K75" s="10">
        <v>10</v>
      </c>
    </row>
    <row r="76" s="1" customFormat="1" spans="1:11">
      <c r="A76" s="14"/>
      <c r="B76" s="15"/>
      <c r="C76" s="16"/>
      <c r="D76" s="17" t="s">
        <v>977</v>
      </c>
      <c r="E76" s="10"/>
      <c r="F76" s="10">
        <v>0.77</v>
      </c>
      <c r="G76" s="10">
        <v>0.77</v>
      </c>
      <c r="H76" s="10"/>
      <c r="I76" s="10" t="s">
        <v>807</v>
      </c>
      <c r="J76" s="10" t="s">
        <v>807</v>
      </c>
      <c r="K76" s="10" t="s">
        <v>807</v>
      </c>
    </row>
    <row r="77" s="1" customFormat="1" spans="1:11">
      <c r="A77" s="14"/>
      <c r="B77" s="15"/>
      <c r="C77" s="16"/>
      <c r="D77" s="17" t="s">
        <v>978</v>
      </c>
      <c r="E77" s="10"/>
      <c r="F77" s="10"/>
      <c r="G77" s="10"/>
      <c r="H77" s="10"/>
      <c r="I77" s="10" t="s">
        <v>807</v>
      </c>
      <c r="J77" s="10" t="s">
        <v>807</v>
      </c>
      <c r="K77" s="10" t="s">
        <v>807</v>
      </c>
    </row>
    <row r="78" s="1" customFormat="1" spans="1:11">
      <c r="A78" s="14"/>
      <c r="B78" s="15"/>
      <c r="C78" s="16"/>
      <c r="D78" s="17" t="s">
        <v>979</v>
      </c>
      <c r="E78" s="10"/>
      <c r="F78" s="10">
        <v>0.77</v>
      </c>
      <c r="G78" s="10">
        <v>0.77</v>
      </c>
      <c r="H78" s="10"/>
      <c r="I78" s="10" t="s">
        <v>807</v>
      </c>
      <c r="J78" s="10" t="s">
        <v>807</v>
      </c>
      <c r="K78" s="10" t="s">
        <v>807</v>
      </c>
    </row>
    <row r="79" s="1" customFormat="1" spans="1:11">
      <c r="A79" s="18"/>
      <c r="B79" s="19"/>
      <c r="C79" s="20"/>
      <c r="D79" s="17" t="s">
        <v>914</v>
      </c>
      <c r="E79" s="10"/>
      <c r="F79" s="10"/>
      <c r="G79" s="10"/>
      <c r="H79" s="10"/>
      <c r="I79" s="10" t="s">
        <v>807</v>
      </c>
      <c r="J79" s="10" t="s">
        <v>807</v>
      </c>
      <c r="K79" s="10" t="s">
        <v>807</v>
      </c>
    </row>
    <row r="80" s="1" customFormat="1" spans="1:11">
      <c r="A80" s="7" t="s">
        <v>915</v>
      </c>
      <c r="B80" s="7" t="s">
        <v>916</v>
      </c>
      <c r="C80" s="7"/>
      <c r="D80" s="7"/>
      <c r="E80" s="7"/>
      <c r="F80" s="7" t="s">
        <v>917</v>
      </c>
      <c r="G80" s="7"/>
      <c r="H80" s="7"/>
      <c r="I80" s="7"/>
      <c r="J80" s="7"/>
      <c r="K80" s="7"/>
    </row>
    <row r="81" s="1" customFormat="1" spans="1:11">
      <c r="A81" s="7"/>
      <c r="B81" s="35" t="s">
        <v>1034</v>
      </c>
      <c r="C81" s="35"/>
      <c r="D81" s="35"/>
      <c r="E81" s="35"/>
      <c r="F81" s="36" t="s">
        <v>1035</v>
      </c>
      <c r="G81" s="35"/>
      <c r="H81" s="35"/>
      <c r="I81" s="35"/>
      <c r="J81" s="35"/>
      <c r="K81" s="35"/>
    </row>
    <row r="82" s="1" customFormat="1" ht="24.75" spans="1:11">
      <c r="A82" s="23" t="s">
        <v>982</v>
      </c>
      <c r="B82" s="7" t="s">
        <v>921</v>
      </c>
      <c r="C82" s="7" t="s">
        <v>922</v>
      </c>
      <c r="D82" s="7" t="s">
        <v>923</v>
      </c>
      <c r="E82" s="7" t="s">
        <v>924</v>
      </c>
      <c r="F82" s="7" t="s">
        <v>925</v>
      </c>
      <c r="G82" s="7" t="s">
        <v>910</v>
      </c>
      <c r="H82" s="7" t="s">
        <v>912</v>
      </c>
      <c r="I82" s="7" t="s">
        <v>926</v>
      </c>
      <c r="J82" s="7"/>
      <c r="K82" s="7"/>
    </row>
    <row r="83" s="1" customFormat="1" spans="1:11">
      <c r="A83" s="24"/>
      <c r="B83" s="23" t="s">
        <v>984</v>
      </c>
      <c r="C83" s="23" t="s">
        <v>985</v>
      </c>
      <c r="D83" s="7" t="s">
        <v>1036</v>
      </c>
      <c r="E83" s="10" t="s">
        <v>1037</v>
      </c>
      <c r="F83" s="10" t="s">
        <v>1037</v>
      </c>
      <c r="G83" s="8">
        <v>20</v>
      </c>
      <c r="H83" s="8">
        <v>20</v>
      </c>
      <c r="I83" s="38"/>
      <c r="J83" s="39"/>
      <c r="K83" s="40"/>
    </row>
    <row r="84" s="1" customFormat="1" spans="1:11">
      <c r="A84" s="24"/>
      <c r="B84" s="24"/>
      <c r="C84" s="24"/>
      <c r="D84" s="7" t="s">
        <v>1038</v>
      </c>
      <c r="E84" s="8">
        <v>82</v>
      </c>
      <c r="F84" s="8">
        <v>82</v>
      </c>
      <c r="G84" s="8">
        <v>15</v>
      </c>
      <c r="H84" s="8">
        <v>15</v>
      </c>
      <c r="I84" s="8"/>
      <c r="J84" s="8"/>
      <c r="K84" s="8"/>
    </row>
    <row r="85" s="1" customFormat="1" spans="1:11">
      <c r="A85" s="24"/>
      <c r="B85" s="24"/>
      <c r="C85" s="25"/>
      <c r="D85" s="21" t="s">
        <v>1039</v>
      </c>
      <c r="E85" s="9" t="s">
        <v>1040</v>
      </c>
      <c r="F85" s="9" t="s">
        <v>1040</v>
      </c>
      <c r="G85" s="10">
        <v>15</v>
      </c>
      <c r="H85" s="10">
        <v>15</v>
      </c>
      <c r="I85" s="38"/>
      <c r="J85" s="39"/>
      <c r="K85" s="40"/>
    </row>
    <row r="86" s="1" customFormat="1" ht="36" spans="1:11">
      <c r="A86" s="24"/>
      <c r="B86" s="23" t="s">
        <v>997</v>
      </c>
      <c r="C86" s="7" t="s">
        <v>998</v>
      </c>
      <c r="D86" s="21" t="s">
        <v>1041</v>
      </c>
      <c r="E86" s="9" t="s">
        <v>954</v>
      </c>
      <c r="F86" s="9" t="s">
        <v>954</v>
      </c>
      <c r="G86" s="10">
        <v>15</v>
      </c>
      <c r="H86" s="10">
        <v>15</v>
      </c>
      <c r="I86" s="8"/>
      <c r="J86" s="8"/>
      <c r="K86" s="8"/>
    </row>
    <row r="87" s="1" customFormat="1" spans="1:11">
      <c r="A87" s="24"/>
      <c r="B87" s="24"/>
      <c r="C87" s="7" t="s">
        <v>1027</v>
      </c>
      <c r="D87" s="21" t="s">
        <v>1042</v>
      </c>
      <c r="E87" s="9" t="s">
        <v>1043</v>
      </c>
      <c r="F87" s="9" t="s">
        <v>1043</v>
      </c>
      <c r="G87" s="10">
        <v>15</v>
      </c>
      <c r="H87" s="10">
        <v>15</v>
      </c>
      <c r="I87" s="8"/>
      <c r="J87" s="8"/>
      <c r="K87" s="8"/>
    </row>
    <row r="88" s="1" customFormat="1" spans="1:11">
      <c r="A88" s="24"/>
      <c r="B88" s="23" t="s">
        <v>1000</v>
      </c>
      <c r="C88" s="23" t="s">
        <v>1001</v>
      </c>
      <c r="D88" s="17" t="s">
        <v>1044</v>
      </c>
      <c r="E88" s="32">
        <v>1</v>
      </c>
      <c r="F88" s="32">
        <v>1</v>
      </c>
      <c r="G88" s="10">
        <v>10</v>
      </c>
      <c r="H88" s="10">
        <v>10</v>
      </c>
      <c r="I88" s="8"/>
      <c r="J88" s="8"/>
      <c r="K88" s="8"/>
    </row>
    <row r="89" s="1" customFormat="1" spans="1:11">
      <c r="A89" s="24"/>
      <c r="B89" s="24"/>
      <c r="C89" s="24"/>
      <c r="D89" s="17"/>
      <c r="E89" s="10"/>
      <c r="F89" s="10"/>
      <c r="G89" s="10"/>
      <c r="H89" s="10"/>
      <c r="I89" s="8"/>
      <c r="J89" s="8"/>
      <c r="K89" s="8"/>
    </row>
    <row r="90" s="1" customFormat="1" spans="1:11">
      <c r="A90" s="7" t="s">
        <v>966</v>
      </c>
      <c r="B90" s="7"/>
      <c r="C90" s="7"/>
      <c r="D90" s="7"/>
      <c r="E90" s="7"/>
      <c r="F90" s="7"/>
      <c r="G90" s="10">
        <v>90</v>
      </c>
      <c r="H90" s="10"/>
      <c r="I90" s="10"/>
      <c r="J90" s="10"/>
      <c r="K90" s="10"/>
    </row>
    <row r="91" s="1" customFormat="1" spans="1:11">
      <c r="A91" s="23" t="s">
        <v>1004</v>
      </c>
      <c r="B91" s="17" t="s">
        <v>1045</v>
      </c>
      <c r="C91" s="17"/>
      <c r="D91" s="17"/>
      <c r="E91" s="17"/>
      <c r="F91" s="17"/>
      <c r="G91" s="17"/>
      <c r="H91" s="17"/>
      <c r="I91" s="17"/>
      <c r="J91" s="17"/>
      <c r="K91" s="17"/>
    </row>
    <row r="92" s="1" customFormat="1" spans="1:11">
      <c r="A92" s="25"/>
      <c r="B92" s="17"/>
      <c r="C92" s="17"/>
      <c r="D92" s="17"/>
      <c r="E92" s="17"/>
      <c r="F92" s="17"/>
      <c r="G92" s="17"/>
      <c r="H92" s="17"/>
      <c r="I92" s="17"/>
      <c r="J92" s="17"/>
      <c r="K92" s="17"/>
    </row>
    <row r="93" s="1" customFormat="1" spans="1:11">
      <c r="A93" s="17" t="s">
        <v>969</v>
      </c>
      <c r="B93" s="17"/>
      <c r="C93" s="17"/>
      <c r="D93" s="17"/>
      <c r="E93" s="17"/>
      <c r="F93" s="17"/>
      <c r="G93" s="17"/>
      <c r="H93" s="17"/>
      <c r="I93" s="17"/>
      <c r="J93" s="17"/>
      <c r="K93" s="17"/>
    </row>
    <row r="94" s="1" customFormat="1" spans="1:11">
      <c r="A94" s="27" t="s">
        <v>1006</v>
      </c>
      <c r="B94" s="27"/>
      <c r="C94" s="27"/>
      <c r="D94" s="27"/>
      <c r="E94" s="27"/>
      <c r="F94" s="27"/>
      <c r="G94" s="27"/>
      <c r="H94" s="27"/>
      <c r="I94" s="27"/>
      <c r="J94" s="27"/>
      <c r="K94" s="27"/>
    </row>
    <row r="95" s="1" customFormat="1" spans="1:11">
      <c r="A95" s="28" t="s">
        <v>1007</v>
      </c>
      <c r="B95" s="28"/>
      <c r="C95" s="28"/>
      <c r="D95" s="28"/>
      <c r="E95" s="28"/>
      <c r="F95" s="28"/>
      <c r="G95" s="28"/>
      <c r="H95" s="28"/>
      <c r="I95" s="28"/>
      <c r="J95" s="28"/>
      <c r="K95" s="28"/>
    </row>
    <row r="96" s="1" customFormat="1" spans="1:11">
      <c r="A96" s="28" t="s">
        <v>1008</v>
      </c>
      <c r="B96" s="28"/>
      <c r="C96" s="28"/>
      <c r="D96" s="28"/>
      <c r="E96" s="28"/>
      <c r="F96" s="28"/>
      <c r="G96" s="28"/>
      <c r="H96" s="28"/>
      <c r="I96" s="28"/>
      <c r="J96" s="28"/>
      <c r="K96" s="28"/>
    </row>
    <row r="97" s="1" customFormat="1" spans="1:11">
      <c r="A97" s="28" t="s">
        <v>1009</v>
      </c>
      <c r="B97" s="28"/>
      <c r="C97" s="28"/>
      <c r="D97" s="28"/>
      <c r="E97" s="28"/>
      <c r="F97" s="28"/>
      <c r="G97" s="28"/>
      <c r="H97" s="28"/>
      <c r="I97" s="28"/>
      <c r="J97" s="28"/>
      <c r="K97" s="28"/>
    </row>
    <row r="98" s="1" customFormat="1" spans="1:11">
      <c r="A98" s="28" t="s">
        <v>1010</v>
      </c>
      <c r="B98" s="28"/>
      <c r="C98" s="28"/>
      <c r="D98" s="28"/>
      <c r="E98" s="28"/>
      <c r="F98" s="28"/>
      <c r="G98" s="28"/>
      <c r="H98" s="28"/>
      <c r="I98" s="28"/>
      <c r="J98" s="28"/>
      <c r="K98" s="28"/>
    </row>
    <row r="99" s="1" customFormat="1" spans="1:11">
      <c r="A99" s="28" t="s">
        <v>1011</v>
      </c>
      <c r="B99" s="28"/>
      <c r="C99" s="28"/>
      <c r="D99" s="28"/>
      <c r="E99" s="28"/>
      <c r="F99" s="28"/>
      <c r="G99" s="28"/>
      <c r="H99" s="28"/>
      <c r="I99" s="28"/>
      <c r="J99" s="28"/>
      <c r="K99" s="28"/>
    </row>
    <row r="102" s="1" customFormat="1" ht="27" spans="1:11">
      <c r="A102" s="4" t="s">
        <v>971</v>
      </c>
      <c r="B102" s="4"/>
      <c r="C102" s="4"/>
      <c r="D102" s="4"/>
      <c r="E102" s="4"/>
      <c r="F102" s="4"/>
      <c r="G102" s="4"/>
      <c r="H102" s="4"/>
      <c r="I102" s="4"/>
      <c r="J102" s="4"/>
      <c r="K102" s="4"/>
    </row>
    <row r="103" s="1" customFormat="1" ht="18.75" spans="1:11">
      <c r="A103" s="5" t="s">
        <v>898</v>
      </c>
      <c r="B103" s="5"/>
      <c r="C103" s="5"/>
      <c r="D103" s="5"/>
      <c r="E103" s="5"/>
      <c r="F103" s="5"/>
      <c r="G103" s="5"/>
      <c r="H103" s="5"/>
      <c r="I103" s="5"/>
      <c r="J103" s="5"/>
      <c r="K103" s="5"/>
    </row>
    <row r="104" s="1" customFormat="1" ht="18.75" spans="1:1">
      <c r="A104" s="6" t="s">
        <v>1046</v>
      </c>
    </row>
    <row r="105" s="1" customFormat="1" ht="15" customHeight="1" spans="1:11">
      <c r="A105" s="7" t="s">
        <v>973</v>
      </c>
      <c r="B105" s="7"/>
      <c r="C105" s="7"/>
      <c r="D105" s="8" t="s">
        <v>1047</v>
      </c>
      <c r="E105" s="8"/>
      <c r="F105" s="8"/>
      <c r="G105" s="8"/>
      <c r="H105" s="8"/>
      <c r="I105" s="8"/>
      <c r="J105" s="8"/>
      <c r="K105" s="8"/>
    </row>
    <row r="106" s="1" customFormat="1" ht="27" customHeight="1" spans="1:11">
      <c r="A106" s="7" t="s">
        <v>902</v>
      </c>
      <c r="B106" s="7"/>
      <c r="C106" s="7"/>
      <c r="D106" s="9" t="s">
        <v>975</v>
      </c>
      <c r="E106" s="10"/>
      <c r="F106" s="7" t="s">
        <v>904</v>
      </c>
      <c r="G106" s="9" t="s">
        <v>901</v>
      </c>
      <c r="H106" s="10"/>
      <c r="I106" s="10"/>
      <c r="J106" s="10"/>
      <c r="K106" s="10"/>
    </row>
    <row r="107" s="1" customFormat="1" ht="26.25" customHeight="1" spans="1:11">
      <c r="A107" s="11" t="s">
        <v>976</v>
      </c>
      <c r="B107" s="12"/>
      <c r="C107" s="13"/>
      <c r="D107" s="7" t="s">
        <v>906</v>
      </c>
      <c r="E107" s="7" t="s">
        <v>907</v>
      </c>
      <c r="F107" s="7" t="s">
        <v>908</v>
      </c>
      <c r="G107" s="7" t="s">
        <v>909</v>
      </c>
      <c r="H107" s="7"/>
      <c r="I107" s="7" t="s">
        <v>910</v>
      </c>
      <c r="J107" s="7" t="s">
        <v>911</v>
      </c>
      <c r="K107" s="7" t="s">
        <v>912</v>
      </c>
    </row>
    <row r="108" s="1" customFormat="1" ht="25.5" customHeight="1" spans="1:11">
      <c r="A108" s="14"/>
      <c r="B108" s="15"/>
      <c r="C108" s="16"/>
      <c r="D108" s="7" t="s">
        <v>913</v>
      </c>
      <c r="E108" s="10">
        <v>2000</v>
      </c>
      <c r="F108" s="10">
        <v>642.15</v>
      </c>
      <c r="G108" s="10">
        <v>642.15</v>
      </c>
      <c r="H108" s="10"/>
      <c r="I108" s="10">
        <v>10</v>
      </c>
      <c r="J108" s="32">
        <v>1</v>
      </c>
      <c r="K108" s="10">
        <v>10</v>
      </c>
    </row>
    <row r="109" s="1" customFormat="1" ht="15" customHeight="1" spans="1:11">
      <c r="A109" s="14"/>
      <c r="B109" s="15"/>
      <c r="C109" s="16"/>
      <c r="D109" s="17" t="s">
        <v>977</v>
      </c>
      <c r="E109" s="8">
        <v>2000</v>
      </c>
      <c r="F109" s="8">
        <v>642.15</v>
      </c>
      <c r="G109" s="8">
        <v>642.15</v>
      </c>
      <c r="H109" s="8"/>
      <c r="I109" s="10" t="s">
        <v>807</v>
      </c>
      <c r="J109" s="10" t="s">
        <v>807</v>
      </c>
      <c r="K109" s="10" t="s">
        <v>807</v>
      </c>
    </row>
    <row r="110" s="1" customFormat="1" ht="25.5" customHeight="1" spans="1:11">
      <c r="A110" s="14"/>
      <c r="B110" s="15"/>
      <c r="C110" s="16"/>
      <c r="D110" s="17" t="s">
        <v>978</v>
      </c>
      <c r="E110" s="8"/>
      <c r="F110" s="8"/>
      <c r="G110" s="8"/>
      <c r="H110" s="8"/>
      <c r="I110" s="10" t="s">
        <v>807</v>
      </c>
      <c r="J110" s="10" t="s">
        <v>807</v>
      </c>
      <c r="K110" s="10" t="s">
        <v>807</v>
      </c>
    </row>
    <row r="111" s="1" customFormat="1" ht="15" customHeight="1" spans="1:11">
      <c r="A111" s="14"/>
      <c r="B111" s="15"/>
      <c r="C111" s="16"/>
      <c r="D111" s="17" t="s">
        <v>979</v>
      </c>
      <c r="E111" s="8">
        <v>2000</v>
      </c>
      <c r="F111" s="8">
        <v>642.15</v>
      </c>
      <c r="G111" s="8">
        <v>642.15</v>
      </c>
      <c r="H111" s="8"/>
      <c r="I111" s="10" t="s">
        <v>807</v>
      </c>
      <c r="J111" s="10" t="s">
        <v>807</v>
      </c>
      <c r="K111" s="10" t="s">
        <v>807</v>
      </c>
    </row>
    <row r="112" s="1" customFormat="1" ht="15" customHeight="1" spans="1:11">
      <c r="A112" s="18"/>
      <c r="B112" s="19"/>
      <c r="C112" s="20"/>
      <c r="D112" s="17" t="s">
        <v>914</v>
      </c>
      <c r="E112" s="8"/>
      <c r="F112" s="8"/>
      <c r="G112" s="8"/>
      <c r="H112" s="8"/>
      <c r="I112" s="10" t="s">
        <v>807</v>
      </c>
      <c r="J112" s="10" t="s">
        <v>807</v>
      </c>
      <c r="K112" s="10" t="s">
        <v>807</v>
      </c>
    </row>
    <row r="113" s="1" customFormat="1" ht="15" customHeight="1" spans="1:11">
      <c r="A113" s="7" t="s">
        <v>915</v>
      </c>
      <c r="B113" s="7" t="s">
        <v>916</v>
      </c>
      <c r="C113" s="7"/>
      <c r="D113" s="7"/>
      <c r="E113" s="7"/>
      <c r="F113" s="7" t="s">
        <v>917</v>
      </c>
      <c r="G113" s="7"/>
      <c r="H113" s="7"/>
      <c r="I113" s="7"/>
      <c r="J113" s="7"/>
      <c r="K113" s="7"/>
    </row>
    <row r="114" s="1" customFormat="1" ht="57" customHeight="1" spans="1:11">
      <c r="A114" s="7"/>
      <c r="B114" s="9" t="s">
        <v>1048</v>
      </c>
      <c r="C114" s="10"/>
      <c r="D114" s="10"/>
      <c r="E114" s="10"/>
      <c r="F114" s="9" t="s">
        <v>1048</v>
      </c>
      <c r="G114" s="10"/>
      <c r="H114" s="10"/>
      <c r="I114" s="10"/>
      <c r="J114" s="10"/>
      <c r="K114" s="10"/>
    </row>
    <row r="115" s="1" customFormat="1" ht="26.25" customHeight="1" spans="1:11">
      <c r="A115" s="23" t="s">
        <v>982</v>
      </c>
      <c r="B115" s="7" t="s">
        <v>921</v>
      </c>
      <c r="C115" s="7" t="s">
        <v>922</v>
      </c>
      <c r="D115" s="7" t="s">
        <v>923</v>
      </c>
      <c r="E115" s="7" t="s">
        <v>924</v>
      </c>
      <c r="F115" s="7" t="s">
        <v>925</v>
      </c>
      <c r="G115" s="7" t="s">
        <v>910</v>
      </c>
      <c r="H115" s="7" t="s">
        <v>912</v>
      </c>
      <c r="I115" s="7" t="s">
        <v>926</v>
      </c>
      <c r="J115" s="7"/>
      <c r="K115" s="7"/>
    </row>
    <row r="116" s="1" customFormat="1" ht="15" customHeight="1" spans="1:11">
      <c r="A116" s="24"/>
      <c r="B116" s="23" t="s">
        <v>984</v>
      </c>
      <c r="C116" s="7" t="s">
        <v>985</v>
      </c>
      <c r="D116" s="21" t="s">
        <v>1049</v>
      </c>
      <c r="E116" s="8" t="s">
        <v>1050</v>
      </c>
      <c r="F116" s="8" t="s">
        <v>1051</v>
      </c>
      <c r="G116" s="8">
        <v>15</v>
      </c>
      <c r="H116" s="8">
        <v>15</v>
      </c>
      <c r="I116" s="8"/>
      <c r="J116" s="8"/>
      <c r="K116" s="8"/>
    </row>
    <row r="117" s="1" customFormat="1" ht="15" customHeight="1" spans="1:11">
      <c r="A117" s="24"/>
      <c r="B117" s="24"/>
      <c r="C117" s="7"/>
      <c r="D117" s="17" t="s">
        <v>950</v>
      </c>
      <c r="E117" s="31">
        <v>1</v>
      </c>
      <c r="F117" s="31">
        <v>1</v>
      </c>
      <c r="G117" s="8">
        <v>15</v>
      </c>
      <c r="H117" s="8">
        <v>15</v>
      </c>
      <c r="I117" s="8"/>
      <c r="J117" s="8"/>
      <c r="K117" s="8"/>
    </row>
    <row r="118" s="1" customFormat="1" ht="15" customHeight="1" spans="1:11">
      <c r="A118" s="24"/>
      <c r="B118" s="24"/>
      <c r="C118" s="7"/>
      <c r="D118" s="21" t="s">
        <v>942</v>
      </c>
      <c r="E118" s="8" t="s">
        <v>1052</v>
      </c>
      <c r="F118" s="8" t="s">
        <v>1052</v>
      </c>
      <c r="G118" s="8">
        <v>10</v>
      </c>
      <c r="H118" s="8">
        <v>10</v>
      </c>
      <c r="I118" s="8"/>
      <c r="J118" s="8"/>
      <c r="K118" s="8"/>
    </row>
    <row r="119" s="1" customFormat="1" ht="15" customHeight="1" spans="1:11">
      <c r="A119" s="24"/>
      <c r="B119" s="24"/>
      <c r="C119" s="7" t="s">
        <v>1018</v>
      </c>
      <c r="D119" s="21" t="s">
        <v>1053</v>
      </c>
      <c r="E119" s="31">
        <v>1</v>
      </c>
      <c r="F119" s="31">
        <v>1</v>
      </c>
      <c r="G119" s="8">
        <v>10</v>
      </c>
      <c r="H119" s="8">
        <v>10</v>
      </c>
      <c r="I119" s="8"/>
      <c r="J119" s="8"/>
      <c r="K119" s="8"/>
    </row>
    <row r="120" s="1" customFormat="1" ht="15" customHeight="1" spans="1:11">
      <c r="A120" s="24"/>
      <c r="B120" s="23" t="s">
        <v>997</v>
      </c>
      <c r="C120" s="7" t="s">
        <v>1024</v>
      </c>
      <c r="D120" s="21" t="s">
        <v>1054</v>
      </c>
      <c r="E120" s="31">
        <v>1</v>
      </c>
      <c r="F120" s="31">
        <v>1</v>
      </c>
      <c r="G120" s="8">
        <v>10</v>
      </c>
      <c r="H120" s="8">
        <v>10</v>
      </c>
      <c r="I120" s="8"/>
      <c r="J120" s="8"/>
      <c r="K120" s="8"/>
    </row>
    <row r="121" s="1" customFormat="1" ht="15" customHeight="1" spans="1:11">
      <c r="A121" s="24"/>
      <c r="B121" s="24"/>
      <c r="C121" s="7" t="s">
        <v>998</v>
      </c>
      <c r="D121" s="21" t="s">
        <v>1055</v>
      </c>
      <c r="E121" s="31">
        <v>1</v>
      </c>
      <c r="F121" s="31">
        <v>1</v>
      </c>
      <c r="G121" s="8">
        <v>10</v>
      </c>
      <c r="H121" s="8">
        <v>10</v>
      </c>
      <c r="I121" s="8"/>
      <c r="J121" s="8"/>
      <c r="K121" s="8"/>
    </row>
    <row r="122" s="1" customFormat="1" ht="26.25" customHeight="1" spans="1:11">
      <c r="A122" s="24"/>
      <c r="B122" s="24"/>
      <c r="C122" s="7" t="s">
        <v>1027</v>
      </c>
      <c r="D122" s="21" t="s">
        <v>1055</v>
      </c>
      <c r="E122" s="31">
        <v>1</v>
      </c>
      <c r="F122" s="31">
        <v>1</v>
      </c>
      <c r="G122" s="8">
        <v>10</v>
      </c>
      <c r="H122" s="8">
        <v>10</v>
      </c>
      <c r="I122" s="8"/>
      <c r="J122" s="8"/>
      <c r="K122" s="8"/>
    </row>
    <row r="123" s="1" customFormat="1" ht="15" customHeight="1" spans="1:11">
      <c r="A123" s="24"/>
      <c r="B123" s="23" t="s">
        <v>1000</v>
      </c>
      <c r="C123" s="23" t="s">
        <v>1001</v>
      </c>
      <c r="D123" s="21" t="s">
        <v>1056</v>
      </c>
      <c r="E123" s="31">
        <v>1</v>
      </c>
      <c r="F123" s="31">
        <v>1</v>
      </c>
      <c r="G123" s="8">
        <v>10</v>
      </c>
      <c r="H123" s="8">
        <v>10</v>
      </c>
      <c r="I123" s="8"/>
      <c r="J123" s="8"/>
      <c r="K123" s="8"/>
    </row>
    <row r="124" s="1" customFormat="1" ht="15" customHeight="1" spans="1:11">
      <c r="A124" s="7" t="s">
        <v>966</v>
      </c>
      <c r="B124" s="7"/>
      <c r="C124" s="7"/>
      <c r="D124" s="7"/>
      <c r="E124" s="7"/>
      <c r="F124" s="7"/>
      <c r="G124" s="10">
        <v>90</v>
      </c>
      <c r="H124" s="10"/>
      <c r="I124" s="10"/>
      <c r="J124" s="10"/>
      <c r="K124" s="10"/>
    </row>
    <row r="125" s="1" customFormat="1" ht="15" customHeight="1" spans="1:11">
      <c r="A125" s="23" t="s">
        <v>1004</v>
      </c>
      <c r="B125" s="17" t="s">
        <v>1057</v>
      </c>
      <c r="C125" s="17"/>
      <c r="D125" s="17"/>
      <c r="E125" s="17"/>
      <c r="F125" s="17"/>
      <c r="G125" s="17"/>
      <c r="H125" s="17"/>
      <c r="I125" s="17"/>
      <c r="J125" s="17"/>
      <c r="K125" s="17"/>
    </row>
    <row r="126" s="1" customFormat="1" spans="1:11">
      <c r="A126" s="25"/>
      <c r="B126" s="17"/>
      <c r="C126" s="17"/>
      <c r="D126" s="17"/>
      <c r="E126" s="17"/>
      <c r="F126" s="17"/>
      <c r="G126" s="17"/>
      <c r="H126" s="17"/>
      <c r="I126" s="17"/>
      <c r="J126" s="17"/>
      <c r="K126" s="17"/>
    </row>
    <row r="127" s="1" customFormat="1" ht="21" customHeight="1" spans="1:11">
      <c r="A127" s="17" t="s">
        <v>969</v>
      </c>
      <c r="B127" s="17"/>
      <c r="C127" s="17"/>
      <c r="D127" s="17"/>
      <c r="E127" s="17"/>
      <c r="F127" s="17"/>
      <c r="G127" s="17"/>
      <c r="H127" s="17"/>
      <c r="I127" s="17"/>
      <c r="J127" s="17"/>
      <c r="K127" s="17"/>
    </row>
    <row r="128" s="1" customFormat="1" customHeight="1" spans="1:11">
      <c r="A128" s="27" t="s">
        <v>1006</v>
      </c>
      <c r="B128" s="27"/>
      <c r="C128" s="27"/>
      <c r="D128" s="27"/>
      <c r="E128" s="27"/>
      <c r="F128" s="27"/>
      <c r="G128" s="27"/>
      <c r="H128" s="27"/>
      <c r="I128" s="27"/>
      <c r="J128" s="27"/>
      <c r="K128" s="27"/>
    </row>
    <row r="129" s="1" customFormat="1" ht="38.25" customHeight="1" spans="1:11">
      <c r="A129" s="28" t="s">
        <v>1007</v>
      </c>
      <c r="B129" s="28"/>
      <c r="C129" s="28"/>
      <c r="D129" s="28"/>
      <c r="E129" s="28"/>
      <c r="F129" s="28"/>
      <c r="G129" s="28"/>
      <c r="H129" s="28"/>
      <c r="I129" s="28"/>
      <c r="J129" s="28"/>
      <c r="K129" s="28"/>
    </row>
    <row r="130" s="1" customFormat="1" customHeight="1" spans="1:11">
      <c r="A130" s="28" t="s">
        <v>1008</v>
      </c>
      <c r="B130" s="28"/>
      <c r="C130" s="28"/>
      <c r="D130" s="28"/>
      <c r="E130" s="28"/>
      <c r="F130" s="28"/>
      <c r="G130" s="28"/>
      <c r="H130" s="28"/>
      <c r="I130" s="28"/>
      <c r="J130" s="28"/>
      <c r="K130" s="28"/>
    </row>
    <row r="131" s="1" customFormat="1" ht="25.5" customHeight="1" spans="1:11">
      <c r="A131" s="28" t="s">
        <v>1009</v>
      </c>
      <c r="B131" s="28"/>
      <c r="C131" s="28"/>
      <c r="D131" s="28"/>
      <c r="E131" s="28"/>
      <c r="F131" s="28"/>
      <c r="G131" s="28"/>
      <c r="H131" s="28"/>
      <c r="I131" s="28"/>
      <c r="J131" s="28"/>
      <c r="K131" s="28"/>
    </row>
    <row r="132" s="1" customFormat="1" ht="37.5" customHeight="1" spans="1:11">
      <c r="A132" s="28" t="s">
        <v>1010</v>
      </c>
      <c r="B132" s="28"/>
      <c r="C132" s="28"/>
      <c r="D132" s="28"/>
      <c r="E132" s="28"/>
      <c r="F132" s="28"/>
      <c r="G132" s="28"/>
      <c r="H132" s="28"/>
      <c r="I132" s="28"/>
      <c r="J132" s="28"/>
      <c r="K132" s="28"/>
    </row>
    <row r="133" s="1" customFormat="1" ht="25.5" customHeight="1" spans="1:11">
      <c r="A133" s="28" t="s">
        <v>1011</v>
      </c>
      <c r="B133" s="28"/>
      <c r="C133" s="28"/>
      <c r="D133" s="28"/>
      <c r="E133" s="28"/>
      <c r="F133" s="28"/>
      <c r="G133" s="28"/>
      <c r="H133" s="28"/>
      <c r="I133" s="28"/>
      <c r="J133" s="28"/>
      <c r="K133" s="28"/>
    </row>
    <row r="136" s="1" customFormat="1" ht="27" spans="1:11">
      <c r="A136" s="4" t="s">
        <v>971</v>
      </c>
      <c r="B136" s="4"/>
      <c r="C136" s="4"/>
      <c r="D136" s="4"/>
      <c r="E136" s="4"/>
      <c r="F136" s="4"/>
      <c r="G136" s="4"/>
      <c r="H136" s="4"/>
      <c r="I136" s="4"/>
      <c r="J136" s="4"/>
      <c r="K136" s="4"/>
    </row>
    <row r="137" s="1" customFormat="1" ht="18.75" spans="1:11">
      <c r="A137" s="5" t="s">
        <v>898</v>
      </c>
      <c r="B137" s="5"/>
      <c r="C137" s="5"/>
      <c r="D137" s="5"/>
      <c r="E137" s="5"/>
      <c r="F137" s="5"/>
      <c r="G137" s="5"/>
      <c r="H137" s="5"/>
      <c r="I137" s="5"/>
      <c r="J137" s="5"/>
      <c r="K137" s="5"/>
    </row>
    <row r="138" s="1" customFormat="1" ht="18.75" spans="1:1">
      <c r="A138" s="6" t="s">
        <v>1058</v>
      </c>
    </row>
    <row r="139" s="1" customFormat="1" spans="1:11">
      <c r="A139" s="7" t="s">
        <v>973</v>
      </c>
      <c r="B139" s="7"/>
      <c r="C139" s="7"/>
      <c r="D139" s="8" t="s">
        <v>1059</v>
      </c>
      <c r="E139" s="8"/>
      <c r="F139" s="8"/>
      <c r="G139" s="8"/>
      <c r="H139" s="8"/>
      <c r="I139" s="8"/>
      <c r="J139" s="8"/>
      <c r="K139" s="8"/>
    </row>
    <row r="140" s="1" customFormat="1" spans="1:11">
      <c r="A140" s="7" t="s">
        <v>902</v>
      </c>
      <c r="B140" s="7"/>
      <c r="C140" s="7"/>
      <c r="D140" s="9" t="s">
        <v>975</v>
      </c>
      <c r="E140" s="10"/>
      <c r="F140" s="7" t="s">
        <v>904</v>
      </c>
      <c r="G140" s="9" t="s">
        <v>901</v>
      </c>
      <c r="H140" s="10"/>
      <c r="I140" s="10"/>
      <c r="J140" s="10"/>
      <c r="K140" s="10"/>
    </row>
    <row r="141" s="1" customFormat="1" ht="24.75" spans="1:11">
      <c r="A141" s="11" t="s">
        <v>976</v>
      </c>
      <c r="B141" s="12"/>
      <c r="C141" s="13"/>
      <c r="D141" s="7" t="s">
        <v>906</v>
      </c>
      <c r="E141" s="7" t="s">
        <v>907</v>
      </c>
      <c r="F141" s="7" t="s">
        <v>908</v>
      </c>
      <c r="G141" s="7" t="s">
        <v>909</v>
      </c>
      <c r="H141" s="7"/>
      <c r="I141" s="7" t="s">
        <v>910</v>
      </c>
      <c r="J141" s="7" t="s">
        <v>911</v>
      </c>
      <c r="K141" s="7" t="s">
        <v>912</v>
      </c>
    </row>
    <row r="142" s="1" customFormat="1" spans="1:11">
      <c r="A142" s="14"/>
      <c r="B142" s="15"/>
      <c r="C142" s="16"/>
      <c r="D142" s="7" t="s">
        <v>913</v>
      </c>
      <c r="E142" s="10"/>
      <c r="F142" s="10">
        <v>317.3985</v>
      </c>
      <c r="G142" s="10">
        <v>317.3985</v>
      </c>
      <c r="H142" s="10"/>
      <c r="I142" s="10">
        <v>10</v>
      </c>
      <c r="J142" s="32">
        <v>1</v>
      </c>
      <c r="K142" s="10">
        <v>10</v>
      </c>
    </row>
    <row r="143" s="1" customFormat="1" spans="1:11">
      <c r="A143" s="14"/>
      <c r="B143" s="15"/>
      <c r="C143" s="16"/>
      <c r="D143" s="17" t="s">
        <v>977</v>
      </c>
      <c r="E143" s="10"/>
      <c r="F143" s="10">
        <v>317.3985</v>
      </c>
      <c r="G143" s="10">
        <v>317.3985</v>
      </c>
      <c r="H143" s="10"/>
      <c r="I143" s="10" t="s">
        <v>807</v>
      </c>
      <c r="J143" s="10" t="s">
        <v>807</v>
      </c>
      <c r="K143" s="10" t="s">
        <v>807</v>
      </c>
    </row>
    <row r="144" s="1" customFormat="1" spans="1:11">
      <c r="A144" s="14"/>
      <c r="B144" s="15"/>
      <c r="C144" s="16"/>
      <c r="D144" s="17" t="s">
        <v>978</v>
      </c>
      <c r="E144" s="8"/>
      <c r="F144" s="8">
        <v>317.3985</v>
      </c>
      <c r="G144" s="8">
        <v>317.3985</v>
      </c>
      <c r="H144" s="8"/>
      <c r="I144" s="10" t="s">
        <v>807</v>
      </c>
      <c r="J144" s="10" t="s">
        <v>807</v>
      </c>
      <c r="K144" s="10" t="s">
        <v>807</v>
      </c>
    </row>
    <row r="145" s="1" customFormat="1" spans="1:11">
      <c r="A145" s="14"/>
      <c r="B145" s="15"/>
      <c r="C145" s="16"/>
      <c r="D145" s="17" t="s">
        <v>979</v>
      </c>
      <c r="E145" s="8"/>
      <c r="F145" s="8"/>
      <c r="G145" s="8"/>
      <c r="H145" s="8"/>
      <c r="I145" s="10" t="s">
        <v>807</v>
      </c>
      <c r="J145" s="10" t="s">
        <v>807</v>
      </c>
      <c r="K145" s="10" t="s">
        <v>807</v>
      </c>
    </row>
    <row r="146" s="1" customFormat="1" spans="1:11">
      <c r="A146" s="18"/>
      <c r="B146" s="19"/>
      <c r="C146" s="20"/>
      <c r="D146" s="17" t="s">
        <v>914</v>
      </c>
      <c r="E146" s="8"/>
      <c r="F146" s="8"/>
      <c r="G146" s="8"/>
      <c r="H146" s="8"/>
      <c r="I146" s="10" t="s">
        <v>807</v>
      </c>
      <c r="J146" s="10" t="s">
        <v>807</v>
      </c>
      <c r="K146" s="10" t="s">
        <v>807</v>
      </c>
    </row>
    <row r="147" s="1" customFormat="1" spans="1:11">
      <c r="A147" s="7" t="s">
        <v>915</v>
      </c>
      <c r="B147" s="7" t="s">
        <v>916</v>
      </c>
      <c r="C147" s="7"/>
      <c r="D147" s="7"/>
      <c r="E147" s="7"/>
      <c r="F147" s="7" t="s">
        <v>917</v>
      </c>
      <c r="G147" s="7"/>
      <c r="H147" s="7"/>
      <c r="I147" s="7"/>
      <c r="J147" s="7"/>
      <c r="K147" s="7"/>
    </row>
    <row r="148" s="1" customFormat="1" spans="1:11">
      <c r="A148" s="7"/>
      <c r="B148" s="21" t="s">
        <v>1048</v>
      </c>
      <c r="C148" s="22"/>
      <c r="D148" s="22"/>
      <c r="E148" s="22"/>
      <c r="F148" s="21" t="s">
        <v>1048</v>
      </c>
      <c r="G148" s="22"/>
      <c r="H148" s="22"/>
      <c r="I148" s="22"/>
      <c r="J148" s="22"/>
      <c r="K148" s="22"/>
    </row>
    <row r="149" s="1" customFormat="1" ht="24.75" spans="1:11">
      <c r="A149" s="23" t="s">
        <v>982</v>
      </c>
      <c r="B149" s="7" t="s">
        <v>921</v>
      </c>
      <c r="C149" s="7" t="s">
        <v>922</v>
      </c>
      <c r="D149" s="7" t="s">
        <v>923</v>
      </c>
      <c r="E149" s="7" t="s">
        <v>924</v>
      </c>
      <c r="F149" s="7" t="s">
        <v>925</v>
      </c>
      <c r="G149" s="7" t="s">
        <v>910</v>
      </c>
      <c r="H149" s="7" t="s">
        <v>912</v>
      </c>
      <c r="I149" s="7" t="s">
        <v>926</v>
      </c>
      <c r="J149" s="7"/>
      <c r="K149" s="7"/>
    </row>
    <row r="150" s="1" customFormat="1" spans="1:11">
      <c r="A150" s="24"/>
      <c r="B150" s="23" t="s">
        <v>984</v>
      </c>
      <c r="C150" s="7" t="s">
        <v>985</v>
      </c>
      <c r="D150" s="17" t="s">
        <v>1060</v>
      </c>
      <c r="E150" s="10">
        <v>10</v>
      </c>
      <c r="F150" s="10">
        <v>10</v>
      </c>
      <c r="G150" s="10">
        <v>10</v>
      </c>
      <c r="H150" s="10">
        <v>10</v>
      </c>
      <c r="I150" s="8"/>
      <c r="J150" s="8"/>
      <c r="K150" s="8"/>
    </row>
    <row r="151" s="1" customFormat="1" spans="1:11">
      <c r="A151" s="24"/>
      <c r="B151" s="24"/>
      <c r="C151" s="7"/>
      <c r="D151" s="17" t="s">
        <v>950</v>
      </c>
      <c r="E151" s="32">
        <v>1</v>
      </c>
      <c r="F151" s="32">
        <v>1</v>
      </c>
      <c r="G151" s="10">
        <v>10</v>
      </c>
      <c r="H151" s="10">
        <v>10</v>
      </c>
      <c r="I151" s="8"/>
      <c r="J151" s="8"/>
      <c r="K151" s="8"/>
    </row>
    <row r="152" s="1" customFormat="1" spans="1:11">
      <c r="A152" s="24"/>
      <c r="B152" s="24"/>
      <c r="C152" s="7"/>
      <c r="D152" s="17" t="s">
        <v>1061</v>
      </c>
      <c r="E152" s="10" t="s">
        <v>1052</v>
      </c>
      <c r="F152" s="10" t="s">
        <v>1052</v>
      </c>
      <c r="G152" s="10">
        <v>10</v>
      </c>
      <c r="H152" s="10">
        <v>10</v>
      </c>
      <c r="I152" s="8"/>
      <c r="J152" s="8"/>
      <c r="K152" s="8"/>
    </row>
    <row r="153" s="1" customFormat="1" spans="1:11">
      <c r="A153" s="24"/>
      <c r="B153" s="24"/>
      <c r="C153" s="7" t="s">
        <v>993</v>
      </c>
      <c r="D153" s="17" t="s">
        <v>1062</v>
      </c>
      <c r="E153" s="10" t="s">
        <v>1063</v>
      </c>
      <c r="F153" s="32">
        <v>1</v>
      </c>
      <c r="G153" s="10">
        <v>10</v>
      </c>
      <c r="H153" s="10">
        <v>10</v>
      </c>
      <c r="I153" s="8"/>
      <c r="J153" s="8"/>
      <c r="K153" s="8"/>
    </row>
    <row r="154" s="1" customFormat="1" spans="1:11">
      <c r="A154" s="24"/>
      <c r="B154" s="24"/>
      <c r="C154" s="7" t="s">
        <v>1018</v>
      </c>
      <c r="D154" s="17" t="s">
        <v>1053</v>
      </c>
      <c r="E154" s="32">
        <v>1</v>
      </c>
      <c r="F154" s="32">
        <v>1</v>
      </c>
      <c r="G154" s="10">
        <v>10</v>
      </c>
      <c r="H154" s="10">
        <v>10</v>
      </c>
      <c r="I154" s="8"/>
      <c r="J154" s="8"/>
      <c r="K154" s="8"/>
    </row>
    <row r="155" s="1" customFormat="1" spans="1:11">
      <c r="A155" s="24"/>
      <c r="B155" s="23" t="s">
        <v>997</v>
      </c>
      <c r="C155" s="7" t="s">
        <v>1024</v>
      </c>
      <c r="D155" s="17" t="s">
        <v>1054</v>
      </c>
      <c r="E155" s="32">
        <v>1</v>
      </c>
      <c r="F155" s="32">
        <v>1</v>
      </c>
      <c r="G155" s="10">
        <v>10</v>
      </c>
      <c r="H155" s="10">
        <v>10</v>
      </c>
      <c r="I155" s="8"/>
      <c r="J155" s="8"/>
      <c r="K155" s="8"/>
    </row>
    <row r="156" s="1" customFormat="1" spans="1:11">
      <c r="A156" s="24"/>
      <c r="B156" s="24"/>
      <c r="C156" s="7" t="s">
        <v>998</v>
      </c>
      <c r="D156" s="17" t="s">
        <v>1055</v>
      </c>
      <c r="E156" s="32">
        <v>1</v>
      </c>
      <c r="F156" s="32">
        <v>1</v>
      </c>
      <c r="G156" s="10">
        <v>10</v>
      </c>
      <c r="H156" s="10">
        <v>10</v>
      </c>
      <c r="I156" s="8"/>
      <c r="J156" s="8"/>
      <c r="K156" s="8"/>
    </row>
    <row r="157" s="1" customFormat="1" spans="1:11">
      <c r="A157" s="24"/>
      <c r="B157" s="24"/>
      <c r="C157" s="7" t="s">
        <v>1027</v>
      </c>
      <c r="D157" s="17" t="s">
        <v>1055</v>
      </c>
      <c r="E157" s="32">
        <v>1</v>
      </c>
      <c r="F157" s="32">
        <v>1</v>
      </c>
      <c r="G157" s="10">
        <v>10</v>
      </c>
      <c r="H157" s="10">
        <v>10</v>
      </c>
      <c r="I157" s="8"/>
      <c r="J157" s="8"/>
      <c r="K157" s="8"/>
    </row>
    <row r="158" s="1" customFormat="1" ht="24" spans="1:11">
      <c r="A158" s="24"/>
      <c r="B158" s="23" t="s">
        <v>1000</v>
      </c>
      <c r="C158" s="23" t="s">
        <v>1001</v>
      </c>
      <c r="D158" s="17" t="s">
        <v>1056</v>
      </c>
      <c r="E158" s="32">
        <v>1</v>
      </c>
      <c r="F158" s="32">
        <v>1</v>
      </c>
      <c r="G158" s="10">
        <v>10</v>
      </c>
      <c r="H158" s="10">
        <v>10</v>
      </c>
      <c r="I158" s="8"/>
      <c r="J158" s="8"/>
      <c r="K158" s="8"/>
    </row>
    <row r="159" s="1" customFormat="1" spans="1:11">
      <c r="A159" s="7" t="s">
        <v>966</v>
      </c>
      <c r="B159" s="7"/>
      <c r="C159" s="7"/>
      <c r="D159" s="7"/>
      <c r="E159" s="7"/>
      <c r="F159" s="7"/>
      <c r="G159" s="10">
        <v>90</v>
      </c>
      <c r="H159" s="10"/>
      <c r="I159" s="10"/>
      <c r="J159" s="10"/>
      <c r="K159" s="10"/>
    </row>
    <row r="160" s="1" customFormat="1" spans="1:11">
      <c r="A160" s="23" t="s">
        <v>1004</v>
      </c>
      <c r="B160" s="17" t="s">
        <v>1064</v>
      </c>
      <c r="C160" s="17"/>
      <c r="D160" s="17"/>
      <c r="E160" s="17"/>
      <c r="F160" s="17"/>
      <c r="G160" s="17"/>
      <c r="H160" s="17"/>
      <c r="I160" s="17"/>
      <c r="J160" s="17"/>
      <c r="K160" s="17"/>
    </row>
    <row r="161" s="1" customFormat="1" spans="1:11">
      <c r="A161" s="25"/>
      <c r="B161" s="17"/>
      <c r="C161" s="17"/>
      <c r="D161" s="17"/>
      <c r="E161" s="17"/>
      <c r="F161" s="17"/>
      <c r="G161" s="17"/>
      <c r="H161" s="17"/>
      <c r="I161" s="17"/>
      <c r="J161" s="17"/>
      <c r="K161" s="17"/>
    </row>
    <row r="162" s="1" customFormat="1" spans="1:11">
      <c r="A162" s="17" t="s">
        <v>969</v>
      </c>
      <c r="B162" s="17"/>
      <c r="C162" s="17"/>
      <c r="D162" s="17"/>
      <c r="E162" s="17"/>
      <c r="F162" s="17"/>
      <c r="G162" s="17"/>
      <c r="H162" s="17"/>
      <c r="I162" s="17"/>
      <c r="J162" s="17"/>
      <c r="K162" s="17"/>
    </row>
    <row r="163" s="1" customFormat="1" spans="1:11">
      <c r="A163" s="27" t="s">
        <v>1006</v>
      </c>
      <c r="B163" s="27"/>
      <c r="C163" s="27"/>
      <c r="D163" s="27"/>
      <c r="E163" s="27"/>
      <c r="F163" s="27"/>
      <c r="G163" s="27"/>
      <c r="H163" s="27"/>
      <c r="I163" s="27"/>
      <c r="J163" s="27"/>
      <c r="K163" s="27"/>
    </row>
    <row r="164" s="1" customFormat="1" spans="1:11">
      <c r="A164" s="28" t="s">
        <v>1007</v>
      </c>
      <c r="B164" s="28"/>
      <c r="C164" s="28"/>
      <c r="D164" s="28"/>
      <c r="E164" s="28"/>
      <c r="F164" s="28"/>
      <c r="G164" s="28"/>
      <c r="H164" s="28"/>
      <c r="I164" s="28"/>
      <c r="J164" s="28"/>
      <c r="K164" s="28"/>
    </row>
    <row r="165" s="1" customFormat="1" spans="1:11">
      <c r="A165" s="28" t="s">
        <v>1008</v>
      </c>
      <c r="B165" s="28"/>
      <c r="C165" s="28"/>
      <c r="D165" s="28"/>
      <c r="E165" s="28"/>
      <c r="F165" s="28"/>
      <c r="G165" s="28"/>
      <c r="H165" s="28"/>
      <c r="I165" s="28"/>
      <c r="J165" s="28"/>
      <c r="K165" s="28"/>
    </row>
    <row r="166" s="1" customFormat="1" spans="1:11">
      <c r="A166" s="28" t="s">
        <v>1009</v>
      </c>
      <c r="B166" s="28"/>
      <c r="C166" s="28"/>
      <c r="D166" s="28"/>
      <c r="E166" s="28"/>
      <c r="F166" s="28"/>
      <c r="G166" s="28"/>
      <c r="H166" s="28"/>
      <c r="I166" s="28"/>
      <c r="J166" s="28"/>
      <c r="K166" s="28"/>
    </row>
    <row r="167" s="1" customFormat="1" spans="1:11">
      <c r="A167" s="28" t="s">
        <v>1010</v>
      </c>
      <c r="B167" s="28"/>
      <c r="C167" s="28"/>
      <c r="D167" s="28"/>
      <c r="E167" s="28"/>
      <c r="F167" s="28"/>
      <c r="G167" s="28"/>
      <c r="H167" s="28"/>
      <c r="I167" s="28"/>
      <c r="J167" s="28"/>
      <c r="K167" s="28"/>
    </row>
    <row r="168" s="1" customFormat="1" spans="1:11">
      <c r="A168" s="28" t="s">
        <v>1011</v>
      </c>
      <c r="B168" s="28"/>
      <c r="C168" s="28"/>
      <c r="D168" s="28"/>
      <c r="E168" s="28"/>
      <c r="F168" s="28"/>
      <c r="G168" s="28"/>
      <c r="H168" s="28"/>
      <c r="I168" s="28"/>
      <c r="J168" s="28"/>
      <c r="K168" s="28"/>
    </row>
    <row r="171" s="1" customFormat="1" ht="27" spans="1:11">
      <c r="A171" s="4" t="s">
        <v>971</v>
      </c>
      <c r="B171" s="4"/>
      <c r="C171" s="4"/>
      <c r="D171" s="4"/>
      <c r="E171" s="4"/>
      <c r="F171" s="4"/>
      <c r="G171" s="4"/>
      <c r="H171" s="4"/>
      <c r="I171" s="4"/>
      <c r="J171" s="4"/>
      <c r="K171" s="4"/>
    </row>
    <row r="172" s="1" customFormat="1" ht="18.75" spans="1:11">
      <c r="A172" s="5" t="s">
        <v>898</v>
      </c>
      <c r="B172" s="5"/>
      <c r="C172" s="5"/>
      <c r="D172" s="5"/>
      <c r="E172" s="5"/>
      <c r="F172" s="5"/>
      <c r="G172" s="5"/>
      <c r="H172" s="5"/>
      <c r="I172" s="5"/>
      <c r="J172" s="5"/>
      <c r="K172" s="5"/>
    </row>
    <row r="173" s="1" customFormat="1" ht="18.75" spans="1:1">
      <c r="A173" s="6" t="s">
        <v>1046</v>
      </c>
    </row>
    <row r="174" s="1" customFormat="1" ht="15" customHeight="1" spans="1:11">
      <c r="A174" s="7" t="s">
        <v>973</v>
      </c>
      <c r="B174" s="7"/>
      <c r="C174" s="7"/>
      <c r="D174" s="9" t="s">
        <v>1065</v>
      </c>
      <c r="E174" s="10"/>
      <c r="F174" s="10"/>
      <c r="G174" s="10"/>
      <c r="H174" s="10"/>
      <c r="I174" s="10"/>
      <c r="J174" s="10"/>
      <c r="K174" s="10"/>
    </row>
    <row r="175" s="1" customFormat="1" ht="27" customHeight="1" spans="1:11">
      <c r="A175" s="7" t="s">
        <v>902</v>
      </c>
      <c r="B175" s="7"/>
      <c r="C175" s="7"/>
      <c r="D175" s="9" t="s">
        <v>975</v>
      </c>
      <c r="E175" s="10"/>
      <c r="F175" s="7" t="s">
        <v>904</v>
      </c>
      <c r="G175" s="9" t="s">
        <v>901</v>
      </c>
      <c r="H175" s="10"/>
      <c r="I175" s="10"/>
      <c r="J175" s="10"/>
      <c r="K175" s="10"/>
    </row>
    <row r="176" s="1" customFormat="1" ht="26.25" customHeight="1" spans="1:11">
      <c r="A176" s="11" t="s">
        <v>976</v>
      </c>
      <c r="B176" s="12"/>
      <c r="C176" s="13"/>
      <c r="D176" s="7" t="s">
        <v>906</v>
      </c>
      <c r="E176" s="7" t="s">
        <v>907</v>
      </c>
      <c r="F176" s="7" t="s">
        <v>908</v>
      </c>
      <c r="G176" s="7" t="s">
        <v>909</v>
      </c>
      <c r="H176" s="7"/>
      <c r="I176" s="7" t="s">
        <v>910</v>
      </c>
      <c r="J176" s="7" t="s">
        <v>911</v>
      </c>
      <c r="K176" s="7" t="s">
        <v>912</v>
      </c>
    </row>
    <row r="177" s="1" customFormat="1" ht="25.5" customHeight="1" spans="1:11">
      <c r="A177" s="14"/>
      <c r="B177" s="15"/>
      <c r="C177" s="16"/>
      <c r="D177" s="17" t="s">
        <v>913</v>
      </c>
      <c r="E177" s="10">
        <v>200</v>
      </c>
      <c r="F177" s="10">
        <v>200</v>
      </c>
      <c r="G177" s="41">
        <v>200</v>
      </c>
      <c r="H177" s="42"/>
      <c r="I177" s="10">
        <v>10</v>
      </c>
      <c r="J177" s="32">
        <v>1</v>
      </c>
      <c r="K177" s="10">
        <v>10</v>
      </c>
    </row>
    <row r="178" s="1" customFormat="1" ht="15" customHeight="1" spans="1:11">
      <c r="A178" s="14"/>
      <c r="B178" s="15"/>
      <c r="C178" s="16"/>
      <c r="D178" s="17" t="s">
        <v>977</v>
      </c>
      <c r="E178" s="10">
        <v>200</v>
      </c>
      <c r="F178" s="10">
        <v>200</v>
      </c>
      <c r="G178" s="41">
        <v>200</v>
      </c>
      <c r="H178" s="42"/>
      <c r="I178" s="10" t="s">
        <v>807</v>
      </c>
      <c r="J178" s="10" t="s">
        <v>807</v>
      </c>
      <c r="K178" s="10" t="s">
        <v>807</v>
      </c>
    </row>
    <row r="179" s="1" customFormat="1" ht="25.5" customHeight="1" spans="1:11">
      <c r="A179" s="14"/>
      <c r="B179" s="15"/>
      <c r="C179" s="16"/>
      <c r="D179" s="17" t="s">
        <v>978</v>
      </c>
      <c r="E179" s="10"/>
      <c r="F179" s="10"/>
      <c r="G179" s="10"/>
      <c r="H179" s="10"/>
      <c r="I179" s="10" t="s">
        <v>807</v>
      </c>
      <c r="J179" s="10" t="s">
        <v>807</v>
      </c>
      <c r="K179" s="10" t="s">
        <v>807</v>
      </c>
    </row>
    <row r="180" s="1" customFormat="1" ht="15" customHeight="1" spans="1:11">
      <c r="A180" s="14"/>
      <c r="B180" s="15"/>
      <c r="C180" s="16"/>
      <c r="D180" s="17" t="s">
        <v>979</v>
      </c>
      <c r="E180" s="10">
        <v>200</v>
      </c>
      <c r="F180" s="10">
        <v>200</v>
      </c>
      <c r="G180" s="41">
        <v>200</v>
      </c>
      <c r="H180" s="42"/>
      <c r="I180" s="10" t="s">
        <v>807</v>
      </c>
      <c r="J180" s="10" t="s">
        <v>807</v>
      </c>
      <c r="K180" s="10" t="s">
        <v>807</v>
      </c>
    </row>
    <row r="181" s="1" customFormat="1" ht="15" customHeight="1" spans="1:11">
      <c r="A181" s="18"/>
      <c r="B181" s="19"/>
      <c r="C181" s="20"/>
      <c r="D181" s="17" t="s">
        <v>914</v>
      </c>
      <c r="E181" s="10"/>
      <c r="F181" s="10"/>
      <c r="G181" s="10"/>
      <c r="H181" s="10"/>
      <c r="I181" s="10" t="s">
        <v>807</v>
      </c>
      <c r="J181" s="10" t="s">
        <v>807</v>
      </c>
      <c r="K181" s="10" t="s">
        <v>807</v>
      </c>
    </row>
    <row r="182" s="1" customFormat="1" ht="15" customHeight="1" spans="1:11">
      <c r="A182" s="7" t="s">
        <v>915</v>
      </c>
      <c r="B182" s="7" t="s">
        <v>916</v>
      </c>
      <c r="C182" s="7"/>
      <c r="D182" s="7"/>
      <c r="E182" s="7"/>
      <c r="F182" s="7" t="s">
        <v>917</v>
      </c>
      <c r="G182" s="7"/>
      <c r="H182" s="7"/>
      <c r="I182" s="7"/>
      <c r="J182" s="7"/>
      <c r="K182" s="7"/>
    </row>
    <row r="183" s="1" customFormat="1" ht="57" customHeight="1" spans="1:11">
      <c r="A183" s="7"/>
      <c r="B183" s="35" t="s">
        <v>1066</v>
      </c>
      <c r="C183" s="35"/>
      <c r="D183" s="35"/>
      <c r="E183" s="35"/>
      <c r="F183" s="36" t="s">
        <v>1067</v>
      </c>
      <c r="G183" s="35"/>
      <c r="H183" s="35"/>
      <c r="I183" s="35"/>
      <c r="J183" s="35"/>
      <c r="K183" s="35"/>
    </row>
    <row r="184" s="1" customFormat="1" ht="26.25" customHeight="1" spans="1:11">
      <c r="A184" s="23" t="s">
        <v>982</v>
      </c>
      <c r="B184" s="7" t="s">
        <v>921</v>
      </c>
      <c r="C184" s="7" t="s">
        <v>922</v>
      </c>
      <c r="D184" s="7" t="s">
        <v>923</v>
      </c>
      <c r="E184" s="7" t="s">
        <v>924</v>
      </c>
      <c r="F184" s="7" t="s">
        <v>925</v>
      </c>
      <c r="G184" s="7" t="s">
        <v>910</v>
      </c>
      <c r="H184" s="7" t="s">
        <v>912</v>
      </c>
      <c r="I184" s="7" t="s">
        <v>926</v>
      </c>
      <c r="J184" s="7"/>
      <c r="K184" s="7"/>
    </row>
    <row r="185" s="1" customFormat="1" ht="24" spans="1:11">
      <c r="A185" s="24"/>
      <c r="B185" s="7" t="s">
        <v>984</v>
      </c>
      <c r="C185" s="23" t="s">
        <v>985</v>
      </c>
      <c r="D185" s="17" t="s">
        <v>1068</v>
      </c>
      <c r="E185" s="10" t="s">
        <v>1069</v>
      </c>
      <c r="F185" s="10" t="s">
        <v>1069</v>
      </c>
      <c r="G185" s="10">
        <v>10</v>
      </c>
      <c r="H185" s="10">
        <v>10</v>
      </c>
      <c r="I185" s="8"/>
      <c r="J185" s="8"/>
      <c r="K185" s="8"/>
    </row>
    <row r="186" s="1" customFormat="1" spans="1:11">
      <c r="A186" s="24"/>
      <c r="B186" s="7"/>
      <c r="C186" s="25"/>
      <c r="D186" s="17" t="s">
        <v>929</v>
      </c>
      <c r="E186" s="10" t="s">
        <v>1070</v>
      </c>
      <c r="F186" s="10" t="s">
        <v>1070</v>
      </c>
      <c r="G186" s="10">
        <v>10</v>
      </c>
      <c r="H186" s="10">
        <v>10</v>
      </c>
      <c r="I186" s="38"/>
      <c r="J186" s="39"/>
      <c r="K186" s="40"/>
    </row>
    <row r="187" s="1" customFormat="1" ht="24" spans="1:11">
      <c r="A187" s="24"/>
      <c r="B187" s="7"/>
      <c r="C187" s="7" t="s">
        <v>993</v>
      </c>
      <c r="D187" s="17" t="s">
        <v>1071</v>
      </c>
      <c r="E187" s="32">
        <v>1</v>
      </c>
      <c r="F187" s="32">
        <v>1</v>
      </c>
      <c r="G187" s="10">
        <v>10</v>
      </c>
      <c r="H187" s="10">
        <v>10</v>
      </c>
      <c r="I187" s="8"/>
      <c r="J187" s="8"/>
      <c r="K187" s="8"/>
    </row>
    <row r="188" s="1" customFormat="1" ht="26" customHeight="1" spans="1:11">
      <c r="A188" s="24"/>
      <c r="B188" s="7"/>
      <c r="C188" s="7" t="s">
        <v>1018</v>
      </c>
      <c r="D188" s="17" t="s">
        <v>1072</v>
      </c>
      <c r="E188" s="9" t="s">
        <v>1073</v>
      </c>
      <c r="F188" s="9" t="s">
        <v>1073</v>
      </c>
      <c r="G188" s="10">
        <v>10</v>
      </c>
      <c r="H188" s="10">
        <v>10</v>
      </c>
      <c r="I188" s="8"/>
      <c r="J188" s="8"/>
      <c r="K188" s="8"/>
    </row>
    <row r="189" s="1" customFormat="1" ht="45" customHeight="1" spans="1:11">
      <c r="A189" s="24"/>
      <c r="B189" s="7"/>
      <c r="C189" s="7" t="s">
        <v>1022</v>
      </c>
      <c r="D189" s="17" t="s">
        <v>1074</v>
      </c>
      <c r="E189" s="43" t="s">
        <v>1075</v>
      </c>
      <c r="F189" s="43" t="s">
        <v>1075</v>
      </c>
      <c r="G189" s="10">
        <v>10</v>
      </c>
      <c r="H189" s="10">
        <v>10</v>
      </c>
      <c r="I189" s="8"/>
      <c r="J189" s="8"/>
      <c r="K189" s="8"/>
    </row>
    <row r="190" s="1" customFormat="1" ht="60" spans="1:11">
      <c r="A190" s="24"/>
      <c r="B190" s="7" t="s">
        <v>997</v>
      </c>
      <c r="C190" s="23" t="s">
        <v>998</v>
      </c>
      <c r="D190" s="17" t="s">
        <v>1076</v>
      </c>
      <c r="E190" s="9" t="s">
        <v>1077</v>
      </c>
      <c r="F190" s="43" t="s">
        <v>1077</v>
      </c>
      <c r="G190" s="10">
        <v>10</v>
      </c>
      <c r="H190" s="10">
        <v>10</v>
      </c>
      <c r="I190" s="8"/>
      <c r="J190" s="8"/>
      <c r="K190" s="8"/>
    </row>
    <row r="191" s="1" customFormat="1" ht="48" spans="1:11">
      <c r="A191" s="24"/>
      <c r="B191" s="7"/>
      <c r="C191" s="25"/>
      <c r="D191" s="17" t="s">
        <v>1078</v>
      </c>
      <c r="E191" s="9" t="s">
        <v>1079</v>
      </c>
      <c r="F191" s="43" t="s">
        <v>1079</v>
      </c>
      <c r="G191" s="10">
        <v>10</v>
      </c>
      <c r="H191" s="10">
        <v>10</v>
      </c>
      <c r="I191" s="8"/>
      <c r="J191" s="8"/>
      <c r="K191" s="8"/>
    </row>
    <row r="192" s="1" customFormat="1" ht="48" spans="1:11">
      <c r="A192" s="24"/>
      <c r="B192" s="7"/>
      <c r="C192" s="7" t="s">
        <v>1027</v>
      </c>
      <c r="D192" s="17" t="s">
        <v>1080</v>
      </c>
      <c r="E192" s="9" t="s">
        <v>1081</v>
      </c>
      <c r="F192" s="32" t="s">
        <v>1081</v>
      </c>
      <c r="G192" s="10">
        <v>10</v>
      </c>
      <c r="H192" s="10">
        <v>10</v>
      </c>
      <c r="I192" s="8"/>
      <c r="J192" s="8"/>
      <c r="K192" s="8"/>
    </row>
    <row r="193" s="1" customFormat="1" ht="24" spans="1:11">
      <c r="A193" s="24"/>
      <c r="B193" s="23" t="s">
        <v>1000</v>
      </c>
      <c r="C193" s="23" t="s">
        <v>1001</v>
      </c>
      <c r="D193" s="17" t="s">
        <v>1082</v>
      </c>
      <c r="E193" s="44" t="s">
        <v>1083</v>
      </c>
      <c r="F193" s="45">
        <v>1</v>
      </c>
      <c r="G193" s="10">
        <v>10</v>
      </c>
      <c r="H193" s="10">
        <v>10</v>
      </c>
      <c r="I193" s="8"/>
      <c r="J193" s="8"/>
      <c r="K193" s="8"/>
    </row>
    <row r="194" s="1" customFormat="1" ht="15" customHeight="1" spans="1:11">
      <c r="A194" s="7" t="s">
        <v>966</v>
      </c>
      <c r="B194" s="7"/>
      <c r="C194" s="7"/>
      <c r="D194" s="7"/>
      <c r="E194" s="7"/>
      <c r="F194" s="7"/>
      <c r="G194" s="10">
        <v>90</v>
      </c>
      <c r="H194" s="10"/>
      <c r="I194" s="10"/>
      <c r="J194" s="10"/>
      <c r="K194" s="10"/>
    </row>
    <row r="195" s="1" customFormat="1" ht="15" customHeight="1" spans="1:11">
      <c r="A195" s="23" t="s">
        <v>1004</v>
      </c>
      <c r="B195" s="17" t="s">
        <v>1057</v>
      </c>
      <c r="C195" s="17"/>
      <c r="D195" s="17"/>
      <c r="E195" s="17"/>
      <c r="F195" s="17"/>
      <c r="G195" s="17"/>
      <c r="H195" s="17"/>
      <c r="I195" s="17"/>
      <c r="J195" s="17"/>
      <c r="K195" s="17"/>
    </row>
    <row r="196" s="1" customFormat="1" spans="1:11">
      <c r="A196" s="25"/>
      <c r="B196" s="17"/>
      <c r="C196" s="17"/>
      <c r="D196" s="17"/>
      <c r="E196" s="17"/>
      <c r="F196" s="17"/>
      <c r="G196" s="17"/>
      <c r="H196" s="17"/>
      <c r="I196" s="17"/>
      <c r="J196" s="17"/>
      <c r="K196" s="17"/>
    </row>
    <row r="197" s="1" customFormat="1" ht="21" customHeight="1" spans="1:11">
      <c r="A197" s="17" t="s">
        <v>969</v>
      </c>
      <c r="B197" s="17"/>
      <c r="C197" s="17"/>
      <c r="D197" s="17"/>
      <c r="E197" s="17"/>
      <c r="F197" s="17"/>
      <c r="G197" s="17"/>
      <c r="H197" s="17"/>
      <c r="I197" s="17"/>
      <c r="J197" s="17"/>
      <c r="K197" s="17"/>
    </row>
    <row r="198" s="1" customFormat="1" customHeight="1" spans="1:11">
      <c r="A198" s="27" t="s">
        <v>1006</v>
      </c>
      <c r="B198" s="27"/>
      <c r="C198" s="27"/>
      <c r="D198" s="27"/>
      <c r="E198" s="27"/>
      <c r="F198" s="27"/>
      <c r="G198" s="27"/>
      <c r="H198" s="27"/>
      <c r="I198" s="27"/>
      <c r="J198" s="27"/>
      <c r="K198" s="27"/>
    </row>
    <row r="199" s="1" customFormat="1" ht="38.25" customHeight="1" spans="1:11">
      <c r="A199" s="28" t="s">
        <v>1007</v>
      </c>
      <c r="B199" s="28"/>
      <c r="C199" s="28"/>
      <c r="D199" s="28"/>
      <c r="E199" s="28"/>
      <c r="F199" s="28"/>
      <c r="G199" s="28"/>
      <c r="H199" s="28"/>
      <c r="I199" s="28"/>
      <c r="J199" s="28"/>
      <c r="K199" s="28"/>
    </row>
    <row r="200" s="1" customFormat="1" customHeight="1" spans="1:11">
      <c r="A200" s="28" t="s">
        <v>1008</v>
      </c>
      <c r="B200" s="28"/>
      <c r="C200" s="28"/>
      <c r="D200" s="28"/>
      <c r="E200" s="28"/>
      <c r="F200" s="28"/>
      <c r="G200" s="28"/>
      <c r="H200" s="28"/>
      <c r="I200" s="28"/>
      <c r="J200" s="28"/>
      <c r="K200" s="28"/>
    </row>
    <row r="201" s="1" customFormat="1" ht="25.5" customHeight="1" spans="1:11">
      <c r="A201" s="28" t="s">
        <v>1009</v>
      </c>
      <c r="B201" s="28"/>
      <c r="C201" s="28"/>
      <c r="D201" s="28"/>
      <c r="E201" s="28"/>
      <c r="F201" s="28"/>
      <c r="G201" s="28"/>
      <c r="H201" s="28"/>
      <c r="I201" s="28"/>
      <c r="J201" s="28"/>
      <c r="K201" s="28"/>
    </row>
    <row r="202" s="1" customFormat="1" ht="37.5" customHeight="1" spans="1:11">
      <c r="A202" s="28" t="s">
        <v>1010</v>
      </c>
      <c r="B202" s="28"/>
      <c r="C202" s="28"/>
      <c r="D202" s="28"/>
      <c r="E202" s="28"/>
      <c r="F202" s="28"/>
      <c r="G202" s="28"/>
      <c r="H202" s="28"/>
      <c r="I202" s="28"/>
      <c r="J202" s="28"/>
      <c r="K202" s="28"/>
    </row>
    <row r="203" s="1" customFormat="1" ht="25.5" customHeight="1" spans="1:11">
      <c r="A203" s="28" t="s">
        <v>1011</v>
      </c>
      <c r="B203" s="28"/>
      <c r="C203" s="28"/>
      <c r="D203" s="28"/>
      <c r="E203" s="28"/>
      <c r="F203" s="28"/>
      <c r="G203" s="28"/>
      <c r="H203" s="28"/>
      <c r="I203" s="28"/>
      <c r="J203" s="28"/>
      <c r="K203" s="28"/>
    </row>
    <row r="206" s="1" customFormat="1" ht="27" spans="1:11">
      <c r="A206" s="4" t="s">
        <v>971</v>
      </c>
      <c r="B206" s="4"/>
      <c r="C206" s="4"/>
      <c r="D206" s="4"/>
      <c r="E206" s="4"/>
      <c r="F206" s="4"/>
      <c r="G206" s="4"/>
      <c r="H206" s="4"/>
      <c r="I206" s="4"/>
      <c r="J206" s="4"/>
      <c r="K206" s="4"/>
    </row>
    <row r="207" s="1" customFormat="1" ht="18.75" spans="1:11">
      <c r="A207" s="5" t="s">
        <v>898</v>
      </c>
      <c r="B207" s="5"/>
      <c r="C207" s="5"/>
      <c r="D207" s="5"/>
      <c r="E207" s="5"/>
      <c r="F207" s="5"/>
      <c r="G207" s="5"/>
      <c r="H207" s="5"/>
      <c r="I207" s="5"/>
      <c r="J207" s="5"/>
      <c r="K207" s="5"/>
    </row>
    <row r="208" s="1" customFormat="1" ht="18.75" spans="1:1">
      <c r="A208" s="6" t="s">
        <v>1084</v>
      </c>
    </row>
    <row r="209" s="1" customFormat="1" ht="15" customHeight="1" spans="1:11">
      <c r="A209" s="7" t="s">
        <v>973</v>
      </c>
      <c r="B209" s="7"/>
      <c r="C209" s="7"/>
      <c r="D209" s="46" t="s">
        <v>1085</v>
      </c>
      <c r="E209" s="47"/>
      <c r="F209" s="47"/>
      <c r="G209" s="47"/>
      <c r="H209" s="47"/>
      <c r="I209" s="47"/>
      <c r="J209" s="47"/>
      <c r="K209" s="47"/>
    </row>
    <row r="210" s="1" customFormat="1" ht="27" customHeight="1" spans="1:11">
      <c r="A210" s="7" t="s">
        <v>902</v>
      </c>
      <c r="B210" s="7"/>
      <c r="C210" s="7"/>
      <c r="D210" s="9" t="s">
        <v>975</v>
      </c>
      <c r="E210" s="10"/>
      <c r="F210" s="7" t="s">
        <v>904</v>
      </c>
      <c r="G210" s="9" t="s">
        <v>901</v>
      </c>
      <c r="H210" s="10"/>
      <c r="I210" s="10"/>
      <c r="J210" s="10"/>
      <c r="K210" s="10"/>
    </row>
    <row r="211" s="1" customFormat="1" ht="26.25" customHeight="1" spans="1:11">
      <c r="A211" s="11" t="s">
        <v>976</v>
      </c>
      <c r="B211" s="12"/>
      <c r="C211" s="13"/>
      <c r="D211" s="7" t="s">
        <v>906</v>
      </c>
      <c r="E211" s="7" t="s">
        <v>907</v>
      </c>
      <c r="F211" s="7" t="s">
        <v>908</v>
      </c>
      <c r="G211" s="7" t="s">
        <v>909</v>
      </c>
      <c r="H211" s="7"/>
      <c r="I211" s="7" t="s">
        <v>910</v>
      </c>
      <c r="J211" s="7" t="s">
        <v>911</v>
      </c>
      <c r="K211" s="7" t="s">
        <v>912</v>
      </c>
    </row>
    <row r="212" s="1" customFormat="1" ht="25.5" customHeight="1" spans="1:11">
      <c r="A212" s="14"/>
      <c r="B212" s="15"/>
      <c r="C212" s="16"/>
      <c r="D212" s="17" t="s">
        <v>913</v>
      </c>
      <c r="E212" s="10"/>
      <c r="F212" s="10">
        <v>36</v>
      </c>
      <c r="G212" s="10">
        <v>36</v>
      </c>
      <c r="H212" s="10"/>
      <c r="I212" s="10">
        <v>10</v>
      </c>
      <c r="J212" s="32">
        <v>1</v>
      </c>
      <c r="K212" s="10">
        <v>10</v>
      </c>
    </row>
    <row r="213" s="1" customFormat="1" ht="15" customHeight="1" spans="1:11">
      <c r="A213" s="14"/>
      <c r="B213" s="15"/>
      <c r="C213" s="16"/>
      <c r="D213" s="17" t="s">
        <v>977</v>
      </c>
      <c r="E213" s="8"/>
      <c r="F213" s="10">
        <v>36</v>
      </c>
      <c r="G213" s="10">
        <v>36</v>
      </c>
      <c r="H213" s="10"/>
      <c r="I213" s="10" t="s">
        <v>807</v>
      </c>
      <c r="J213" s="10" t="s">
        <v>807</v>
      </c>
      <c r="K213" s="10" t="s">
        <v>807</v>
      </c>
    </row>
    <row r="214" s="1" customFormat="1" ht="25.5" customHeight="1" spans="1:11">
      <c r="A214" s="14"/>
      <c r="B214" s="15"/>
      <c r="C214" s="16"/>
      <c r="D214" s="17" t="s">
        <v>978</v>
      </c>
      <c r="E214" s="8"/>
      <c r="F214" s="10">
        <v>36</v>
      </c>
      <c r="G214" s="10">
        <v>36</v>
      </c>
      <c r="H214" s="10"/>
      <c r="I214" s="10" t="s">
        <v>807</v>
      </c>
      <c r="J214" s="10" t="s">
        <v>807</v>
      </c>
      <c r="K214" s="10" t="s">
        <v>807</v>
      </c>
    </row>
    <row r="215" s="1" customFormat="1" ht="15" customHeight="1" spans="1:11">
      <c r="A215" s="14"/>
      <c r="B215" s="15"/>
      <c r="C215" s="16"/>
      <c r="D215" s="17" t="s">
        <v>979</v>
      </c>
      <c r="E215" s="8"/>
      <c r="F215" s="8"/>
      <c r="G215" s="8"/>
      <c r="H215" s="8"/>
      <c r="I215" s="10" t="s">
        <v>807</v>
      </c>
      <c r="J215" s="10" t="s">
        <v>807</v>
      </c>
      <c r="K215" s="10" t="s">
        <v>807</v>
      </c>
    </row>
    <row r="216" s="1" customFormat="1" ht="15" customHeight="1" spans="1:11">
      <c r="A216" s="18"/>
      <c r="B216" s="19"/>
      <c r="C216" s="20"/>
      <c r="D216" s="17" t="s">
        <v>914</v>
      </c>
      <c r="E216" s="8"/>
      <c r="F216" s="8"/>
      <c r="G216" s="8"/>
      <c r="H216" s="8"/>
      <c r="I216" s="10" t="s">
        <v>807</v>
      </c>
      <c r="J216" s="10" t="s">
        <v>807</v>
      </c>
      <c r="K216" s="10" t="s">
        <v>807</v>
      </c>
    </row>
    <row r="217" s="1" customFormat="1" ht="15" customHeight="1" spans="1:11">
      <c r="A217" s="7" t="s">
        <v>915</v>
      </c>
      <c r="B217" s="7" t="s">
        <v>916</v>
      </c>
      <c r="C217" s="7"/>
      <c r="D217" s="7"/>
      <c r="E217" s="7"/>
      <c r="F217" s="7" t="s">
        <v>917</v>
      </c>
      <c r="G217" s="7"/>
      <c r="H217" s="7"/>
      <c r="I217" s="7"/>
      <c r="J217" s="7"/>
      <c r="K217" s="7"/>
    </row>
    <row r="218" s="1" customFormat="1" ht="70" customHeight="1" spans="1:11">
      <c r="A218" s="7"/>
      <c r="B218" s="36" t="s">
        <v>1086</v>
      </c>
      <c r="C218" s="35"/>
      <c r="D218" s="35"/>
      <c r="E218" s="35"/>
      <c r="F218" s="36" t="s">
        <v>1087</v>
      </c>
      <c r="G218" s="35"/>
      <c r="H218" s="35"/>
      <c r="I218" s="35"/>
      <c r="J218" s="35"/>
      <c r="K218" s="35"/>
    </row>
    <row r="219" s="1" customFormat="1" ht="26.25" customHeight="1" spans="1:11">
      <c r="A219" s="23" t="s">
        <v>982</v>
      </c>
      <c r="B219" s="7" t="s">
        <v>921</v>
      </c>
      <c r="C219" s="7" t="s">
        <v>922</v>
      </c>
      <c r="D219" s="7" t="s">
        <v>923</v>
      </c>
      <c r="E219" s="7" t="s">
        <v>924</v>
      </c>
      <c r="F219" s="7" t="s">
        <v>925</v>
      </c>
      <c r="G219" s="7" t="s">
        <v>910</v>
      </c>
      <c r="H219" s="7" t="s">
        <v>912</v>
      </c>
      <c r="I219" s="7" t="s">
        <v>926</v>
      </c>
      <c r="J219" s="7"/>
      <c r="K219" s="7"/>
    </row>
    <row r="220" s="1" customFormat="1" ht="15" customHeight="1" spans="1:11">
      <c r="A220" s="24"/>
      <c r="B220" s="7" t="s">
        <v>984</v>
      </c>
      <c r="C220" s="7" t="s">
        <v>985</v>
      </c>
      <c r="D220" s="17" t="s">
        <v>1088</v>
      </c>
      <c r="E220" s="48">
        <v>1</v>
      </c>
      <c r="F220" s="48">
        <v>1</v>
      </c>
      <c r="G220" s="49">
        <v>10</v>
      </c>
      <c r="H220" s="49">
        <v>10</v>
      </c>
      <c r="I220" s="8"/>
      <c r="J220" s="8"/>
      <c r="K220" s="8"/>
    </row>
    <row r="221" s="1" customFormat="1" ht="26" customHeight="1" spans="1:11">
      <c r="A221" s="24"/>
      <c r="B221" s="7"/>
      <c r="C221" s="7"/>
      <c r="D221" s="17" t="s">
        <v>1089</v>
      </c>
      <c r="E221" s="10" t="s">
        <v>1090</v>
      </c>
      <c r="F221" s="10" t="s">
        <v>1090</v>
      </c>
      <c r="G221" s="10">
        <v>10</v>
      </c>
      <c r="H221" s="10">
        <v>10</v>
      </c>
      <c r="I221" s="8"/>
      <c r="J221" s="8"/>
      <c r="K221" s="8"/>
    </row>
    <row r="222" s="1" customFormat="1" ht="15" customHeight="1" spans="1:11">
      <c r="A222" s="24"/>
      <c r="B222" s="7"/>
      <c r="C222" s="7"/>
      <c r="D222" s="21" t="s">
        <v>1091</v>
      </c>
      <c r="E222" s="10" t="s">
        <v>1092</v>
      </c>
      <c r="F222" s="10" t="s">
        <v>1092</v>
      </c>
      <c r="G222" s="10">
        <v>10</v>
      </c>
      <c r="H222" s="10">
        <v>10</v>
      </c>
      <c r="I222" s="8"/>
      <c r="J222" s="8"/>
      <c r="K222" s="8"/>
    </row>
    <row r="223" s="1" customFormat="1" ht="15" customHeight="1" spans="1:11">
      <c r="A223" s="24"/>
      <c r="B223" s="7"/>
      <c r="C223" s="7" t="s">
        <v>944</v>
      </c>
      <c r="D223" s="17" t="s">
        <v>1093</v>
      </c>
      <c r="E223" s="9" t="s">
        <v>1094</v>
      </c>
      <c r="F223" s="9" t="s">
        <v>1094</v>
      </c>
      <c r="G223" s="10">
        <v>10</v>
      </c>
      <c r="H223" s="10">
        <v>10</v>
      </c>
      <c r="I223" s="8"/>
      <c r="J223" s="8"/>
      <c r="K223" s="8"/>
    </row>
    <row r="224" s="1" customFormat="1" ht="15" customHeight="1" spans="1:11">
      <c r="A224" s="24"/>
      <c r="B224" s="7"/>
      <c r="C224" s="7" t="s">
        <v>1018</v>
      </c>
      <c r="D224" s="17" t="s">
        <v>1095</v>
      </c>
      <c r="E224" s="32">
        <v>1</v>
      </c>
      <c r="F224" s="32">
        <v>1</v>
      </c>
      <c r="G224" s="10">
        <v>10</v>
      </c>
      <c r="H224" s="10">
        <v>10</v>
      </c>
      <c r="I224" s="8"/>
      <c r="J224" s="8"/>
      <c r="K224" s="8"/>
    </row>
    <row r="225" s="1" customFormat="1" ht="15" customHeight="1" spans="1:11">
      <c r="A225" s="24"/>
      <c r="B225" s="7" t="s">
        <v>997</v>
      </c>
      <c r="C225" s="7" t="s">
        <v>998</v>
      </c>
      <c r="D225" s="17" t="s">
        <v>1096</v>
      </c>
      <c r="E225" s="9" t="s">
        <v>956</v>
      </c>
      <c r="F225" s="9" t="s">
        <v>956</v>
      </c>
      <c r="G225" s="10">
        <v>15</v>
      </c>
      <c r="H225" s="10">
        <v>15</v>
      </c>
      <c r="I225" s="8"/>
      <c r="J225" s="8"/>
      <c r="K225" s="8"/>
    </row>
    <row r="226" s="1" customFormat="1" ht="26.25" customHeight="1" spans="1:11">
      <c r="A226" s="24"/>
      <c r="B226" s="7"/>
      <c r="C226" s="7" t="s">
        <v>1027</v>
      </c>
      <c r="D226" s="17" t="s">
        <v>1097</v>
      </c>
      <c r="E226" s="9" t="s">
        <v>1098</v>
      </c>
      <c r="F226" s="9" t="s">
        <v>1098</v>
      </c>
      <c r="G226" s="10">
        <v>15</v>
      </c>
      <c r="H226" s="10">
        <v>15</v>
      </c>
      <c r="I226" s="8"/>
      <c r="J226" s="8"/>
      <c r="K226" s="8"/>
    </row>
    <row r="227" s="1" customFormat="1" ht="15" customHeight="1" spans="1:11">
      <c r="A227" s="24"/>
      <c r="B227" s="7" t="s">
        <v>1000</v>
      </c>
      <c r="C227" s="7" t="s">
        <v>1001</v>
      </c>
      <c r="D227" s="17" t="s">
        <v>1001</v>
      </c>
      <c r="E227" s="10" t="s">
        <v>1099</v>
      </c>
      <c r="F227" s="10" t="s">
        <v>1099</v>
      </c>
      <c r="G227" s="10">
        <v>10</v>
      </c>
      <c r="H227" s="10">
        <v>10</v>
      </c>
      <c r="I227" s="8"/>
      <c r="J227" s="8"/>
      <c r="K227" s="8"/>
    </row>
    <row r="228" s="1" customFormat="1" spans="1:11">
      <c r="A228" s="24"/>
      <c r="B228" s="7"/>
      <c r="C228" s="7"/>
      <c r="D228" s="17"/>
      <c r="E228" s="10"/>
      <c r="F228" s="10"/>
      <c r="G228" s="10"/>
      <c r="H228" s="10"/>
      <c r="I228" s="8"/>
      <c r="J228" s="8"/>
      <c r="K228" s="8"/>
    </row>
    <row r="229" s="1" customFormat="1" ht="15" customHeight="1" spans="1:11">
      <c r="A229" s="7" t="s">
        <v>966</v>
      </c>
      <c r="B229" s="7"/>
      <c r="C229" s="7"/>
      <c r="D229" s="7"/>
      <c r="E229" s="7"/>
      <c r="F229" s="7"/>
      <c r="G229" s="10">
        <v>90</v>
      </c>
      <c r="H229" s="10"/>
      <c r="I229" s="10"/>
      <c r="J229" s="10"/>
      <c r="K229" s="10"/>
    </row>
    <row r="230" s="1" customFormat="1" ht="15" customHeight="1" spans="1:11">
      <c r="A230" s="23" t="s">
        <v>1004</v>
      </c>
      <c r="B230" s="17" t="s">
        <v>1045</v>
      </c>
      <c r="C230" s="17"/>
      <c r="D230" s="17"/>
      <c r="E230" s="17"/>
      <c r="F230" s="17"/>
      <c r="G230" s="17"/>
      <c r="H230" s="17"/>
      <c r="I230" s="17"/>
      <c r="J230" s="17"/>
      <c r="K230" s="17"/>
    </row>
    <row r="231" s="1" customFormat="1" spans="1:11">
      <c r="A231" s="25"/>
      <c r="B231" s="17"/>
      <c r="C231" s="17"/>
      <c r="D231" s="17"/>
      <c r="E231" s="17"/>
      <c r="F231" s="17"/>
      <c r="G231" s="17"/>
      <c r="H231" s="17"/>
      <c r="I231" s="17"/>
      <c r="J231" s="17"/>
      <c r="K231" s="17"/>
    </row>
    <row r="232" s="1" customFormat="1" ht="21" customHeight="1" spans="1:11">
      <c r="A232" s="17" t="s">
        <v>969</v>
      </c>
      <c r="B232" s="17"/>
      <c r="C232" s="17"/>
      <c r="D232" s="17"/>
      <c r="E232" s="17"/>
      <c r="F232" s="17"/>
      <c r="G232" s="17"/>
      <c r="H232" s="17"/>
      <c r="I232" s="17"/>
      <c r="J232" s="17"/>
      <c r="K232" s="17"/>
    </row>
    <row r="233" s="1" customFormat="1" customHeight="1" spans="1:11">
      <c r="A233" s="27" t="s">
        <v>1006</v>
      </c>
      <c r="B233" s="27"/>
      <c r="C233" s="27"/>
      <c r="D233" s="27"/>
      <c r="E233" s="27"/>
      <c r="F233" s="27"/>
      <c r="G233" s="27"/>
      <c r="H233" s="27"/>
      <c r="I233" s="27"/>
      <c r="J233" s="27"/>
      <c r="K233" s="27"/>
    </row>
    <row r="234" s="1" customFormat="1" ht="38.25" customHeight="1" spans="1:11">
      <c r="A234" s="28" t="s">
        <v>1007</v>
      </c>
      <c r="B234" s="28"/>
      <c r="C234" s="28"/>
      <c r="D234" s="28"/>
      <c r="E234" s="28"/>
      <c r="F234" s="28"/>
      <c r="G234" s="28"/>
      <c r="H234" s="28"/>
      <c r="I234" s="28"/>
      <c r="J234" s="28"/>
      <c r="K234" s="28"/>
    </row>
    <row r="235" s="1" customFormat="1" customHeight="1" spans="1:11">
      <c r="A235" s="28" t="s">
        <v>1008</v>
      </c>
      <c r="B235" s="28"/>
      <c r="C235" s="28"/>
      <c r="D235" s="28"/>
      <c r="E235" s="28"/>
      <c r="F235" s="28"/>
      <c r="G235" s="28"/>
      <c r="H235" s="28"/>
      <c r="I235" s="28"/>
      <c r="J235" s="28"/>
      <c r="K235" s="28"/>
    </row>
    <row r="236" s="1" customFormat="1" ht="25.5" customHeight="1" spans="1:11">
      <c r="A236" s="28" t="s">
        <v>1009</v>
      </c>
      <c r="B236" s="28"/>
      <c r="C236" s="28"/>
      <c r="D236" s="28"/>
      <c r="E236" s="28"/>
      <c r="F236" s="28"/>
      <c r="G236" s="28"/>
      <c r="H236" s="28"/>
      <c r="I236" s="28"/>
      <c r="J236" s="28"/>
      <c r="K236" s="28"/>
    </row>
    <row r="237" s="1" customFormat="1" ht="37.5" customHeight="1" spans="1:11">
      <c r="A237" s="28" t="s">
        <v>1010</v>
      </c>
      <c r="B237" s="28"/>
      <c r="C237" s="28"/>
      <c r="D237" s="28"/>
      <c r="E237" s="28"/>
      <c r="F237" s="28"/>
      <c r="G237" s="28"/>
      <c r="H237" s="28"/>
      <c r="I237" s="28"/>
      <c r="J237" s="28"/>
      <c r="K237" s="28"/>
    </row>
    <row r="238" s="1" customFormat="1" ht="25.5" customHeight="1" spans="1:11">
      <c r="A238" s="28" t="s">
        <v>1011</v>
      </c>
      <c r="B238" s="28"/>
      <c r="C238" s="28"/>
      <c r="D238" s="28"/>
      <c r="E238" s="28"/>
      <c r="F238" s="28"/>
      <c r="G238" s="28"/>
      <c r="H238" s="28"/>
      <c r="I238" s="28"/>
      <c r="J238" s="28"/>
      <c r="K238" s="28"/>
    </row>
    <row r="241" s="1" customFormat="1" ht="27" spans="1:11">
      <c r="A241" s="4" t="s">
        <v>971</v>
      </c>
      <c r="B241" s="4"/>
      <c r="C241" s="4"/>
      <c r="D241" s="4"/>
      <c r="E241" s="4"/>
      <c r="F241" s="4"/>
      <c r="G241" s="4"/>
      <c r="H241" s="4"/>
      <c r="I241" s="4"/>
      <c r="J241" s="4"/>
      <c r="K241" s="4"/>
    </row>
    <row r="242" s="1" customFormat="1" ht="18.75" spans="1:11">
      <c r="A242" s="5" t="s">
        <v>898</v>
      </c>
      <c r="B242" s="5"/>
      <c r="C242" s="5"/>
      <c r="D242" s="5"/>
      <c r="E242" s="5"/>
      <c r="F242" s="5"/>
      <c r="G242" s="5"/>
      <c r="H242" s="5"/>
      <c r="I242" s="5"/>
      <c r="J242" s="5"/>
      <c r="K242" s="5"/>
    </row>
    <row r="243" s="1" customFormat="1" ht="27" customHeight="1" spans="1:11">
      <c r="A243" s="6" t="s">
        <v>1100</v>
      </c>
      <c r="B243" s="6"/>
      <c r="C243" s="6"/>
      <c r="D243" s="6"/>
      <c r="E243" s="6"/>
      <c r="F243" s="6"/>
      <c r="G243" s="6"/>
      <c r="H243" s="6"/>
      <c r="I243" s="6"/>
      <c r="J243" s="6"/>
      <c r="K243" s="6"/>
    </row>
    <row r="244" s="1" customFormat="1" ht="26" customHeight="1" spans="1:11">
      <c r="A244" s="7" t="s">
        <v>973</v>
      </c>
      <c r="B244" s="7"/>
      <c r="C244" s="7"/>
      <c r="D244" s="9" t="s">
        <v>1101</v>
      </c>
      <c r="E244" s="10"/>
      <c r="F244" s="10"/>
      <c r="G244" s="10"/>
      <c r="H244" s="10"/>
      <c r="I244" s="10"/>
      <c r="J244" s="10"/>
      <c r="K244" s="10"/>
    </row>
    <row r="245" s="1" customFormat="1" ht="26" customHeight="1" spans="1:11">
      <c r="A245" s="7" t="s">
        <v>902</v>
      </c>
      <c r="B245" s="7"/>
      <c r="C245" s="7"/>
      <c r="D245" s="9" t="s">
        <v>975</v>
      </c>
      <c r="E245" s="10"/>
      <c r="F245" s="7" t="s">
        <v>904</v>
      </c>
      <c r="G245" s="9" t="s">
        <v>901</v>
      </c>
      <c r="H245" s="10"/>
      <c r="I245" s="10"/>
      <c r="J245" s="10"/>
      <c r="K245" s="10"/>
    </row>
    <row r="246" s="1" customFormat="1" ht="26" customHeight="1" spans="1:11">
      <c r="A246" s="11" t="s">
        <v>976</v>
      </c>
      <c r="B246" s="12"/>
      <c r="C246" s="13"/>
      <c r="D246" s="7" t="s">
        <v>906</v>
      </c>
      <c r="E246" s="7" t="s">
        <v>907</v>
      </c>
      <c r="F246" s="7" t="s">
        <v>908</v>
      </c>
      <c r="G246" s="7" t="s">
        <v>909</v>
      </c>
      <c r="H246" s="7"/>
      <c r="I246" s="7" t="s">
        <v>910</v>
      </c>
      <c r="J246" s="7" t="s">
        <v>911</v>
      </c>
      <c r="K246" s="7" t="s">
        <v>912</v>
      </c>
    </row>
    <row r="247" s="1" customFormat="1" ht="26" customHeight="1" spans="1:11">
      <c r="A247" s="14"/>
      <c r="B247" s="15"/>
      <c r="C247" s="16"/>
      <c r="D247" s="17" t="s">
        <v>913</v>
      </c>
      <c r="E247" s="10"/>
      <c r="F247" s="10">
        <v>100.8</v>
      </c>
      <c r="G247" s="10">
        <v>100.8</v>
      </c>
      <c r="H247" s="10"/>
      <c r="I247" s="10">
        <v>10</v>
      </c>
      <c r="J247" s="10">
        <v>100</v>
      </c>
      <c r="K247" s="10">
        <v>10</v>
      </c>
    </row>
    <row r="248" s="1" customFormat="1" ht="26" customHeight="1" spans="1:11">
      <c r="A248" s="14"/>
      <c r="B248" s="15"/>
      <c r="C248" s="16"/>
      <c r="D248" s="17" t="s">
        <v>977</v>
      </c>
      <c r="E248" s="10"/>
      <c r="F248" s="10">
        <v>100.8</v>
      </c>
      <c r="G248" s="10">
        <v>100.8</v>
      </c>
      <c r="H248" s="10"/>
      <c r="I248" s="10" t="s">
        <v>807</v>
      </c>
      <c r="J248" s="10" t="s">
        <v>807</v>
      </c>
      <c r="K248" s="10" t="s">
        <v>807</v>
      </c>
    </row>
    <row r="249" s="1" customFormat="1" ht="26" customHeight="1" spans="1:11">
      <c r="A249" s="14"/>
      <c r="B249" s="15"/>
      <c r="C249" s="16"/>
      <c r="D249" s="17" t="s">
        <v>978</v>
      </c>
      <c r="E249" s="10"/>
      <c r="F249" s="10">
        <v>100.8</v>
      </c>
      <c r="G249" s="10">
        <v>100.8</v>
      </c>
      <c r="H249" s="10"/>
      <c r="I249" s="10" t="s">
        <v>807</v>
      </c>
      <c r="J249" s="10" t="s">
        <v>807</v>
      </c>
      <c r="K249" s="10" t="s">
        <v>807</v>
      </c>
    </row>
    <row r="250" s="1" customFormat="1" ht="26" customHeight="1" spans="1:11">
      <c r="A250" s="14"/>
      <c r="B250" s="15"/>
      <c r="C250" s="16"/>
      <c r="D250" s="17" t="s">
        <v>979</v>
      </c>
      <c r="E250" s="8"/>
      <c r="F250" s="8"/>
      <c r="G250" s="8"/>
      <c r="H250" s="8"/>
      <c r="I250" s="10" t="s">
        <v>807</v>
      </c>
      <c r="J250" s="10" t="s">
        <v>807</v>
      </c>
      <c r="K250" s="10" t="s">
        <v>807</v>
      </c>
    </row>
    <row r="251" s="1" customFormat="1" ht="26" customHeight="1" spans="1:11">
      <c r="A251" s="18"/>
      <c r="B251" s="19"/>
      <c r="C251" s="20"/>
      <c r="D251" s="17" t="s">
        <v>914</v>
      </c>
      <c r="E251" s="8"/>
      <c r="F251" s="8"/>
      <c r="G251" s="8"/>
      <c r="H251" s="8"/>
      <c r="I251" s="10" t="s">
        <v>807</v>
      </c>
      <c r="J251" s="10" t="s">
        <v>807</v>
      </c>
      <c r="K251" s="10" t="s">
        <v>807</v>
      </c>
    </row>
    <row r="252" s="1" customFormat="1" ht="28" customHeight="1" spans="1:11">
      <c r="A252" s="7" t="s">
        <v>915</v>
      </c>
      <c r="B252" s="7" t="s">
        <v>916</v>
      </c>
      <c r="C252" s="7"/>
      <c r="D252" s="7"/>
      <c r="E252" s="7"/>
      <c r="F252" s="7" t="s">
        <v>917</v>
      </c>
      <c r="G252" s="7"/>
      <c r="H252" s="7"/>
      <c r="I252" s="7"/>
      <c r="J252" s="7"/>
      <c r="K252" s="7"/>
    </row>
    <row r="253" s="1" customFormat="1" ht="57" customHeight="1" spans="1:11">
      <c r="A253" s="7"/>
      <c r="B253" s="21" t="s">
        <v>1102</v>
      </c>
      <c r="C253" s="22"/>
      <c r="D253" s="22"/>
      <c r="E253" s="22"/>
      <c r="F253" s="21" t="s">
        <v>1103</v>
      </c>
      <c r="G253" s="22"/>
      <c r="H253" s="22"/>
      <c r="I253" s="22"/>
      <c r="J253" s="22"/>
      <c r="K253" s="22"/>
    </row>
    <row r="254" s="1" customFormat="1" ht="26" customHeight="1" spans="1:11">
      <c r="A254" s="23" t="s">
        <v>982</v>
      </c>
      <c r="B254" s="7" t="s">
        <v>921</v>
      </c>
      <c r="C254" s="7" t="s">
        <v>922</v>
      </c>
      <c r="D254" s="7" t="s">
        <v>923</v>
      </c>
      <c r="E254" s="7" t="s">
        <v>924</v>
      </c>
      <c r="F254" s="7" t="s">
        <v>925</v>
      </c>
      <c r="G254" s="7" t="s">
        <v>910</v>
      </c>
      <c r="H254" s="7" t="s">
        <v>912</v>
      </c>
      <c r="I254" s="7" t="s">
        <v>926</v>
      </c>
      <c r="J254" s="7"/>
      <c r="K254" s="7"/>
    </row>
    <row r="255" s="1" customFormat="1" ht="26" customHeight="1" spans="1:11">
      <c r="A255" s="24"/>
      <c r="B255" s="23" t="s">
        <v>984</v>
      </c>
      <c r="C255" s="7" t="s">
        <v>985</v>
      </c>
      <c r="D255" s="17" t="s">
        <v>1104</v>
      </c>
      <c r="E255" s="10" t="s">
        <v>1105</v>
      </c>
      <c r="F255" s="10" t="s">
        <v>1105</v>
      </c>
      <c r="G255" s="10">
        <v>20</v>
      </c>
      <c r="H255" s="10">
        <v>20</v>
      </c>
      <c r="I255" s="8"/>
      <c r="J255" s="8"/>
      <c r="K255" s="8"/>
    </row>
    <row r="256" s="1" customFormat="1" ht="26" customHeight="1" spans="1:11">
      <c r="A256" s="24"/>
      <c r="B256" s="24"/>
      <c r="C256" s="7" t="s">
        <v>993</v>
      </c>
      <c r="D256" s="17" t="s">
        <v>1106</v>
      </c>
      <c r="E256" s="9" t="s">
        <v>1107</v>
      </c>
      <c r="F256" s="9" t="s">
        <v>1107</v>
      </c>
      <c r="G256" s="10">
        <v>15</v>
      </c>
      <c r="H256" s="10">
        <v>15</v>
      </c>
      <c r="I256" s="8"/>
      <c r="J256" s="8"/>
      <c r="K256" s="8"/>
    </row>
    <row r="257" s="1" customFormat="1" ht="26" customHeight="1" spans="1:11">
      <c r="A257" s="24"/>
      <c r="B257" s="24"/>
      <c r="C257" s="7" t="s">
        <v>1018</v>
      </c>
      <c r="D257" s="17" t="s">
        <v>1108</v>
      </c>
      <c r="E257" s="9" t="s">
        <v>1109</v>
      </c>
      <c r="F257" s="9" t="s">
        <v>1109</v>
      </c>
      <c r="G257" s="10">
        <v>15</v>
      </c>
      <c r="H257" s="10">
        <v>15</v>
      </c>
      <c r="I257" s="8"/>
      <c r="J257" s="8"/>
      <c r="K257" s="8"/>
    </row>
    <row r="258" s="1" customFormat="1" ht="26" customHeight="1" spans="1:11">
      <c r="A258" s="24"/>
      <c r="B258" s="23" t="s">
        <v>997</v>
      </c>
      <c r="C258" s="7" t="s">
        <v>1024</v>
      </c>
      <c r="D258" s="17" t="s">
        <v>1110</v>
      </c>
      <c r="E258" s="9" t="s">
        <v>1111</v>
      </c>
      <c r="F258" s="9" t="s">
        <v>1111</v>
      </c>
      <c r="G258" s="10">
        <v>15</v>
      </c>
      <c r="H258" s="10">
        <v>15</v>
      </c>
      <c r="I258" s="8"/>
      <c r="J258" s="8"/>
      <c r="K258" s="8"/>
    </row>
    <row r="259" s="1" customFormat="1" ht="26" customHeight="1" spans="1:11">
      <c r="A259" s="24"/>
      <c r="B259" s="24"/>
      <c r="C259" s="7" t="s">
        <v>1027</v>
      </c>
      <c r="D259" s="17" t="s">
        <v>1112</v>
      </c>
      <c r="E259" s="9" t="s">
        <v>1113</v>
      </c>
      <c r="F259" s="9" t="s">
        <v>1113</v>
      </c>
      <c r="G259" s="10">
        <v>15</v>
      </c>
      <c r="H259" s="10">
        <v>15</v>
      </c>
      <c r="I259" s="8"/>
      <c r="J259" s="8"/>
      <c r="K259" s="8"/>
    </row>
    <row r="260" s="1" customFormat="1" ht="26" customHeight="1" spans="1:11">
      <c r="A260" s="24"/>
      <c r="B260" s="23" t="s">
        <v>1000</v>
      </c>
      <c r="C260" s="23" t="s">
        <v>1001</v>
      </c>
      <c r="D260" s="17" t="s">
        <v>1114</v>
      </c>
      <c r="E260" s="10" t="s">
        <v>1115</v>
      </c>
      <c r="F260" s="10">
        <v>90</v>
      </c>
      <c r="G260" s="10">
        <v>5</v>
      </c>
      <c r="H260" s="10">
        <v>5</v>
      </c>
      <c r="I260" s="8"/>
      <c r="J260" s="8"/>
      <c r="K260" s="8"/>
    </row>
    <row r="261" s="1" customFormat="1" ht="25" customHeight="1" spans="1:11">
      <c r="A261" s="25"/>
      <c r="B261" s="25"/>
      <c r="C261" s="25"/>
      <c r="D261" s="21" t="s">
        <v>1116</v>
      </c>
      <c r="E261" s="10" t="s">
        <v>1115</v>
      </c>
      <c r="F261" s="10">
        <v>90</v>
      </c>
      <c r="G261" s="10">
        <v>5</v>
      </c>
      <c r="H261" s="10">
        <v>5</v>
      </c>
      <c r="I261" s="8"/>
      <c r="J261" s="8"/>
      <c r="K261" s="8"/>
    </row>
    <row r="262" s="1" customFormat="1" ht="26" customHeight="1" spans="1:11">
      <c r="A262" s="7" t="s">
        <v>966</v>
      </c>
      <c r="B262" s="7"/>
      <c r="C262" s="7"/>
      <c r="D262" s="7"/>
      <c r="E262" s="7"/>
      <c r="F262" s="7"/>
      <c r="G262" s="10">
        <v>90</v>
      </c>
      <c r="H262" s="10"/>
      <c r="I262" s="10"/>
      <c r="J262" s="10"/>
      <c r="K262" s="10"/>
    </row>
    <row r="263" s="1" customFormat="1" ht="15" customHeight="1" spans="1:11">
      <c r="A263" s="23" t="s">
        <v>1004</v>
      </c>
      <c r="B263" s="17" t="s">
        <v>1045</v>
      </c>
      <c r="C263" s="17"/>
      <c r="D263" s="17"/>
      <c r="E263" s="17"/>
      <c r="F263" s="17"/>
      <c r="G263" s="17"/>
      <c r="H263" s="17"/>
      <c r="I263" s="17"/>
      <c r="J263" s="17"/>
      <c r="K263" s="17"/>
    </row>
    <row r="264" s="1" customFormat="1" spans="1:11">
      <c r="A264" s="25"/>
      <c r="B264" s="17"/>
      <c r="C264" s="17"/>
      <c r="D264" s="17"/>
      <c r="E264" s="17"/>
      <c r="F264" s="17"/>
      <c r="G264" s="17"/>
      <c r="H264" s="17"/>
      <c r="I264" s="17"/>
      <c r="J264" s="17"/>
      <c r="K264" s="17"/>
    </row>
    <row r="265" s="1" customFormat="1" ht="21" customHeight="1" spans="1:11">
      <c r="A265" s="17" t="s">
        <v>969</v>
      </c>
      <c r="B265" s="17"/>
      <c r="C265" s="17"/>
      <c r="D265" s="17"/>
      <c r="E265" s="17"/>
      <c r="F265" s="17"/>
      <c r="G265" s="17"/>
      <c r="H265" s="17"/>
      <c r="I265" s="17"/>
      <c r="J265" s="17"/>
      <c r="K265" s="17"/>
    </row>
    <row r="266" s="1" customFormat="1" customHeight="1" spans="1:11">
      <c r="A266" s="27" t="s">
        <v>1006</v>
      </c>
      <c r="B266" s="27"/>
      <c r="C266" s="27"/>
      <c r="D266" s="27"/>
      <c r="E266" s="27"/>
      <c r="F266" s="27"/>
      <c r="G266" s="27"/>
      <c r="H266" s="27"/>
      <c r="I266" s="27"/>
      <c r="J266" s="27"/>
      <c r="K266" s="27"/>
    </row>
    <row r="267" s="1" customFormat="1" ht="38.25" customHeight="1" spans="1:11">
      <c r="A267" s="28" t="s">
        <v>1007</v>
      </c>
      <c r="B267" s="28"/>
      <c r="C267" s="28"/>
      <c r="D267" s="28"/>
      <c r="E267" s="28"/>
      <c r="F267" s="28"/>
      <c r="G267" s="28"/>
      <c r="H267" s="28"/>
      <c r="I267" s="28"/>
      <c r="J267" s="28"/>
      <c r="K267" s="28"/>
    </row>
    <row r="268" s="1" customFormat="1" customHeight="1" spans="1:11">
      <c r="A268" s="28" t="s">
        <v>1008</v>
      </c>
      <c r="B268" s="28"/>
      <c r="C268" s="28"/>
      <c r="D268" s="28"/>
      <c r="E268" s="28"/>
      <c r="F268" s="28"/>
      <c r="G268" s="28"/>
      <c r="H268" s="28"/>
      <c r="I268" s="28"/>
      <c r="J268" s="28"/>
      <c r="K268" s="28"/>
    </row>
    <row r="269" s="1" customFormat="1" ht="25.5" customHeight="1" spans="1:11">
      <c r="A269" s="28" t="s">
        <v>1009</v>
      </c>
      <c r="B269" s="28"/>
      <c r="C269" s="28"/>
      <c r="D269" s="28"/>
      <c r="E269" s="28"/>
      <c r="F269" s="28"/>
      <c r="G269" s="28"/>
      <c r="H269" s="28"/>
      <c r="I269" s="28"/>
      <c r="J269" s="28"/>
      <c r="K269" s="28"/>
    </row>
    <row r="270" s="1" customFormat="1" ht="37.5" customHeight="1" spans="1:11">
      <c r="A270" s="28" t="s">
        <v>1010</v>
      </c>
      <c r="B270" s="28"/>
      <c r="C270" s="28"/>
      <c r="D270" s="28"/>
      <c r="E270" s="28"/>
      <c r="F270" s="28"/>
      <c r="G270" s="28"/>
      <c r="H270" s="28"/>
      <c r="I270" s="28"/>
      <c r="J270" s="28"/>
      <c r="K270" s="28"/>
    </row>
    <row r="271" s="1" customFormat="1" ht="25.5" customHeight="1" spans="1:11">
      <c r="A271" s="28" t="s">
        <v>1011</v>
      </c>
      <c r="B271" s="28"/>
      <c r="C271" s="28"/>
      <c r="D271" s="28"/>
      <c r="E271" s="28"/>
      <c r="F271" s="28"/>
      <c r="G271" s="28"/>
      <c r="H271" s="28"/>
      <c r="I271" s="28"/>
      <c r="J271" s="28"/>
      <c r="K271" s="28"/>
    </row>
    <row r="274" s="1" customFormat="1" ht="27" spans="1:11">
      <c r="A274" s="4" t="s">
        <v>971</v>
      </c>
      <c r="B274" s="4"/>
      <c r="C274" s="4"/>
      <c r="D274" s="4"/>
      <c r="E274" s="4"/>
      <c r="F274" s="4"/>
      <c r="G274" s="4"/>
      <c r="H274" s="4"/>
      <c r="I274" s="4"/>
      <c r="J274" s="4"/>
      <c r="K274" s="4"/>
    </row>
    <row r="275" s="1" customFormat="1" ht="18.75" spans="1:11">
      <c r="A275" s="5" t="s">
        <v>898</v>
      </c>
      <c r="B275" s="5"/>
      <c r="C275" s="5"/>
      <c r="D275" s="5"/>
      <c r="E275" s="5"/>
      <c r="F275" s="5"/>
      <c r="G275" s="5"/>
      <c r="H275" s="5"/>
      <c r="I275" s="5"/>
      <c r="J275" s="5"/>
      <c r="K275" s="5"/>
    </row>
    <row r="276" s="1" customFormat="1" spans="1:10">
      <c r="A276" s="50" t="s">
        <v>1117</v>
      </c>
      <c r="B276" s="7"/>
      <c r="H276" s="51" t="s">
        <v>1118</v>
      </c>
      <c r="I276" s="51"/>
      <c r="J276" s="51"/>
    </row>
    <row r="277" s="1" customFormat="1" ht="15" customHeight="1" spans="1:11">
      <c r="A277" s="7" t="s">
        <v>973</v>
      </c>
      <c r="B277" s="7"/>
      <c r="C277" s="7"/>
      <c r="D277" s="30" t="s">
        <v>1119</v>
      </c>
      <c r="E277" s="8"/>
      <c r="F277" s="8"/>
      <c r="G277" s="8"/>
      <c r="H277" s="8"/>
      <c r="I277" s="8"/>
      <c r="J277" s="8"/>
      <c r="K277" s="8"/>
    </row>
    <row r="278" s="1" customFormat="1" ht="27" customHeight="1" spans="1:11">
      <c r="A278" s="7" t="s">
        <v>902</v>
      </c>
      <c r="B278" s="7"/>
      <c r="C278" s="7"/>
      <c r="D278" s="9" t="s">
        <v>975</v>
      </c>
      <c r="E278" s="10"/>
      <c r="F278" s="7" t="s">
        <v>904</v>
      </c>
      <c r="G278" s="30" t="s">
        <v>1120</v>
      </c>
      <c r="H278" s="8"/>
      <c r="I278" s="8"/>
      <c r="J278" s="8"/>
      <c r="K278" s="8"/>
    </row>
    <row r="279" s="1" customFormat="1" ht="26.25" customHeight="1" spans="1:11">
      <c r="A279" s="11" t="s">
        <v>976</v>
      </c>
      <c r="B279" s="12"/>
      <c r="C279" s="13"/>
      <c r="D279" s="7" t="s">
        <v>906</v>
      </c>
      <c r="E279" s="7" t="s">
        <v>907</v>
      </c>
      <c r="F279" s="7" t="s">
        <v>908</v>
      </c>
      <c r="G279" s="7" t="s">
        <v>909</v>
      </c>
      <c r="H279" s="7"/>
      <c r="I279" s="7" t="s">
        <v>910</v>
      </c>
      <c r="J279" s="7" t="s">
        <v>911</v>
      </c>
      <c r="K279" s="7" t="s">
        <v>912</v>
      </c>
    </row>
    <row r="280" s="1" customFormat="1" ht="25.5" customHeight="1" spans="1:11">
      <c r="A280" s="14"/>
      <c r="B280" s="15"/>
      <c r="C280" s="16"/>
      <c r="D280" s="17" t="s">
        <v>913</v>
      </c>
      <c r="E280" s="8"/>
      <c r="F280" s="8">
        <v>4.39</v>
      </c>
      <c r="G280" s="8">
        <v>4.39</v>
      </c>
      <c r="H280" s="8"/>
      <c r="I280" s="10">
        <v>10</v>
      </c>
      <c r="J280" s="31">
        <v>1</v>
      </c>
      <c r="K280" s="8">
        <v>10</v>
      </c>
    </row>
    <row r="281" s="1" customFormat="1" ht="15" customHeight="1" spans="1:11">
      <c r="A281" s="14"/>
      <c r="B281" s="15"/>
      <c r="C281" s="16"/>
      <c r="D281" s="17" t="s">
        <v>977</v>
      </c>
      <c r="E281" s="8"/>
      <c r="F281" s="8">
        <v>4.39</v>
      </c>
      <c r="G281" s="8">
        <v>4.39</v>
      </c>
      <c r="H281" s="8"/>
      <c r="I281" s="10" t="s">
        <v>807</v>
      </c>
      <c r="J281" s="10" t="s">
        <v>807</v>
      </c>
      <c r="K281" s="10" t="s">
        <v>807</v>
      </c>
    </row>
    <row r="282" s="1" customFormat="1" ht="25.5" customHeight="1" spans="1:11">
      <c r="A282" s="14"/>
      <c r="B282" s="15"/>
      <c r="C282" s="16"/>
      <c r="D282" s="17" t="s">
        <v>978</v>
      </c>
      <c r="E282" s="8"/>
      <c r="F282" s="8"/>
      <c r="G282" s="8"/>
      <c r="H282" s="8"/>
      <c r="I282" s="10" t="s">
        <v>807</v>
      </c>
      <c r="J282" s="10" t="s">
        <v>807</v>
      </c>
      <c r="K282" s="10" t="s">
        <v>807</v>
      </c>
    </row>
    <row r="283" s="1" customFormat="1" ht="15" customHeight="1" spans="1:11">
      <c r="A283" s="14"/>
      <c r="B283" s="15"/>
      <c r="C283" s="16"/>
      <c r="D283" s="17" t="s">
        <v>979</v>
      </c>
      <c r="E283" s="8"/>
      <c r="F283" s="8">
        <v>4.39</v>
      </c>
      <c r="G283" s="8">
        <v>4.39</v>
      </c>
      <c r="H283" s="8"/>
      <c r="I283" s="10" t="s">
        <v>807</v>
      </c>
      <c r="J283" s="10" t="s">
        <v>807</v>
      </c>
      <c r="K283" s="10" t="s">
        <v>807</v>
      </c>
    </row>
    <row r="284" s="1" customFormat="1" ht="15" customHeight="1" spans="1:11">
      <c r="A284" s="18"/>
      <c r="B284" s="19"/>
      <c r="C284" s="20"/>
      <c r="D284" s="17" t="s">
        <v>914</v>
      </c>
      <c r="E284" s="8"/>
      <c r="F284" s="8"/>
      <c r="G284" s="8"/>
      <c r="H284" s="8"/>
      <c r="I284" s="10" t="s">
        <v>807</v>
      </c>
      <c r="J284" s="10" t="s">
        <v>807</v>
      </c>
      <c r="K284" s="10" t="s">
        <v>807</v>
      </c>
    </row>
    <row r="285" s="1" customFormat="1" ht="15" customHeight="1" spans="1:11">
      <c r="A285" s="7" t="s">
        <v>915</v>
      </c>
      <c r="B285" s="7" t="s">
        <v>916</v>
      </c>
      <c r="C285" s="7"/>
      <c r="D285" s="7"/>
      <c r="E285" s="7"/>
      <c r="F285" s="7" t="s">
        <v>917</v>
      </c>
      <c r="G285" s="7"/>
      <c r="H285" s="7"/>
      <c r="I285" s="7"/>
      <c r="J285" s="7"/>
      <c r="K285" s="7"/>
    </row>
    <row r="286" s="1" customFormat="1" ht="36" customHeight="1" spans="1:11">
      <c r="A286" s="7"/>
      <c r="B286" s="9" t="s">
        <v>1121</v>
      </c>
      <c r="C286" s="10"/>
      <c r="D286" s="10"/>
      <c r="E286" s="10"/>
      <c r="F286" s="9" t="s">
        <v>1121</v>
      </c>
      <c r="G286" s="10"/>
      <c r="H286" s="10"/>
      <c r="I286" s="10"/>
      <c r="J286" s="10"/>
      <c r="K286" s="10"/>
    </row>
    <row r="287" s="1" customFormat="1" ht="26.25" customHeight="1" spans="1:15">
      <c r="A287" s="23" t="s">
        <v>982</v>
      </c>
      <c r="B287" s="7" t="s">
        <v>921</v>
      </c>
      <c r="C287" s="7" t="s">
        <v>922</v>
      </c>
      <c r="D287" s="7" t="s">
        <v>923</v>
      </c>
      <c r="E287" s="7" t="s">
        <v>924</v>
      </c>
      <c r="F287" s="7" t="s">
        <v>925</v>
      </c>
      <c r="G287" s="7" t="s">
        <v>910</v>
      </c>
      <c r="H287" s="7" t="s">
        <v>912</v>
      </c>
      <c r="I287" s="7" t="s">
        <v>926</v>
      </c>
      <c r="J287" s="7"/>
      <c r="K287" s="7"/>
      <c r="L287" s="67"/>
      <c r="M287" s="67"/>
      <c r="N287" s="67"/>
      <c r="O287" s="67"/>
    </row>
    <row r="288" s="1" customFormat="1" ht="15" customHeight="1" spans="1:15">
      <c r="A288" s="24"/>
      <c r="B288" s="52" t="s">
        <v>927</v>
      </c>
      <c r="C288" s="53" t="s">
        <v>928</v>
      </c>
      <c r="D288" s="54" t="s">
        <v>1122</v>
      </c>
      <c r="E288" s="55" t="s">
        <v>1123</v>
      </c>
      <c r="F288" s="55" t="s">
        <v>1123</v>
      </c>
      <c r="G288" s="56">
        <v>10</v>
      </c>
      <c r="H288" s="56">
        <v>10</v>
      </c>
      <c r="I288" s="8"/>
      <c r="J288" s="8"/>
      <c r="K288" s="8"/>
      <c r="L288" s="67"/>
      <c r="M288" s="67"/>
      <c r="N288" s="67"/>
      <c r="O288" s="67"/>
    </row>
    <row r="289" s="1" customFormat="1" ht="15" customHeight="1" spans="1:15">
      <c r="A289" s="24"/>
      <c r="B289" s="57"/>
      <c r="C289" s="53" t="s">
        <v>928</v>
      </c>
      <c r="D289" s="54" t="s">
        <v>1124</v>
      </c>
      <c r="E289" s="55" t="s">
        <v>1125</v>
      </c>
      <c r="F289" s="55" t="s">
        <v>1125</v>
      </c>
      <c r="G289" s="56">
        <v>10</v>
      </c>
      <c r="H289" s="56">
        <v>10</v>
      </c>
      <c r="I289" s="8"/>
      <c r="J289" s="8"/>
      <c r="K289" s="8"/>
      <c r="L289" s="67"/>
      <c r="M289" s="67"/>
      <c r="N289" s="67"/>
      <c r="O289" s="67"/>
    </row>
    <row r="290" s="1" customFormat="1" ht="15" customHeight="1" spans="1:15">
      <c r="A290" s="24"/>
      <c r="B290" s="57"/>
      <c r="C290" s="53" t="s">
        <v>944</v>
      </c>
      <c r="D290" s="58" t="s">
        <v>1126</v>
      </c>
      <c r="E290" s="55" t="s">
        <v>1127</v>
      </c>
      <c r="F290" s="55" t="s">
        <v>1127</v>
      </c>
      <c r="G290" s="56">
        <v>15</v>
      </c>
      <c r="H290" s="56">
        <v>15</v>
      </c>
      <c r="I290" s="8"/>
      <c r="J290" s="8"/>
      <c r="K290" s="8"/>
      <c r="L290" s="67"/>
      <c r="M290" s="67"/>
      <c r="N290" s="67"/>
      <c r="O290" s="67"/>
    </row>
    <row r="291" s="1" customFormat="1" ht="15" customHeight="1" spans="1:15">
      <c r="A291" s="24"/>
      <c r="B291" s="57"/>
      <c r="C291" s="59" t="s">
        <v>944</v>
      </c>
      <c r="D291" s="58" t="s">
        <v>1128</v>
      </c>
      <c r="E291" s="60" t="s">
        <v>1127</v>
      </c>
      <c r="F291" s="60" t="s">
        <v>1127</v>
      </c>
      <c r="G291" s="56">
        <v>15</v>
      </c>
      <c r="H291" s="56">
        <v>15</v>
      </c>
      <c r="I291" s="8"/>
      <c r="J291" s="8"/>
      <c r="K291" s="8"/>
      <c r="L291" s="67"/>
      <c r="M291" s="67"/>
      <c r="N291" s="67"/>
      <c r="O291" s="67"/>
    </row>
    <row r="292" s="1" customFormat="1" ht="18" customHeight="1" spans="1:15">
      <c r="A292" s="24"/>
      <c r="B292" s="52" t="s">
        <v>997</v>
      </c>
      <c r="C292" s="61" t="s">
        <v>1129</v>
      </c>
      <c r="D292" s="58" t="s">
        <v>1130</v>
      </c>
      <c r="E292" s="60" t="s">
        <v>1131</v>
      </c>
      <c r="F292" s="60" t="s">
        <v>1131</v>
      </c>
      <c r="G292" s="56">
        <v>15</v>
      </c>
      <c r="H292" s="56">
        <v>15</v>
      </c>
      <c r="I292" s="8"/>
      <c r="J292" s="8"/>
      <c r="K292" s="8"/>
      <c r="L292" s="67"/>
      <c r="M292" s="67"/>
      <c r="N292" s="67"/>
      <c r="O292" s="67"/>
    </row>
    <row r="293" s="1" customFormat="1" ht="21" customHeight="1" spans="1:15">
      <c r="A293" s="24"/>
      <c r="B293" s="62"/>
      <c r="C293" s="61" t="s">
        <v>1129</v>
      </c>
      <c r="D293" s="63" t="s">
        <v>1132</v>
      </c>
      <c r="E293" s="60" t="s">
        <v>1133</v>
      </c>
      <c r="F293" s="60" t="s">
        <v>1133</v>
      </c>
      <c r="G293" s="56">
        <v>15</v>
      </c>
      <c r="H293" s="56">
        <v>15</v>
      </c>
      <c r="I293" s="8"/>
      <c r="J293" s="8"/>
      <c r="K293" s="8"/>
      <c r="L293" s="67"/>
      <c r="M293" s="67"/>
      <c r="N293" s="67"/>
      <c r="O293" s="67"/>
    </row>
    <row r="294" s="1" customFormat="1" ht="22" customHeight="1" spans="1:15">
      <c r="A294" s="24"/>
      <c r="B294" s="52" t="s">
        <v>1000</v>
      </c>
      <c r="C294" s="53" t="s">
        <v>1001</v>
      </c>
      <c r="D294" s="63" t="s">
        <v>1134</v>
      </c>
      <c r="E294" s="60" t="s">
        <v>1127</v>
      </c>
      <c r="F294" s="60" t="s">
        <v>1127</v>
      </c>
      <c r="G294" s="56">
        <v>5</v>
      </c>
      <c r="H294" s="56">
        <v>5</v>
      </c>
      <c r="I294" s="8"/>
      <c r="J294" s="8"/>
      <c r="K294" s="8"/>
      <c r="L294" s="67"/>
      <c r="M294" s="67"/>
      <c r="N294" s="67"/>
      <c r="O294" s="67"/>
    </row>
    <row r="295" s="1" customFormat="1" ht="24" customHeight="1" spans="1:15">
      <c r="A295" s="24"/>
      <c r="B295" s="62"/>
      <c r="C295" s="53" t="s">
        <v>1135</v>
      </c>
      <c r="D295" s="64" t="s">
        <v>1002</v>
      </c>
      <c r="E295" s="60" t="s">
        <v>1127</v>
      </c>
      <c r="F295" s="60" t="s">
        <v>1127</v>
      </c>
      <c r="G295" s="65">
        <v>5</v>
      </c>
      <c r="H295" s="65">
        <v>5</v>
      </c>
      <c r="I295" s="8"/>
      <c r="J295" s="8"/>
      <c r="K295" s="8"/>
      <c r="L295" s="67"/>
      <c r="M295" s="67"/>
      <c r="N295" s="67"/>
      <c r="O295" s="67"/>
    </row>
    <row r="296" s="1" customFormat="1" ht="15" customHeight="1" spans="1:15">
      <c r="A296" s="7" t="s">
        <v>966</v>
      </c>
      <c r="B296" s="7"/>
      <c r="C296" s="7"/>
      <c r="D296" s="7"/>
      <c r="E296" s="7"/>
      <c r="F296" s="7"/>
      <c r="G296" s="10">
        <v>90</v>
      </c>
      <c r="H296" s="10"/>
      <c r="I296" s="10"/>
      <c r="J296" s="10"/>
      <c r="K296" s="10"/>
      <c r="L296" s="67"/>
      <c r="M296" s="67"/>
      <c r="N296" s="67"/>
      <c r="O296" s="67"/>
    </row>
    <row r="297" s="1" customFormat="1" ht="15" customHeight="1" spans="1:11">
      <c r="A297" s="23" t="s">
        <v>1004</v>
      </c>
      <c r="B297" s="17" t="s">
        <v>1045</v>
      </c>
      <c r="C297" s="17"/>
      <c r="D297" s="17"/>
      <c r="E297" s="17"/>
      <c r="F297" s="17"/>
      <c r="G297" s="17"/>
      <c r="H297" s="17"/>
      <c r="I297" s="17"/>
      <c r="J297" s="17"/>
      <c r="K297" s="17"/>
    </row>
    <row r="298" s="1" customFormat="1" spans="1:11">
      <c r="A298" s="25"/>
      <c r="B298" s="17"/>
      <c r="C298" s="17"/>
      <c r="D298" s="17"/>
      <c r="E298" s="17"/>
      <c r="F298" s="17"/>
      <c r="G298" s="17"/>
      <c r="H298" s="17"/>
      <c r="I298" s="17"/>
      <c r="J298" s="17"/>
      <c r="K298" s="17"/>
    </row>
    <row r="299" s="1" customFormat="1" ht="21" customHeight="1" spans="1:11">
      <c r="A299" s="17" t="s">
        <v>969</v>
      </c>
      <c r="B299" s="17"/>
      <c r="C299" s="17"/>
      <c r="D299" s="17"/>
      <c r="E299" s="17"/>
      <c r="F299" s="17"/>
      <c r="G299" s="17"/>
      <c r="H299" s="17"/>
      <c r="I299" s="17"/>
      <c r="J299" s="17"/>
      <c r="K299" s="17"/>
    </row>
    <row r="300" s="1" customFormat="1" customHeight="1" spans="1:11">
      <c r="A300" s="27" t="s">
        <v>1006</v>
      </c>
      <c r="B300" s="27"/>
      <c r="C300" s="27"/>
      <c r="D300" s="27"/>
      <c r="E300" s="27"/>
      <c r="F300" s="27"/>
      <c r="G300" s="27"/>
      <c r="H300" s="27"/>
      <c r="I300" s="27"/>
      <c r="J300" s="27"/>
      <c r="K300" s="27"/>
    </row>
    <row r="301" s="1" customFormat="1" ht="38.25" customHeight="1" spans="1:11">
      <c r="A301" s="28" t="s">
        <v>1007</v>
      </c>
      <c r="B301" s="28"/>
      <c r="C301" s="28"/>
      <c r="D301" s="28"/>
      <c r="E301" s="28"/>
      <c r="F301" s="28"/>
      <c r="G301" s="28"/>
      <c r="H301" s="28"/>
      <c r="I301" s="28"/>
      <c r="J301" s="28"/>
      <c r="K301" s="28"/>
    </row>
    <row r="302" s="1" customFormat="1" customHeight="1" spans="1:11">
      <c r="A302" s="28" t="s">
        <v>1008</v>
      </c>
      <c r="B302" s="28"/>
      <c r="C302" s="28"/>
      <c r="D302" s="28"/>
      <c r="E302" s="28"/>
      <c r="F302" s="28"/>
      <c r="G302" s="28"/>
      <c r="H302" s="28"/>
      <c r="I302" s="28"/>
      <c r="J302" s="28"/>
      <c r="K302" s="28"/>
    </row>
    <row r="303" s="1" customFormat="1" ht="25.5" customHeight="1" spans="1:11">
      <c r="A303" s="28" t="s">
        <v>1009</v>
      </c>
      <c r="B303" s="28"/>
      <c r="C303" s="28"/>
      <c r="D303" s="28"/>
      <c r="E303" s="28"/>
      <c r="F303" s="28"/>
      <c r="G303" s="28"/>
      <c r="H303" s="28"/>
      <c r="I303" s="28"/>
      <c r="J303" s="28"/>
      <c r="K303" s="28"/>
    </row>
    <row r="304" s="1" customFormat="1" ht="37.5" customHeight="1" spans="1:11">
      <c r="A304" s="28" t="s">
        <v>1010</v>
      </c>
      <c r="B304" s="28"/>
      <c r="C304" s="28"/>
      <c r="D304" s="28"/>
      <c r="E304" s="28"/>
      <c r="F304" s="28"/>
      <c r="G304" s="28"/>
      <c r="H304" s="28"/>
      <c r="I304" s="28"/>
      <c r="J304" s="28"/>
      <c r="K304" s="28"/>
    </row>
    <row r="305" s="1" customFormat="1" ht="25.5" customHeight="1" spans="1:11">
      <c r="A305" s="28" t="s">
        <v>1011</v>
      </c>
      <c r="B305" s="28"/>
      <c r="C305" s="28"/>
      <c r="D305" s="28"/>
      <c r="E305" s="28"/>
      <c r="F305" s="28"/>
      <c r="G305" s="28"/>
      <c r="H305" s="28"/>
      <c r="I305" s="28"/>
      <c r="J305" s="28"/>
      <c r="K305" s="28"/>
    </row>
    <row r="308" s="1" customFormat="1" ht="27" spans="1:11">
      <c r="A308" s="4" t="s">
        <v>1136</v>
      </c>
      <c r="B308" s="4"/>
      <c r="C308" s="4"/>
      <c r="D308" s="4"/>
      <c r="E308" s="4"/>
      <c r="F308" s="4"/>
      <c r="G308" s="4"/>
      <c r="H308" s="4"/>
      <c r="I308" s="4"/>
      <c r="J308" s="4"/>
      <c r="K308" s="4"/>
    </row>
    <row r="309" s="1" customFormat="1" ht="18.75" spans="1:11">
      <c r="A309" s="5" t="s">
        <v>898</v>
      </c>
      <c r="B309" s="5"/>
      <c r="C309" s="5"/>
      <c r="D309" s="5"/>
      <c r="E309" s="5"/>
      <c r="F309" s="5"/>
      <c r="G309" s="5"/>
      <c r="H309" s="5"/>
      <c r="I309" s="5"/>
      <c r="J309" s="5"/>
      <c r="K309" s="5"/>
    </row>
    <row r="310" s="1" customFormat="1" ht="18.75" spans="1:1">
      <c r="A310" s="6" t="s">
        <v>1137</v>
      </c>
    </row>
    <row r="311" s="1" customFormat="1" ht="15" customHeight="1" spans="1:11">
      <c r="A311" s="7" t="s">
        <v>973</v>
      </c>
      <c r="B311" s="7"/>
      <c r="C311" s="7"/>
      <c r="D311" s="30" t="s">
        <v>1138</v>
      </c>
      <c r="E311" s="8"/>
      <c r="F311" s="8"/>
      <c r="G311" s="8"/>
      <c r="H311" s="8"/>
      <c r="I311" s="8"/>
      <c r="J311" s="8"/>
      <c r="K311" s="8"/>
    </row>
    <row r="312" s="1" customFormat="1" ht="27" customHeight="1" spans="1:11">
      <c r="A312" s="7" t="s">
        <v>902</v>
      </c>
      <c r="B312" s="7"/>
      <c r="C312" s="7"/>
      <c r="D312" s="9" t="s">
        <v>975</v>
      </c>
      <c r="E312" s="10"/>
      <c r="F312" s="7" t="s">
        <v>904</v>
      </c>
      <c r="G312" s="9" t="s">
        <v>901</v>
      </c>
      <c r="H312" s="66"/>
      <c r="I312" s="66"/>
      <c r="J312" s="66"/>
      <c r="K312" s="66"/>
    </row>
    <row r="313" s="1" customFormat="1" ht="26.25" customHeight="1" spans="1:11">
      <c r="A313" s="11" t="s">
        <v>976</v>
      </c>
      <c r="B313" s="12"/>
      <c r="C313" s="13"/>
      <c r="D313" s="7" t="s">
        <v>906</v>
      </c>
      <c r="E313" s="7" t="s">
        <v>907</v>
      </c>
      <c r="F313" s="7" t="s">
        <v>908</v>
      </c>
      <c r="G313" s="7" t="s">
        <v>909</v>
      </c>
      <c r="H313" s="7"/>
      <c r="I313" s="7" t="s">
        <v>910</v>
      </c>
      <c r="J313" s="7" t="s">
        <v>911</v>
      </c>
      <c r="K313" s="7" t="s">
        <v>912</v>
      </c>
    </row>
    <row r="314" s="1" customFormat="1" ht="25.5" customHeight="1" spans="1:11">
      <c r="A314" s="14"/>
      <c r="B314" s="15"/>
      <c r="C314" s="16"/>
      <c r="D314" s="17" t="s">
        <v>913</v>
      </c>
      <c r="E314" s="10">
        <v>120</v>
      </c>
      <c r="F314" s="10">
        <v>105.21</v>
      </c>
      <c r="G314" s="10">
        <v>105.21</v>
      </c>
      <c r="H314" s="10"/>
      <c r="I314" s="10">
        <v>10</v>
      </c>
      <c r="J314" s="68">
        <f>G314/F314</f>
        <v>1</v>
      </c>
      <c r="K314" s="10">
        <v>10</v>
      </c>
    </row>
    <row r="315" s="1" customFormat="1" ht="15" customHeight="1" spans="1:11">
      <c r="A315" s="14"/>
      <c r="B315" s="15"/>
      <c r="C315" s="16"/>
      <c r="D315" s="17" t="s">
        <v>977</v>
      </c>
      <c r="E315" s="10">
        <v>120</v>
      </c>
      <c r="F315" s="10">
        <v>105.21</v>
      </c>
      <c r="G315" s="10">
        <v>105.21</v>
      </c>
      <c r="H315" s="10"/>
      <c r="I315" s="10" t="s">
        <v>807</v>
      </c>
      <c r="J315" s="10" t="s">
        <v>807</v>
      </c>
      <c r="K315" s="10" t="s">
        <v>807</v>
      </c>
    </row>
    <row r="316" s="1" customFormat="1" ht="25.5" customHeight="1" spans="1:11">
      <c r="A316" s="14"/>
      <c r="B316" s="15"/>
      <c r="C316" s="16"/>
      <c r="D316" s="17" t="s">
        <v>978</v>
      </c>
      <c r="E316" s="10"/>
      <c r="F316" s="10"/>
      <c r="G316" s="10"/>
      <c r="H316" s="10"/>
      <c r="I316" s="10" t="s">
        <v>807</v>
      </c>
      <c r="J316" s="10" t="s">
        <v>807</v>
      </c>
      <c r="K316" s="10" t="s">
        <v>807</v>
      </c>
    </row>
    <row r="317" s="1" customFormat="1" ht="15" customHeight="1" spans="1:11">
      <c r="A317" s="14"/>
      <c r="B317" s="15"/>
      <c r="C317" s="16"/>
      <c r="D317" s="17" t="s">
        <v>979</v>
      </c>
      <c r="E317" s="10">
        <v>120</v>
      </c>
      <c r="F317" s="10">
        <v>105.21</v>
      </c>
      <c r="G317" s="10">
        <v>105.21</v>
      </c>
      <c r="H317" s="10"/>
      <c r="I317" s="10" t="s">
        <v>807</v>
      </c>
      <c r="J317" s="10" t="s">
        <v>807</v>
      </c>
      <c r="K317" s="10" t="s">
        <v>807</v>
      </c>
    </row>
    <row r="318" s="1" customFormat="1" ht="15" customHeight="1" spans="1:11">
      <c r="A318" s="18"/>
      <c r="B318" s="19"/>
      <c r="C318" s="20"/>
      <c r="D318" s="17" t="s">
        <v>914</v>
      </c>
      <c r="E318" s="8"/>
      <c r="F318" s="8"/>
      <c r="G318" s="8"/>
      <c r="H318" s="8"/>
      <c r="I318" s="10" t="s">
        <v>807</v>
      </c>
      <c r="J318" s="10" t="s">
        <v>807</v>
      </c>
      <c r="K318" s="10" t="s">
        <v>807</v>
      </c>
    </row>
    <row r="319" s="1" customFormat="1" ht="15" customHeight="1" spans="1:11">
      <c r="A319" s="7" t="s">
        <v>915</v>
      </c>
      <c r="B319" s="7" t="s">
        <v>916</v>
      </c>
      <c r="C319" s="7"/>
      <c r="D319" s="7"/>
      <c r="E319" s="7"/>
      <c r="F319" s="7" t="s">
        <v>917</v>
      </c>
      <c r="G319" s="7"/>
      <c r="H319" s="7"/>
      <c r="I319" s="7"/>
      <c r="J319" s="7"/>
      <c r="K319" s="7"/>
    </row>
    <row r="320" s="1" customFormat="1" ht="57" customHeight="1" spans="1:11">
      <c r="A320" s="7"/>
      <c r="B320" s="35" t="s">
        <v>1139</v>
      </c>
      <c r="C320" s="35"/>
      <c r="D320" s="35"/>
      <c r="E320" s="35"/>
      <c r="F320" s="35" t="s">
        <v>1140</v>
      </c>
      <c r="G320" s="35"/>
      <c r="H320" s="35"/>
      <c r="I320" s="35"/>
      <c r="J320" s="35"/>
      <c r="K320" s="35"/>
    </row>
    <row r="321" s="1" customFormat="1" ht="26.25" customHeight="1" spans="1:11">
      <c r="A321" s="23" t="s">
        <v>982</v>
      </c>
      <c r="B321" s="7" t="s">
        <v>921</v>
      </c>
      <c r="C321" s="7" t="s">
        <v>922</v>
      </c>
      <c r="D321" s="7" t="s">
        <v>923</v>
      </c>
      <c r="E321" s="7" t="s">
        <v>924</v>
      </c>
      <c r="F321" s="7" t="s">
        <v>925</v>
      </c>
      <c r="G321" s="7" t="s">
        <v>910</v>
      </c>
      <c r="H321" s="7" t="s">
        <v>912</v>
      </c>
      <c r="I321" s="7" t="s">
        <v>926</v>
      </c>
      <c r="J321" s="7"/>
      <c r="K321" s="7"/>
    </row>
    <row r="322" s="1" customFormat="1" ht="15" customHeight="1" spans="1:11">
      <c r="A322" s="24"/>
      <c r="B322" s="23" t="s">
        <v>984</v>
      </c>
      <c r="C322" s="7" t="s">
        <v>985</v>
      </c>
      <c r="D322" s="21" t="s">
        <v>1141</v>
      </c>
      <c r="E322" s="8" t="s">
        <v>1142</v>
      </c>
      <c r="F322" s="8" t="s">
        <v>1143</v>
      </c>
      <c r="G322" s="8">
        <v>10</v>
      </c>
      <c r="H322" s="8">
        <v>10</v>
      </c>
      <c r="I322" s="8"/>
      <c r="J322" s="8"/>
      <c r="K322" s="8"/>
    </row>
    <row r="323" s="1" customFormat="1" ht="15" customHeight="1" spans="1:11">
      <c r="A323" s="24"/>
      <c r="B323" s="24"/>
      <c r="C323" s="7"/>
      <c r="D323" s="21" t="s">
        <v>1144</v>
      </c>
      <c r="E323" s="8" t="s">
        <v>1145</v>
      </c>
      <c r="F323" s="8" t="s">
        <v>1146</v>
      </c>
      <c r="G323" s="8">
        <v>10</v>
      </c>
      <c r="H323" s="8">
        <v>10</v>
      </c>
      <c r="I323" s="8"/>
      <c r="J323" s="8"/>
      <c r="K323" s="8"/>
    </row>
    <row r="324" s="1" customFormat="1" ht="15" customHeight="1" spans="1:11">
      <c r="A324" s="24"/>
      <c r="B324" s="24"/>
      <c r="C324" s="7"/>
      <c r="D324" s="21" t="s">
        <v>1147</v>
      </c>
      <c r="E324" s="8" t="s">
        <v>1148</v>
      </c>
      <c r="F324" s="8" t="s">
        <v>1148</v>
      </c>
      <c r="G324" s="8">
        <v>10</v>
      </c>
      <c r="H324" s="8">
        <v>10</v>
      </c>
      <c r="I324" s="8"/>
      <c r="J324" s="8"/>
      <c r="K324" s="8"/>
    </row>
    <row r="325" s="1" customFormat="1" ht="15" customHeight="1" spans="1:11">
      <c r="A325" s="24"/>
      <c r="B325" s="24"/>
      <c r="C325" s="7" t="s">
        <v>1018</v>
      </c>
      <c r="D325" s="21" t="s">
        <v>1149</v>
      </c>
      <c r="E325" s="8" t="s">
        <v>1150</v>
      </c>
      <c r="F325" s="8" t="s">
        <v>1150</v>
      </c>
      <c r="G325" s="8">
        <v>10</v>
      </c>
      <c r="H325" s="8">
        <v>10</v>
      </c>
      <c r="I325" s="8"/>
      <c r="J325" s="8"/>
      <c r="K325" s="8"/>
    </row>
    <row r="326" s="1" customFormat="1" ht="15" customHeight="1" spans="1:11">
      <c r="A326" s="24"/>
      <c r="B326" s="24"/>
      <c r="C326" s="7" t="s">
        <v>1022</v>
      </c>
      <c r="D326" s="21" t="s">
        <v>1151</v>
      </c>
      <c r="E326" s="8" t="s">
        <v>1152</v>
      </c>
      <c r="F326" s="8" t="s">
        <v>1153</v>
      </c>
      <c r="G326" s="8">
        <v>10</v>
      </c>
      <c r="H326" s="8">
        <v>10</v>
      </c>
      <c r="I326" s="8"/>
      <c r="J326" s="8"/>
      <c r="K326" s="8"/>
    </row>
    <row r="327" s="1" customFormat="1" ht="15" customHeight="1" spans="1:11">
      <c r="A327" s="24"/>
      <c r="B327" s="23" t="s">
        <v>997</v>
      </c>
      <c r="C327" s="7" t="s">
        <v>1024</v>
      </c>
      <c r="D327" s="21" t="s">
        <v>1154</v>
      </c>
      <c r="E327" s="8" t="s">
        <v>1155</v>
      </c>
      <c r="F327" s="8" t="s">
        <v>1156</v>
      </c>
      <c r="G327" s="8">
        <v>10</v>
      </c>
      <c r="H327" s="8">
        <v>10</v>
      </c>
      <c r="I327" s="8"/>
      <c r="J327" s="8"/>
      <c r="K327" s="8"/>
    </row>
    <row r="328" s="1" customFormat="1" ht="15" customHeight="1" spans="1:11">
      <c r="A328" s="24"/>
      <c r="B328" s="24"/>
      <c r="C328" s="7"/>
      <c r="D328" s="21" t="s">
        <v>1157</v>
      </c>
      <c r="E328" s="30" t="s">
        <v>996</v>
      </c>
      <c r="F328" s="30" t="s">
        <v>996</v>
      </c>
      <c r="G328" s="8">
        <v>10</v>
      </c>
      <c r="H328" s="8">
        <v>5</v>
      </c>
      <c r="I328" s="8"/>
      <c r="J328" s="8"/>
      <c r="K328" s="8"/>
    </row>
    <row r="329" s="1" customFormat="1" ht="15" customHeight="1" spans="1:11">
      <c r="A329" s="24"/>
      <c r="B329" s="24"/>
      <c r="C329" s="7" t="s">
        <v>998</v>
      </c>
      <c r="D329" s="21" t="s">
        <v>1158</v>
      </c>
      <c r="E329" s="30" t="s">
        <v>1107</v>
      </c>
      <c r="F329" s="30" t="s">
        <v>1107</v>
      </c>
      <c r="G329" s="8">
        <v>5</v>
      </c>
      <c r="H329" s="8">
        <v>5</v>
      </c>
      <c r="I329" s="8"/>
      <c r="J329" s="8"/>
      <c r="K329" s="8"/>
    </row>
    <row r="330" s="1" customFormat="1" ht="26.25" customHeight="1" spans="1:11">
      <c r="A330" s="24"/>
      <c r="B330" s="24"/>
      <c r="C330" s="7" t="s">
        <v>1027</v>
      </c>
      <c r="D330" s="17" t="s">
        <v>1159</v>
      </c>
      <c r="E330" s="8" t="s">
        <v>935</v>
      </c>
      <c r="F330" s="8" t="s">
        <v>936</v>
      </c>
      <c r="G330" s="8">
        <v>5</v>
      </c>
      <c r="H330" s="8">
        <v>5</v>
      </c>
      <c r="I330" s="8"/>
      <c r="J330" s="8"/>
      <c r="K330" s="8"/>
    </row>
    <row r="331" s="1" customFormat="1" ht="15" customHeight="1" spans="1:11">
      <c r="A331" s="24"/>
      <c r="B331" s="23" t="s">
        <v>1000</v>
      </c>
      <c r="C331" s="23" t="s">
        <v>1001</v>
      </c>
      <c r="D331" s="21" t="s">
        <v>1160</v>
      </c>
      <c r="E331" s="69" t="s">
        <v>1161</v>
      </c>
      <c r="F331" s="31">
        <v>1</v>
      </c>
      <c r="G331" s="8">
        <v>10</v>
      </c>
      <c r="H331" s="8">
        <v>10</v>
      </c>
      <c r="I331" s="8"/>
      <c r="J331" s="8"/>
      <c r="K331" s="8"/>
    </row>
    <row r="332" s="1" customFormat="1" spans="1:11">
      <c r="A332" s="24"/>
      <c r="B332" s="24"/>
      <c r="C332" s="24"/>
      <c r="D332" s="17"/>
      <c r="E332" s="8"/>
      <c r="F332" s="8"/>
      <c r="G332" s="8"/>
      <c r="H332" s="8"/>
      <c r="I332" s="8"/>
      <c r="J332" s="8"/>
      <c r="K332" s="8"/>
    </row>
    <row r="333" s="1" customFormat="1" ht="15" customHeight="1" spans="1:11">
      <c r="A333" s="7" t="s">
        <v>966</v>
      </c>
      <c r="B333" s="7"/>
      <c r="C333" s="7"/>
      <c r="D333" s="7"/>
      <c r="E333" s="7"/>
      <c r="F333" s="7"/>
      <c r="G333" s="10">
        <v>85</v>
      </c>
      <c r="H333" s="10"/>
      <c r="I333" s="10"/>
      <c r="J333" s="10"/>
      <c r="K333" s="10"/>
    </row>
    <row r="334" s="1" customFormat="1" ht="15" customHeight="1" spans="1:11">
      <c r="A334" s="23" t="s">
        <v>1004</v>
      </c>
      <c r="B334" s="17" t="s">
        <v>1162</v>
      </c>
      <c r="C334" s="17"/>
      <c r="D334" s="17"/>
      <c r="E334" s="17"/>
      <c r="F334" s="17"/>
      <c r="G334" s="17"/>
      <c r="H334" s="17"/>
      <c r="I334" s="17"/>
      <c r="J334" s="17"/>
      <c r="K334" s="17"/>
    </row>
    <row r="335" s="1" customFormat="1" spans="1:11">
      <c r="A335" s="25"/>
      <c r="B335" s="17"/>
      <c r="C335" s="17"/>
      <c r="D335" s="17"/>
      <c r="E335" s="17"/>
      <c r="F335" s="17"/>
      <c r="G335" s="17"/>
      <c r="H335" s="17"/>
      <c r="I335" s="17"/>
      <c r="J335" s="17"/>
      <c r="K335" s="17"/>
    </row>
    <row r="336" s="1" customFormat="1" ht="21" customHeight="1" spans="1:11">
      <c r="A336" s="17" t="s">
        <v>969</v>
      </c>
      <c r="B336" s="17"/>
      <c r="C336" s="17"/>
      <c r="D336" s="17"/>
      <c r="E336" s="17"/>
      <c r="F336" s="17"/>
      <c r="G336" s="17"/>
      <c r="H336" s="17"/>
      <c r="I336" s="17"/>
      <c r="J336" s="17"/>
      <c r="K336" s="17"/>
    </row>
    <row r="337" s="1" customFormat="1" customHeight="1" spans="1:11">
      <c r="A337" s="27" t="s">
        <v>1006</v>
      </c>
      <c r="B337" s="27"/>
      <c r="C337" s="27"/>
      <c r="D337" s="27"/>
      <c r="E337" s="27"/>
      <c r="F337" s="27"/>
      <c r="G337" s="27"/>
      <c r="H337" s="27"/>
      <c r="I337" s="27"/>
      <c r="J337" s="27"/>
      <c r="K337" s="27"/>
    </row>
    <row r="338" s="1" customFormat="1" ht="38.25" customHeight="1" spans="1:11">
      <c r="A338" s="28" t="s">
        <v>1007</v>
      </c>
      <c r="B338" s="28"/>
      <c r="C338" s="28"/>
      <c r="D338" s="28"/>
      <c r="E338" s="28"/>
      <c r="F338" s="28"/>
      <c r="G338" s="28"/>
      <c r="H338" s="28"/>
      <c r="I338" s="28"/>
      <c r="J338" s="28"/>
      <c r="K338" s="28"/>
    </row>
    <row r="339" s="1" customFormat="1" customHeight="1" spans="1:11">
      <c r="A339" s="28" t="s">
        <v>1008</v>
      </c>
      <c r="B339" s="28"/>
      <c r="C339" s="28"/>
      <c r="D339" s="28"/>
      <c r="E339" s="28"/>
      <c r="F339" s="28"/>
      <c r="G339" s="28"/>
      <c r="H339" s="28"/>
      <c r="I339" s="28"/>
      <c r="J339" s="28"/>
      <c r="K339" s="28"/>
    </row>
    <row r="340" s="1" customFormat="1" ht="25.5" customHeight="1" spans="1:11">
      <c r="A340" s="28" t="s">
        <v>1009</v>
      </c>
      <c r="B340" s="28"/>
      <c r="C340" s="28"/>
      <c r="D340" s="28"/>
      <c r="E340" s="28"/>
      <c r="F340" s="28"/>
      <c r="G340" s="28"/>
      <c r="H340" s="28"/>
      <c r="I340" s="28"/>
      <c r="J340" s="28"/>
      <c r="K340" s="28"/>
    </row>
    <row r="341" s="1" customFormat="1" ht="37.5" customHeight="1" spans="1:11">
      <c r="A341" s="28" t="s">
        <v>1010</v>
      </c>
      <c r="B341" s="28"/>
      <c r="C341" s="28"/>
      <c r="D341" s="28"/>
      <c r="E341" s="28"/>
      <c r="F341" s="28"/>
      <c r="G341" s="28"/>
      <c r="H341" s="28"/>
      <c r="I341" s="28"/>
      <c r="J341" s="28"/>
      <c r="K341" s="28"/>
    </row>
    <row r="342" s="1" customFormat="1" ht="25.5" customHeight="1" spans="1:11">
      <c r="A342" s="28" t="s">
        <v>1011</v>
      </c>
      <c r="B342" s="28"/>
      <c r="C342" s="28"/>
      <c r="D342" s="28"/>
      <c r="E342" s="28"/>
      <c r="F342" s="28"/>
      <c r="G342" s="28"/>
      <c r="H342" s="28"/>
      <c r="I342" s="28"/>
      <c r="J342" s="28"/>
      <c r="K342" s="28"/>
    </row>
    <row r="345" s="1" customFormat="1" ht="27" spans="1:11">
      <c r="A345" s="4" t="s">
        <v>971</v>
      </c>
      <c r="B345" s="4"/>
      <c r="C345" s="4"/>
      <c r="D345" s="4"/>
      <c r="E345" s="4"/>
      <c r="F345" s="4"/>
      <c r="G345" s="4"/>
      <c r="H345" s="4"/>
      <c r="I345" s="4"/>
      <c r="J345" s="4"/>
      <c r="K345" s="4"/>
    </row>
    <row r="346" s="1" customFormat="1" ht="18.75" spans="1:11">
      <c r="A346" s="5" t="s">
        <v>898</v>
      </c>
      <c r="B346" s="5"/>
      <c r="C346" s="5"/>
      <c r="D346" s="5"/>
      <c r="E346" s="5"/>
      <c r="F346" s="5"/>
      <c r="G346" s="5"/>
      <c r="H346" s="5"/>
      <c r="I346" s="5"/>
      <c r="J346" s="5"/>
      <c r="K346" s="5"/>
    </row>
    <row r="347" s="1" customFormat="1" ht="30" customHeight="1" spans="1:11">
      <c r="A347" s="6" t="s">
        <v>1100</v>
      </c>
      <c r="B347" s="6"/>
      <c r="C347" s="6"/>
      <c r="D347" s="6"/>
      <c r="E347" s="6"/>
      <c r="F347" s="6"/>
      <c r="G347" s="6"/>
      <c r="H347" s="6"/>
      <c r="I347" s="6"/>
      <c r="J347" s="6"/>
      <c r="K347" s="6"/>
    </row>
    <row r="348" s="1" customFormat="1" ht="33" customHeight="1" spans="1:11">
      <c r="A348" s="7" t="s">
        <v>973</v>
      </c>
      <c r="B348" s="7"/>
      <c r="C348" s="7"/>
      <c r="D348" s="9" t="s">
        <v>1163</v>
      </c>
      <c r="E348" s="10"/>
      <c r="F348" s="10"/>
      <c r="G348" s="10"/>
      <c r="H348" s="10"/>
      <c r="I348" s="10"/>
      <c r="J348" s="10"/>
      <c r="K348" s="10"/>
    </row>
    <row r="349" s="1" customFormat="1" ht="27" customHeight="1" spans="1:11">
      <c r="A349" s="7" t="s">
        <v>902</v>
      </c>
      <c r="B349" s="7"/>
      <c r="C349" s="7"/>
      <c r="D349" s="9" t="s">
        <v>975</v>
      </c>
      <c r="E349" s="10"/>
      <c r="F349" s="7" t="s">
        <v>904</v>
      </c>
      <c r="G349" s="21" t="s">
        <v>901</v>
      </c>
      <c r="H349" s="22"/>
      <c r="I349" s="22"/>
      <c r="J349" s="22"/>
      <c r="K349" s="22"/>
    </row>
    <row r="350" s="1" customFormat="1" ht="26.25" customHeight="1" spans="1:11">
      <c r="A350" s="11" t="s">
        <v>976</v>
      </c>
      <c r="B350" s="12"/>
      <c r="C350" s="13"/>
      <c r="D350" s="7" t="s">
        <v>906</v>
      </c>
      <c r="E350" s="7" t="s">
        <v>907</v>
      </c>
      <c r="F350" s="7" t="s">
        <v>908</v>
      </c>
      <c r="G350" s="7" t="s">
        <v>909</v>
      </c>
      <c r="H350" s="7"/>
      <c r="I350" s="7" t="s">
        <v>910</v>
      </c>
      <c r="J350" s="7" t="s">
        <v>911</v>
      </c>
      <c r="K350" s="7" t="s">
        <v>912</v>
      </c>
    </row>
    <row r="351" s="1" customFormat="1" ht="25.5" customHeight="1" spans="1:11">
      <c r="A351" s="14"/>
      <c r="B351" s="15"/>
      <c r="C351" s="16"/>
      <c r="D351" s="17" t="s">
        <v>913</v>
      </c>
      <c r="E351" s="10">
        <v>24.55</v>
      </c>
      <c r="F351" s="10">
        <v>24.55</v>
      </c>
      <c r="G351" s="10">
        <v>24.55</v>
      </c>
      <c r="H351" s="10"/>
      <c r="I351" s="10">
        <v>10</v>
      </c>
      <c r="J351" s="10">
        <v>100</v>
      </c>
      <c r="K351" s="10">
        <v>10</v>
      </c>
    </row>
    <row r="352" s="1" customFormat="1" ht="15" customHeight="1" spans="1:11">
      <c r="A352" s="14"/>
      <c r="B352" s="15"/>
      <c r="C352" s="16"/>
      <c r="D352" s="17" t="s">
        <v>977</v>
      </c>
      <c r="E352" s="10">
        <v>24.55</v>
      </c>
      <c r="F352" s="10">
        <v>24.55</v>
      </c>
      <c r="G352" s="10">
        <v>24.55</v>
      </c>
      <c r="H352" s="10"/>
      <c r="I352" s="10" t="s">
        <v>807</v>
      </c>
      <c r="J352" s="10" t="s">
        <v>807</v>
      </c>
      <c r="K352" s="10" t="s">
        <v>807</v>
      </c>
    </row>
    <row r="353" s="1" customFormat="1" ht="25.5" customHeight="1" spans="1:11">
      <c r="A353" s="14"/>
      <c r="B353" s="15"/>
      <c r="C353" s="16"/>
      <c r="D353" s="17" t="s">
        <v>978</v>
      </c>
      <c r="E353" s="10">
        <v>14.99</v>
      </c>
      <c r="F353" s="10">
        <v>14.99</v>
      </c>
      <c r="G353" s="10">
        <v>14.99</v>
      </c>
      <c r="H353" s="10"/>
      <c r="I353" s="10" t="s">
        <v>807</v>
      </c>
      <c r="J353" s="10" t="s">
        <v>807</v>
      </c>
      <c r="K353" s="10" t="s">
        <v>807</v>
      </c>
    </row>
    <row r="354" s="1" customFormat="1" ht="15" customHeight="1" spans="1:11">
      <c r="A354" s="14"/>
      <c r="B354" s="15"/>
      <c r="C354" s="16"/>
      <c r="D354" s="17" t="s">
        <v>979</v>
      </c>
      <c r="E354" s="10">
        <v>9.56</v>
      </c>
      <c r="F354" s="10">
        <v>9.56</v>
      </c>
      <c r="G354" s="10">
        <v>9.56</v>
      </c>
      <c r="H354" s="10"/>
      <c r="I354" s="10" t="s">
        <v>807</v>
      </c>
      <c r="J354" s="10" t="s">
        <v>807</v>
      </c>
      <c r="K354" s="10" t="s">
        <v>807</v>
      </c>
    </row>
    <row r="355" s="1" customFormat="1" ht="15" customHeight="1" spans="1:11">
      <c r="A355" s="18"/>
      <c r="B355" s="19"/>
      <c r="C355" s="20"/>
      <c r="D355" s="17" t="s">
        <v>914</v>
      </c>
      <c r="E355" s="10"/>
      <c r="F355" s="10"/>
      <c r="G355" s="10"/>
      <c r="H355" s="10"/>
      <c r="I355" s="10" t="s">
        <v>807</v>
      </c>
      <c r="J355" s="10" t="s">
        <v>807</v>
      </c>
      <c r="K355" s="10" t="s">
        <v>807</v>
      </c>
    </row>
    <row r="356" s="1" customFormat="1" ht="21" customHeight="1" spans="1:11">
      <c r="A356" s="7" t="s">
        <v>915</v>
      </c>
      <c r="B356" s="7" t="s">
        <v>916</v>
      </c>
      <c r="C356" s="7"/>
      <c r="D356" s="7"/>
      <c r="E356" s="7"/>
      <c r="F356" s="7" t="s">
        <v>917</v>
      </c>
      <c r="G356" s="7"/>
      <c r="H356" s="7"/>
      <c r="I356" s="7"/>
      <c r="J356" s="7"/>
      <c r="K356" s="7"/>
    </row>
    <row r="357" s="1" customFormat="1" ht="78" customHeight="1" spans="1:11">
      <c r="A357" s="7"/>
      <c r="B357" s="36" t="s">
        <v>1164</v>
      </c>
      <c r="C357" s="35"/>
      <c r="D357" s="35"/>
      <c r="E357" s="35"/>
      <c r="F357" s="36" t="s">
        <v>1165</v>
      </c>
      <c r="G357" s="35"/>
      <c r="H357" s="35"/>
      <c r="I357" s="35"/>
      <c r="J357" s="35"/>
      <c r="K357" s="35"/>
    </row>
    <row r="358" s="1" customFormat="1" ht="28" customHeight="1" spans="1:11">
      <c r="A358" s="23" t="s">
        <v>982</v>
      </c>
      <c r="B358" s="7" t="s">
        <v>921</v>
      </c>
      <c r="C358" s="7" t="s">
        <v>922</v>
      </c>
      <c r="D358" s="7" t="s">
        <v>923</v>
      </c>
      <c r="E358" s="7" t="s">
        <v>924</v>
      </c>
      <c r="F358" s="7" t="s">
        <v>925</v>
      </c>
      <c r="G358" s="7" t="s">
        <v>910</v>
      </c>
      <c r="H358" s="7" t="s">
        <v>912</v>
      </c>
      <c r="I358" s="7" t="s">
        <v>926</v>
      </c>
      <c r="J358" s="7"/>
      <c r="K358" s="7"/>
    </row>
    <row r="359" s="1" customFormat="1" ht="28" customHeight="1" spans="1:11">
      <c r="A359" s="24"/>
      <c r="B359" s="23" t="s">
        <v>984</v>
      </c>
      <c r="C359" s="7" t="s">
        <v>985</v>
      </c>
      <c r="D359" s="17" t="s">
        <v>1166</v>
      </c>
      <c r="E359" s="10">
        <v>18</v>
      </c>
      <c r="F359" s="10">
        <v>18</v>
      </c>
      <c r="G359" s="10">
        <v>20</v>
      </c>
      <c r="H359" s="10">
        <v>20</v>
      </c>
      <c r="I359" s="8"/>
      <c r="J359" s="8"/>
      <c r="K359" s="8"/>
    </row>
    <row r="360" s="1" customFormat="1" ht="28" customHeight="1" spans="1:11">
      <c r="A360" s="24"/>
      <c r="B360" s="24"/>
      <c r="C360" s="7" t="s">
        <v>993</v>
      </c>
      <c r="D360" s="17" t="s">
        <v>1106</v>
      </c>
      <c r="E360" s="9" t="s">
        <v>1107</v>
      </c>
      <c r="F360" s="9" t="s">
        <v>1107</v>
      </c>
      <c r="G360" s="10">
        <v>15</v>
      </c>
      <c r="H360" s="10">
        <v>15</v>
      </c>
      <c r="I360" s="8"/>
      <c r="J360" s="8"/>
      <c r="K360" s="8"/>
    </row>
    <row r="361" s="1" customFormat="1" ht="28" customHeight="1" spans="1:11">
      <c r="A361" s="24"/>
      <c r="B361" s="24"/>
      <c r="C361" s="7" t="s">
        <v>1018</v>
      </c>
      <c r="D361" s="17" t="s">
        <v>1108</v>
      </c>
      <c r="E361" s="9" t="s">
        <v>1109</v>
      </c>
      <c r="F361" s="9" t="s">
        <v>1109</v>
      </c>
      <c r="G361" s="10">
        <v>15</v>
      </c>
      <c r="H361" s="10">
        <v>15</v>
      </c>
      <c r="I361" s="8"/>
      <c r="J361" s="8"/>
      <c r="K361" s="8"/>
    </row>
    <row r="362" s="1" customFormat="1" ht="28" customHeight="1" spans="1:11">
      <c r="A362" s="24"/>
      <c r="B362" s="23" t="s">
        <v>997</v>
      </c>
      <c r="C362" s="7" t="s">
        <v>1024</v>
      </c>
      <c r="D362" s="17" t="s">
        <v>1110</v>
      </c>
      <c r="E362" s="9" t="s">
        <v>1111</v>
      </c>
      <c r="F362" s="9" t="s">
        <v>1111</v>
      </c>
      <c r="G362" s="10">
        <v>15</v>
      </c>
      <c r="H362" s="10">
        <v>15</v>
      </c>
      <c r="I362" s="8"/>
      <c r="J362" s="8"/>
      <c r="K362" s="8"/>
    </row>
    <row r="363" s="1" customFormat="1" ht="28" customHeight="1" spans="1:11">
      <c r="A363" s="24"/>
      <c r="B363" s="24"/>
      <c r="C363" s="7" t="s">
        <v>1027</v>
      </c>
      <c r="D363" s="17" t="s">
        <v>1167</v>
      </c>
      <c r="E363" s="10" t="s">
        <v>1168</v>
      </c>
      <c r="F363" s="10">
        <v>100</v>
      </c>
      <c r="G363" s="10">
        <v>15</v>
      </c>
      <c r="H363" s="10">
        <v>15</v>
      </c>
      <c r="I363" s="8"/>
      <c r="J363" s="8"/>
      <c r="K363" s="8"/>
    </row>
    <row r="364" s="1" customFormat="1" ht="28" customHeight="1" spans="1:11">
      <c r="A364" s="24"/>
      <c r="B364" s="23" t="s">
        <v>1000</v>
      </c>
      <c r="C364" s="23" t="s">
        <v>1001</v>
      </c>
      <c r="D364" s="17" t="s">
        <v>1114</v>
      </c>
      <c r="E364" s="10" t="s">
        <v>1099</v>
      </c>
      <c r="F364" s="10">
        <v>90</v>
      </c>
      <c r="G364" s="10">
        <v>10</v>
      </c>
      <c r="H364" s="10">
        <v>10</v>
      </c>
      <c r="I364" s="8"/>
      <c r="J364" s="8"/>
      <c r="K364" s="8"/>
    </row>
    <row r="365" s="1" customFormat="1" ht="10" customHeight="1" spans="1:11">
      <c r="A365" s="24"/>
      <c r="B365" s="24"/>
      <c r="C365" s="24"/>
      <c r="D365" s="17"/>
      <c r="E365" s="10"/>
      <c r="F365" s="10"/>
      <c r="G365" s="10"/>
      <c r="H365" s="10"/>
      <c r="I365" s="8"/>
      <c r="J365" s="8"/>
      <c r="K365" s="8"/>
    </row>
    <row r="366" s="1" customFormat="1" ht="28" customHeight="1" spans="1:11">
      <c r="A366" s="7" t="s">
        <v>966</v>
      </c>
      <c r="B366" s="7"/>
      <c r="C366" s="7"/>
      <c r="D366" s="7"/>
      <c r="E366" s="7"/>
      <c r="F366" s="7"/>
      <c r="G366" s="10">
        <v>90</v>
      </c>
      <c r="H366" s="10"/>
      <c r="I366" s="10"/>
      <c r="J366" s="10"/>
      <c r="K366" s="10"/>
    </row>
    <row r="367" s="1" customFormat="1" ht="28" customHeight="1" spans="1:11">
      <c r="A367" s="23" t="s">
        <v>1004</v>
      </c>
      <c r="B367" s="17" t="s">
        <v>1045</v>
      </c>
      <c r="C367" s="17"/>
      <c r="D367" s="17"/>
      <c r="E367" s="17"/>
      <c r="F367" s="17"/>
      <c r="G367" s="17"/>
      <c r="H367" s="17"/>
      <c r="I367" s="17"/>
      <c r="J367" s="17"/>
      <c r="K367" s="17"/>
    </row>
    <row r="368" s="1" customFormat="1" ht="28" customHeight="1" spans="1:11">
      <c r="A368" s="25"/>
      <c r="B368" s="17"/>
      <c r="C368" s="17"/>
      <c r="D368" s="17"/>
      <c r="E368" s="17"/>
      <c r="F368" s="17"/>
      <c r="G368" s="17"/>
      <c r="H368" s="17"/>
      <c r="I368" s="17"/>
      <c r="J368" s="17"/>
      <c r="K368" s="17"/>
    </row>
    <row r="369" s="1" customFormat="1" ht="28" customHeight="1" spans="1:11">
      <c r="A369" s="17" t="s">
        <v>969</v>
      </c>
      <c r="B369" s="17"/>
      <c r="C369" s="17"/>
      <c r="D369" s="17"/>
      <c r="E369" s="17"/>
      <c r="F369" s="17"/>
      <c r="G369" s="17"/>
      <c r="H369" s="17"/>
      <c r="I369" s="17"/>
      <c r="J369" s="17"/>
      <c r="K369" s="17"/>
    </row>
    <row r="370" s="1" customFormat="1" ht="28" customHeight="1" spans="1:11">
      <c r="A370" s="27" t="s">
        <v>1006</v>
      </c>
      <c r="B370" s="27"/>
      <c r="C370" s="27"/>
      <c r="D370" s="27"/>
      <c r="E370" s="27"/>
      <c r="F370" s="27"/>
      <c r="G370" s="27"/>
      <c r="H370" s="27"/>
      <c r="I370" s="27"/>
      <c r="J370" s="27"/>
      <c r="K370" s="27"/>
    </row>
    <row r="371" s="1" customFormat="1" ht="38.25" customHeight="1" spans="1:11">
      <c r="A371" s="28" t="s">
        <v>1007</v>
      </c>
      <c r="B371" s="28"/>
      <c r="C371" s="28"/>
      <c r="D371" s="28"/>
      <c r="E371" s="28"/>
      <c r="F371" s="28"/>
      <c r="G371" s="28"/>
      <c r="H371" s="28"/>
      <c r="I371" s="28"/>
      <c r="J371" s="28"/>
      <c r="K371" s="28"/>
    </row>
    <row r="372" s="1" customFormat="1" customHeight="1" spans="1:11">
      <c r="A372" s="28" t="s">
        <v>1008</v>
      </c>
      <c r="B372" s="28"/>
      <c r="C372" s="28"/>
      <c r="D372" s="28"/>
      <c r="E372" s="28"/>
      <c r="F372" s="28"/>
      <c r="G372" s="28"/>
      <c r="H372" s="28"/>
      <c r="I372" s="28"/>
      <c r="J372" s="28"/>
      <c r="K372" s="28"/>
    </row>
    <row r="373" s="1" customFormat="1" ht="25.5" customHeight="1" spans="1:11">
      <c r="A373" s="28" t="s">
        <v>1009</v>
      </c>
      <c r="B373" s="28"/>
      <c r="C373" s="28"/>
      <c r="D373" s="28"/>
      <c r="E373" s="28"/>
      <c r="F373" s="28"/>
      <c r="G373" s="28"/>
      <c r="H373" s="28"/>
      <c r="I373" s="28"/>
      <c r="J373" s="28"/>
      <c r="K373" s="28"/>
    </row>
    <row r="374" s="1" customFormat="1" ht="37.5" customHeight="1" spans="1:11">
      <c r="A374" s="28" t="s">
        <v>1010</v>
      </c>
      <c r="B374" s="28"/>
      <c r="C374" s="28"/>
      <c r="D374" s="28"/>
      <c r="E374" s="28"/>
      <c r="F374" s="28"/>
      <c r="G374" s="28"/>
      <c r="H374" s="28"/>
      <c r="I374" s="28"/>
      <c r="J374" s="28"/>
      <c r="K374" s="28"/>
    </row>
    <row r="375" s="1" customFormat="1" ht="25.5" customHeight="1" spans="1:11">
      <c r="A375" s="28" t="s">
        <v>1011</v>
      </c>
      <c r="B375" s="28"/>
      <c r="C375" s="28"/>
      <c r="D375" s="28"/>
      <c r="E375" s="28"/>
      <c r="F375" s="28"/>
      <c r="G375" s="28"/>
      <c r="H375" s="28"/>
      <c r="I375" s="28"/>
      <c r="J375" s="28"/>
      <c r="K375" s="28"/>
    </row>
    <row r="378" s="1" customFormat="1" ht="27" spans="1:11">
      <c r="A378" s="4" t="s">
        <v>971</v>
      </c>
      <c r="B378" s="4"/>
      <c r="C378" s="4"/>
      <c r="D378" s="4"/>
      <c r="E378" s="4"/>
      <c r="F378" s="4"/>
      <c r="G378" s="4"/>
      <c r="H378" s="4"/>
      <c r="I378" s="4"/>
      <c r="J378" s="4"/>
      <c r="K378" s="4"/>
    </row>
    <row r="379" s="1" customFormat="1" ht="18.75" spans="1:11">
      <c r="A379" s="5" t="s">
        <v>898</v>
      </c>
      <c r="B379" s="5"/>
      <c r="C379" s="5"/>
      <c r="D379" s="5"/>
      <c r="E379" s="5"/>
      <c r="F379" s="5"/>
      <c r="G379" s="5"/>
      <c r="H379" s="5"/>
      <c r="I379" s="5"/>
      <c r="J379" s="5"/>
      <c r="K379" s="5"/>
    </row>
    <row r="380" s="1" customFormat="1" ht="18.75" spans="1:1">
      <c r="A380" s="6" t="s">
        <v>1169</v>
      </c>
    </row>
    <row r="381" s="1" customFormat="1" ht="15" customHeight="1" spans="1:11">
      <c r="A381" s="7" t="s">
        <v>973</v>
      </c>
      <c r="B381" s="7"/>
      <c r="C381" s="7"/>
      <c r="D381" s="8" t="s">
        <v>1170</v>
      </c>
      <c r="E381" s="8"/>
      <c r="F381" s="8"/>
      <c r="G381" s="8"/>
      <c r="H381" s="8"/>
      <c r="I381" s="8"/>
      <c r="J381" s="8"/>
      <c r="K381" s="8"/>
    </row>
    <row r="382" s="1" customFormat="1" ht="27" customHeight="1" spans="1:11">
      <c r="A382" s="7" t="s">
        <v>902</v>
      </c>
      <c r="B382" s="7"/>
      <c r="C382" s="7"/>
      <c r="D382" s="9" t="s">
        <v>975</v>
      </c>
      <c r="E382" s="10"/>
      <c r="F382" s="7" t="s">
        <v>904</v>
      </c>
      <c r="G382" s="9" t="s">
        <v>901</v>
      </c>
      <c r="H382" s="10"/>
      <c r="I382" s="10"/>
      <c r="J382" s="10"/>
      <c r="K382" s="10"/>
    </row>
    <row r="383" s="1" customFormat="1" ht="26.25" customHeight="1" spans="1:11">
      <c r="A383" s="11" t="s">
        <v>976</v>
      </c>
      <c r="B383" s="12"/>
      <c r="C383" s="13"/>
      <c r="D383" s="7" t="s">
        <v>906</v>
      </c>
      <c r="E383" s="7" t="s">
        <v>907</v>
      </c>
      <c r="F383" s="7" t="s">
        <v>908</v>
      </c>
      <c r="G383" s="7" t="s">
        <v>909</v>
      </c>
      <c r="H383" s="7"/>
      <c r="I383" s="7" t="s">
        <v>910</v>
      </c>
      <c r="J383" s="7" t="s">
        <v>911</v>
      </c>
      <c r="K383" s="7" t="s">
        <v>912</v>
      </c>
    </row>
    <row r="384" s="1" customFormat="1" ht="25.5" customHeight="1" spans="1:11">
      <c r="A384" s="14"/>
      <c r="B384" s="15"/>
      <c r="C384" s="16"/>
      <c r="D384" s="7" t="s">
        <v>913</v>
      </c>
      <c r="E384" s="10"/>
      <c r="F384" s="10">
        <v>169.99</v>
      </c>
      <c r="G384" s="10">
        <v>169.99</v>
      </c>
      <c r="H384" s="10"/>
      <c r="I384" s="10">
        <v>10</v>
      </c>
      <c r="J384" s="32">
        <v>1</v>
      </c>
      <c r="K384" s="10">
        <v>10</v>
      </c>
    </row>
    <row r="385" s="1" customFormat="1" ht="15" customHeight="1" spans="1:11">
      <c r="A385" s="14"/>
      <c r="B385" s="15"/>
      <c r="C385" s="16"/>
      <c r="D385" s="17" t="s">
        <v>977</v>
      </c>
      <c r="E385" s="10"/>
      <c r="F385" s="10">
        <v>169.99</v>
      </c>
      <c r="G385" s="10">
        <v>169.99</v>
      </c>
      <c r="H385" s="10"/>
      <c r="I385" s="10" t="s">
        <v>807</v>
      </c>
      <c r="J385" s="10" t="s">
        <v>807</v>
      </c>
      <c r="K385" s="10" t="s">
        <v>807</v>
      </c>
    </row>
    <row r="386" s="1" customFormat="1" ht="25.5" customHeight="1" spans="1:11">
      <c r="A386" s="14"/>
      <c r="B386" s="15"/>
      <c r="C386" s="16"/>
      <c r="D386" s="17" t="s">
        <v>978</v>
      </c>
      <c r="E386" s="8"/>
      <c r="F386" s="10">
        <v>169.99</v>
      </c>
      <c r="G386" s="10">
        <v>169.99</v>
      </c>
      <c r="H386" s="10"/>
      <c r="I386" s="10" t="s">
        <v>807</v>
      </c>
      <c r="J386" s="10" t="s">
        <v>807</v>
      </c>
      <c r="K386" s="10" t="s">
        <v>807</v>
      </c>
    </row>
    <row r="387" s="1" customFormat="1" ht="15" customHeight="1" spans="1:11">
      <c r="A387" s="14"/>
      <c r="B387" s="15"/>
      <c r="C387" s="16"/>
      <c r="D387" s="17" t="s">
        <v>979</v>
      </c>
      <c r="E387" s="8"/>
      <c r="F387" s="10"/>
      <c r="G387" s="10"/>
      <c r="H387" s="10"/>
      <c r="I387" s="10" t="s">
        <v>807</v>
      </c>
      <c r="J387" s="10" t="s">
        <v>807</v>
      </c>
      <c r="K387" s="10" t="s">
        <v>807</v>
      </c>
    </row>
    <row r="388" s="1" customFormat="1" ht="15" customHeight="1" spans="1:11">
      <c r="A388" s="18"/>
      <c r="B388" s="19"/>
      <c r="C388" s="20"/>
      <c r="D388" s="17" t="s">
        <v>914</v>
      </c>
      <c r="E388" s="8"/>
      <c r="F388" s="8"/>
      <c r="G388" s="8"/>
      <c r="H388" s="8"/>
      <c r="I388" s="10" t="s">
        <v>807</v>
      </c>
      <c r="J388" s="10" t="s">
        <v>807</v>
      </c>
      <c r="K388" s="10" t="s">
        <v>807</v>
      </c>
    </row>
    <row r="389" s="1" customFormat="1" ht="15" customHeight="1" spans="1:11">
      <c r="A389" s="7" t="s">
        <v>915</v>
      </c>
      <c r="B389" s="7" t="s">
        <v>916</v>
      </c>
      <c r="C389" s="7"/>
      <c r="D389" s="7"/>
      <c r="E389" s="7"/>
      <c r="F389" s="7" t="s">
        <v>917</v>
      </c>
      <c r="G389" s="7"/>
      <c r="H389" s="7"/>
      <c r="I389" s="7"/>
      <c r="J389" s="7"/>
      <c r="K389" s="7"/>
    </row>
    <row r="390" s="1" customFormat="1" ht="57" customHeight="1" spans="1:11">
      <c r="A390" s="7"/>
      <c r="B390" s="21" t="s">
        <v>1171</v>
      </c>
      <c r="C390" s="22"/>
      <c r="D390" s="22"/>
      <c r="E390" s="22"/>
      <c r="F390" s="21" t="s">
        <v>1172</v>
      </c>
      <c r="G390" s="22"/>
      <c r="H390" s="22"/>
      <c r="I390" s="22"/>
      <c r="J390" s="22"/>
      <c r="K390" s="22"/>
    </row>
    <row r="391" s="1" customFormat="1" ht="26.25" customHeight="1" spans="1:11">
      <c r="A391" s="23" t="s">
        <v>982</v>
      </c>
      <c r="B391" s="7" t="s">
        <v>921</v>
      </c>
      <c r="C391" s="7" t="s">
        <v>922</v>
      </c>
      <c r="D391" s="7" t="s">
        <v>923</v>
      </c>
      <c r="E391" s="7" t="s">
        <v>924</v>
      </c>
      <c r="F391" s="7" t="s">
        <v>925</v>
      </c>
      <c r="G391" s="7" t="s">
        <v>910</v>
      </c>
      <c r="H391" s="7" t="s">
        <v>912</v>
      </c>
      <c r="I391" s="7" t="s">
        <v>926</v>
      </c>
      <c r="J391" s="7"/>
      <c r="K391" s="7"/>
    </row>
    <row r="392" s="1" customFormat="1" ht="15" customHeight="1" spans="1:11">
      <c r="A392" s="24"/>
      <c r="B392" s="23" t="s">
        <v>984</v>
      </c>
      <c r="C392" s="23" t="s">
        <v>985</v>
      </c>
      <c r="D392" s="17" t="s">
        <v>1173</v>
      </c>
      <c r="E392" s="31">
        <v>1</v>
      </c>
      <c r="F392" s="31">
        <v>1</v>
      </c>
      <c r="G392" s="8">
        <v>10</v>
      </c>
      <c r="H392" s="8">
        <v>10</v>
      </c>
      <c r="I392" s="8"/>
      <c r="J392" s="8"/>
      <c r="K392" s="8"/>
    </row>
    <row r="393" s="1" customFormat="1" ht="15" customHeight="1" spans="1:11">
      <c r="A393" s="24"/>
      <c r="B393" s="24"/>
      <c r="C393" s="24"/>
      <c r="D393" s="17" t="s">
        <v>950</v>
      </c>
      <c r="E393" s="31">
        <v>1</v>
      </c>
      <c r="F393" s="31">
        <v>1</v>
      </c>
      <c r="G393" s="8">
        <v>10</v>
      </c>
      <c r="H393" s="8">
        <v>10</v>
      </c>
      <c r="I393" s="8"/>
      <c r="J393" s="8"/>
      <c r="K393" s="8"/>
    </row>
    <row r="394" s="1" customFormat="1" ht="15" customHeight="1" spans="1:11">
      <c r="A394" s="24"/>
      <c r="B394" s="24"/>
      <c r="C394" s="25"/>
      <c r="D394" s="17" t="s">
        <v>1174</v>
      </c>
      <c r="E394" s="31">
        <v>1</v>
      </c>
      <c r="F394" s="31">
        <v>1</v>
      </c>
      <c r="G394" s="8">
        <v>10</v>
      </c>
      <c r="H394" s="8">
        <v>10</v>
      </c>
      <c r="I394" s="8"/>
      <c r="J394" s="8"/>
      <c r="K394" s="8"/>
    </row>
    <row r="395" s="1" customFormat="1" ht="15" customHeight="1" spans="1:11">
      <c r="A395" s="24"/>
      <c r="B395" s="24"/>
      <c r="C395" s="17" t="s">
        <v>944</v>
      </c>
      <c r="D395" s="17" t="s">
        <v>1175</v>
      </c>
      <c r="E395" s="8" t="s">
        <v>1176</v>
      </c>
      <c r="F395" s="31">
        <v>0.95</v>
      </c>
      <c r="G395" s="8">
        <v>10</v>
      </c>
      <c r="H395" s="8">
        <v>10</v>
      </c>
      <c r="I395" s="8"/>
      <c r="J395" s="8"/>
      <c r="K395" s="8"/>
    </row>
    <row r="396" s="1" customFormat="1" ht="15" customHeight="1" spans="1:11">
      <c r="A396" s="24"/>
      <c r="B396" s="24"/>
      <c r="C396" s="17" t="s">
        <v>1018</v>
      </c>
      <c r="D396" s="17" t="s">
        <v>1053</v>
      </c>
      <c r="E396" s="31">
        <v>1</v>
      </c>
      <c r="F396" s="31">
        <v>1</v>
      </c>
      <c r="G396" s="8">
        <v>10</v>
      </c>
      <c r="H396" s="8">
        <v>10</v>
      </c>
      <c r="I396" s="8"/>
      <c r="J396" s="8"/>
      <c r="K396" s="8"/>
    </row>
    <row r="397" s="1" customFormat="1" ht="15" customHeight="1" spans="1:11">
      <c r="A397" s="24"/>
      <c r="B397" s="23" t="s">
        <v>997</v>
      </c>
      <c r="C397" s="17" t="s">
        <v>1024</v>
      </c>
      <c r="D397" s="17" t="s">
        <v>1054</v>
      </c>
      <c r="E397" s="32">
        <v>1</v>
      </c>
      <c r="F397" s="32">
        <v>1</v>
      </c>
      <c r="G397" s="10">
        <v>10</v>
      </c>
      <c r="H397" s="10">
        <v>10</v>
      </c>
      <c r="I397" s="8"/>
      <c r="J397" s="8"/>
      <c r="K397" s="8"/>
    </row>
    <row r="398" s="1" customFormat="1" ht="15" customHeight="1" spans="1:11">
      <c r="A398" s="24"/>
      <c r="B398" s="24"/>
      <c r="C398" s="17" t="s">
        <v>998</v>
      </c>
      <c r="D398" s="17" t="s">
        <v>1055</v>
      </c>
      <c r="E398" s="32">
        <v>1</v>
      </c>
      <c r="F398" s="32">
        <v>1</v>
      </c>
      <c r="G398" s="10">
        <v>10</v>
      </c>
      <c r="H398" s="10">
        <v>10</v>
      </c>
      <c r="I398" s="8"/>
      <c r="J398" s="8"/>
      <c r="K398" s="8"/>
    </row>
    <row r="399" s="1" customFormat="1" ht="26.25" customHeight="1" spans="1:11">
      <c r="A399" s="24"/>
      <c r="B399" s="24"/>
      <c r="C399" s="17" t="s">
        <v>1027</v>
      </c>
      <c r="D399" s="17" t="s">
        <v>1055</v>
      </c>
      <c r="E399" s="32">
        <v>1</v>
      </c>
      <c r="F399" s="32">
        <v>1</v>
      </c>
      <c r="G399" s="10">
        <v>10</v>
      </c>
      <c r="H399" s="10">
        <v>10</v>
      </c>
      <c r="I399" s="8"/>
      <c r="J399" s="8"/>
      <c r="K399" s="8"/>
    </row>
    <row r="400" s="1" customFormat="1" ht="15" customHeight="1" spans="1:11">
      <c r="A400" s="24"/>
      <c r="B400" s="23" t="s">
        <v>1000</v>
      </c>
      <c r="C400" s="17" t="s">
        <v>1001</v>
      </c>
      <c r="D400" s="17" t="s">
        <v>1056</v>
      </c>
      <c r="E400" s="32">
        <v>1</v>
      </c>
      <c r="F400" s="32">
        <v>1</v>
      </c>
      <c r="G400" s="10">
        <v>10</v>
      </c>
      <c r="H400" s="10">
        <v>10</v>
      </c>
      <c r="I400" s="8"/>
      <c r="J400" s="8"/>
      <c r="K400" s="8"/>
    </row>
    <row r="401" s="1" customFormat="1" ht="15" customHeight="1" spans="1:11">
      <c r="A401" s="7" t="s">
        <v>966</v>
      </c>
      <c r="B401" s="7"/>
      <c r="C401" s="7"/>
      <c r="D401" s="7"/>
      <c r="E401" s="7"/>
      <c r="F401" s="7"/>
      <c r="G401" s="10">
        <v>90</v>
      </c>
      <c r="H401" s="10"/>
      <c r="I401" s="10"/>
      <c r="J401" s="10"/>
      <c r="K401" s="10"/>
    </row>
    <row r="402" s="1" customFormat="1" ht="15" customHeight="1" spans="1:11">
      <c r="A402" s="23" t="s">
        <v>1004</v>
      </c>
      <c r="B402" s="17" t="s">
        <v>1177</v>
      </c>
      <c r="C402" s="17"/>
      <c r="D402" s="17"/>
      <c r="E402" s="17"/>
      <c r="F402" s="17"/>
      <c r="G402" s="17"/>
      <c r="H402" s="17"/>
      <c r="I402" s="17"/>
      <c r="J402" s="17"/>
      <c r="K402" s="17"/>
    </row>
    <row r="403" s="1" customFormat="1" spans="1:11">
      <c r="A403" s="25"/>
      <c r="B403" s="17"/>
      <c r="C403" s="17"/>
      <c r="D403" s="17"/>
      <c r="E403" s="17"/>
      <c r="F403" s="17"/>
      <c r="G403" s="17"/>
      <c r="H403" s="17"/>
      <c r="I403" s="17"/>
      <c r="J403" s="17"/>
      <c r="K403" s="17"/>
    </row>
    <row r="404" s="1" customFormat="1" ht="21" customHeight="1" spans="1:11">
      <c r="A404" s="17" t="s">
        <v>969</v>
      </c>
      <c r="B404" s="17"/>
      <c r="C404" s="17"/>
      <c r="D404" s="17"/>
      <c r="E404" s="17"/>
      <c r="F404" s="17"/>
      <c r="G404" s="17"/>
      <c r="H404" s="17"/>
      <c r="I404" s="17"/>
      <c r="J404" s="17"/>
      <c r="K404" s="17"/>
    </row>
    <row r="405" s="1" customFormat="1" customHeight="1" spans="1:11">
      <c r="A405" s="27" t="s">
        <v>1006</v>
      </c>
      <c r="B405" s="27"/>
      <c r="C405" s="27"/>
      <c r="D405" s="27"/>
      <c r="E405" s="27"/>
      <c r="F405" s="27"/>
      <c r="G405" s="27"/>
      <c r="H405" s="27"/>
      <c r="I405" s="27"/>
      <c r="J405" s="27"/>
      <c r="K405" s="27"/>
    </row>
    <row r="406" s="1" customFormat="1" ht="38.25" customHeight="1" spans="1:11">
      <c r="A406" s="28" t="s">
        <v>1007</v>
      </c>
      <c r="B406" s="28"/>
      <c r="C406" s="28"/>
      <c r="D406" s="28"/>
      <c r="E406" s="28"/>
      <c r="F406" s="28"/>
      <c r="G406" s="28"/>
      <c r="H406" s="28"/>
      <c r="I406" s="28"/>
      <c r="J406" s="28"/>
      <c r="K406" s="28"/>
    </row>
    <row r="407" s="1" customFormat="1" customHeight="1" spans="1:11">
      <c r="A407" s="28" t="s">
        <v>1008</v>
      </c>
      <c r="B407" s="28"/>
      <c r="C407" s="28"/>
      <c r="D407" s="28"/>
      <c r="E407" s="28"/>
      <c r="F407" s="28"/>
      <c r="G407" s="28"/>
      <c r="H407" s="28"/>
      <c r="I407" s="28"/>
      <c r="J407" s="28"/>
      <c r="K407" s="28"/>
    </row>
    <row r="408" s="1" customFormat="1" ht="25.5" customHeight="1" spans="1:11">
      <c r="A408" s="28" t="s">
        <v>1009</v>
      </c>
      <c r="B408" s="28"/>
      <c r="C408" s="28"/>
      <c r="D408" s="28"/>
      <c r="E408" s="28"/>
      <c r="F408" s="28"/>
      <c r="G408" s="28"/>
      <c r="H408" s="28"/>
      <c r="I408" s="28"/>
      <c r="J408" s="28"/>
      <c r="K408" s="28"/>
    </row>
    <row r="409" s="1" customFormat="1" ht="37.5" customHeight="1" spans="1:11">
      <c r="A409" s="28" t="s">
        <v>1010</v>
      </c>
      <c r="B409" s="28"/>
      <c r="C409" s="28"/>
      <c r="D409" s="28"/>
      <c r="E409" s="28"/>
      <c r="F409" s="28"/>
      <c r="G409" s="28"/>
      <c r="H409" s="28"/>
      <c r="I409" s="28"/>
      <c r="J409" s="28"/>
      <c r="K409" s="28"/>
    </row>
    <row r="410" s="1" customFormat="1" ht="25.5" customHeight="1" spans="1:11">
      <c r="A410" s="28" t="s">
        <v>1011</v>
      </c>
      <c r="B410" s="28"/>
      <c r="C410" s="28"/>
      <c r="D410" s="28"/>
      <c r="E410" s="28"/>
      <c r="F410" s="28"/>
      <c r="G410" s="28"/>
      <c r="H410" s="28"/>
      <c r="I410" s="28"/>
      <c r="J410" s="28"/>
      <c r="K410" s="28"/>
    </row>
    <row r="413" s="1" customFormat="1" ht="27" spans="1:11">
      <c r="A413" s="4" t="s">
        <v>971</v>
      </c>
      <c r="B413" s="4"/>
      <c r="C413" s="4"/>
      <c r="D413" s="4"/>
      <c r="E413" s="4"/>
      <c r="F413" s="4"/>
      <c r="G413" s="4"/>
      <c r="H413" s="4"/>
      <c r="I413" s="4"/>
      <c r="J413" s="4"/>
      <c r="K413" s="4"/>
    </row>
    <row r="414" s="1" customFormat="1" ht="18.75" spans="1:11">
      <c r="A414" s="5" t="s">
        <v>898</v>
      </c>
      <c r="B414" s="5"/>
      <c r="C414" s="5"/>
      <c r="D414" s="5"/>
      <c r="E414" s="5"/>
      <c r="F414" s="5"/>
      <c r="G414" s="5"/>
      <c r="H414" s="5"/>
      <c r="I414" s="5"/>
      <c r="J414" s="5"/>
      <c r="K414" s="5"/>
    </row>
    <row r="415" s="1" customFormat="1" ht="18.75" spans="1:1">
      <c r="A415" s="6" t="s">
        <v>1084</v>
      </c>
    </row>
    <row r="416" s="1" customFormat="1" ht="15" customHeight="1" spans="1:11">
      <c r="A416" s="7" t="s">
        <v>973</v>
      </c>
      <c r="B416" s="7"/>
      <c r="C416" s="7"/>
      <c r="D416" s="8" t="s">
        <v>1178</v>
      </c>
      <c r="E416" s="8"/>
      <c r="F416" s="8"/>
      <c r="G416" s="8"/>
      <c r="H416" s="8"/>
      <c r="I416" s="8"/>
      <c r="J416" s="8"/>
      <c r="K416" s="8"/>
    </row>
    <row r="417" s="1" customFormat="1" ht="27" customHeight="1" spans="1:11">
      <c r="A417" s="7" t="s">
        <v>902</v>
      </c>
      <c r="B417" s="7"/>
      <c r="C417" s="7"/>
      <c r="D417" s="9" t="s">
        <v>975</v>
      </c>
      <c r="E417" s="10"/>
      <c r="F417" s="7" t="s">
        <v>904</v>
      </c>
      <c r="G417" s="9" t="s">
        <v>901</v>
      </c>
      <c r="H417" s="10"/>
      <c r="I417" s="10"/>
      <c r="J417" s="10"/>
      <c r="K417" s="10"/>
    </row>
    <row r="418" s="1" customFormat="1" ht="26.25" customHeight="1" spans="1:11">
      <c r="A418" s="11" t="s">
        <v>976</v>
      </c>
      <c r="B418" s="12"/>
      <c r="C418" s="13"/>
      <c r="D418" s="7" t="s">
        <v>906</v>
      </c>
      <c r="E418" s="7" t="s">
        <v>907</v>
      </c>
      <c r="F418" s="7" t="s">
        <v>908</v>
      </c>
      <c r="G418" s="7" t="s">
        <v>909</v>
      </c>
      <c r="H418" s="7"/>
      <c r="I418" s="7" t="s">
        <v>910</v>
      </c>
      <c r="J418" s="7" t="s">
        <v>911</v>
      </c>
      <c r="K418" s="7" t="s">
        <v>912</v>
      </c>
    </row>
    <row r="419" s="1" customFormat="1" ht="25.5" customHeight="1" spans="1:11">
      <c r="A419" s="14"/>
      <c r="B419" s="15"/>
      <c r="C419" s="16"/>
      <c r="D419" s="7" t="s">
        <v>913</v>
      </c>
      <c r="E419" s="10">
        <v>105.49</v>
      </c>
      <c r="F419" s="10">
        <v>105.49</v>
      </c>
      <c r="G419" s="10">
        <v>105.49</v>
      </c>
      <c r="H419" s="10"/>
      <c r="I419" s="10">
        <v>10</v>
      </c>
      <c r="J419" s="32">
        <v>1</v>
      </c>
      <c r="K419" s="10">
        <v>10</v>
      </c>
    </row>
    <row r="420" s="1" customFormat="1" ht="15" customHeight="1" spans="1:11">
      <c r="A420" s="14"/>
      <c r="B420" s="15"/>
      <c r="C420" s="16"/>
      <c r="D420" s="17" t="s">
        <v>977</v>
      </c>
      <c r="E420" s="10">
        <v>105.49</v>
      </c>
      <c r="F420" s="10">
        <v>105.49</v>
      </c>
      <c r="G420" s="10">
        <v>105.49</v>
      </c>
      <c r="H420" s="10"/>
      <c r="I420" s="10" t="s">
        <v>807</v>
      </c>
      <c r="J420" s="10" t="s">
        <v>807</v>
      </c>
      <c r="K420" s="10" t="s">
        <v>807</v>
      </c>
    </row>
    <row r="421" s="1" customFormat="1" ht="25.5" customHeight="1" spans="1:11">
      <c r="A421" s="14"/>
      <c r="B421" s="15"/>
      <c r="C421" s="16"/>
      <c r="D421" s="17" t="s">
        <v>978</v>
      </c>
      <c r="E421" s="10">
        <v>105.49</v>
      </c>
      <c r="F421" s="10">
        <v>105.49</v>
      </c>
      <c r="G421" s="10">
        <v>105.49</v>
      </c>
      <c r="H421" s="10"/>
      <c r="I421" s="10" t="s">
        <v>807</v>
      </c>
      <c r="J421" s="10" t="s">
        <v>807</v>
      </c>
      <c r="K421" s="10" t="s">
        <v>807</v>
      </c>
    </row>
    <row r="422" s="1" customFormat="1" ht="15" customHeight="1" spans="1:11">
      <c r="A422" s="14"/>
      <c r="B422" s="15"/>
      <c r="C422" s="16"/>
      <c r="D422" s="17" t="s">
        <v>979</v>
      </c>
      <c r="E422" s="8"/>
      <c r="F422" s="8"/>
      <c r="G422" s="8"/>
      <c r="H422" s="8"/>
      <c r="I422" s="10" t="s">
        <v>807</v>
      </c>
      <c r="J422" s="10" t="s">
        <v>807</v>
      </c>
      <c r="K422" s="10" t="s">
        <v>807</v>
      </c>
    </row>
    <row r="423" s="1" customFormat="1" ht="15" customHeight="1" spans="1:11">
      <c r="A423" s="18"/>
      <c r="B423" s="19"/>
      <c r="C423" s="20"/>
      <c r="D423" s="17" t="s">
        <v>914</v>
      </c>
      <c r="E423" s="8"/>
      <c r="F423" s="8"/>
      <c r="G423" s="8"/>
      <c r="H423" s="8"/>
      <c r="I423" s="10" t="s">
        <v>807</v>
      </c>
      <c r="J423" s="10" t="s">
        <v>807</v>
      </c>
      <c r="K423" s="10" t="s">
        <v>807</v>
      </c>
    </row>
    <row r="424" s="1" customFormat="1" ht="15" customHeight="1" spans="1:11">
      <c r="A424" s="7" t="s">
        <v>915</v>
      </c>
      <c r="B424" s="7" t="s">
        <v>916</v>
      </c>
      <c r="C424" s="7"/>
      <c r="D424" s="7"/>
      <c r="E424" s="7"/>
      <c r="F424" s="7" t="s">
        <v>917</v>
      </c>
      <c r="G424" s="7"/>
      <c r="H424" s="7"/>
      <c r="I424" s="7"/>
      <c r="J424" s="7"/>
      <c r="K424" s="7"/>
    </row>
    <row r="425" s="1" customFormat="1" ht="57" customHeight="1" spans="1:11">
      <c r="A425" s="7"/>
      <c r="B425" s="36" t="s">
        <v>1048</v>
      </c>
      <c r="C425" s="35"/>
      <c r="D425" s="35"/>
      <c r="E425" s="35"/>
      <c r="F425" s="36" t="s">
        <v>1048</v>
      </c>
      <c r="G425" s="35"/>
      <c r="H425" s="35"/>
      <c r="I425" s="35"/>
      <c r="J425" s="35"/>
      <c r="K425" s="35"/>
    </row>
    <row r="426" s="1" customFormat="1" ht="26.25" customHeight="1" spans="1:11">
      <c r="A426" s="23" t="s">
        <v>982</v>
      </c>
      <c r="B426" s="7" t="s">
        <v>921</v>
      </c>
      <c r="C426" s="7" t="s">
        <v>922</v>
      </c>
      <c r="D426" s="7" t="s">
        <v>923</v>
      </c>
      <c r="E426" s="7" t="s">
        <v>924</v>
      </c>
      <c r="F426" s="7" t="s">
        <v>925</v>
      </c>
      <c r="G426" s="7" t="s">
        <v>910</v>
      </c>
      <c r="H426" s="7" t="s">
        <v>912</v>
      </c>
      <c r="I426" s="7" t="s">
        <v>926</v>
      </c>
      <c r="J426" s="7"/>
      <c r="K426" s="7"/>
    </row>
    <row r="427" s="1" customFormat="1" ht="15" customHeight="1" spans="1:11">
      <c r="A427" s="24"/>
      <c r="B427" s="23" t="s">
        <v>984</v>
      </c>
      <c r="C427" s="7" t="s">
        <v>985</v>
      </c>
      <c r="D427" s="21" t="s">
        <v>1049</v>
      </c>
      <c r="E427" s="10" t="s">
        <v>1050</v>
      </c>
      <c r="F427" s="10" t="s">
        <v>1051</v>
      </c>
      <c r="G427" s="10">
        <v>15</v>
      </c>
      <c r="H427" s="10">
        <v>15</v>
      </c>
      <c r="I427" s="8"/>
      <c r="J427" s="8"/>
      <c r="K427" s="8"/>
    </row>
    <row r="428" s="1" customFormat="1" ht="15" customHeight="1" spans="1:11">
      <c r="A428" s="24"/>
      <c r="B428" s="24"/>
      <c r="C428" s="7"/>
      <c r="D428" s="21" t="s">
        <v>1179</v>
      </c>
      <c r="E428" s="32" t="s">
        <v>1180</v>
      </c>
      <c r="F428" s="32" t="s">
        <v>1180</v>
      </c>
      <c r="G428" s="10">
        <v>15</v>
      </c>
      <c r="H428" s="10">
        <v>15</v>
      </c>
      <c r="I428" s="8"/>
      <c r="J428" s="8"/>
      <c r="K428" s="8"/>
    </row>
    <row r="429" s="1" customFormat="1" ht="15" customHeight="1" spans="1:11">
      <c r="A429" s="24"/>
      <c r="B429" s="24"/>
      <c r="C429" s="7"/>
      <c r="D429" s="21" t="s">
        <v>942</v>
      </c>
      <c r="E429" s="10" t="s">
        <v>1052</v>
      </c>
      <c r="F429" s="10" t="s">
        <v>1052</v>
      </c>
      <c r="G429" s="10">
        <v>10</v>
      </c>
      <c r="H429" s="10">
        <v>10</v>
      </c>
      <c r="I429" s="8"/>
      <c r="J429" s="8"/>
      <c r="K429" s="8"/>
    </row>
    <row r="430" s="1" customFormat="1" ht="15" customHeight="1" spans="1:11">
      <c r="A430" s="24"/>
      <c r="B430" s="24"/>
      <c r="C430" s="7" t="s">
        <v>1018</v>
      </c>
      <c r="D430" s="21" t="s">
        <v>1053</v>
      </c>
      <c r="E430" s="32">
        <v>1</v>
      </c>
      <c r="F430" s="32">
        <v>1</v>
      </c>
      <c r="G430" s="10">
        <v>10</v>
      </c>
      <c r="H430" s="10">
        <v>10</v>
      </c>
      <c r="I430" s="8"/>
      <c r="J430" s="8"/>
      <c r="K430" s="8"/>
    </row>
    <row r="431" s="1" customFormat="1" ht="15" customHeight="1" spans="1:11">
      <c r="A431" s="24"/>
      <c r="B431" s="23" t="s">
        <v>997</v>
      </c>
      <c r="C431" s="7" t="s">
        <v>1024</v>
      </c>
      <c r="D431" s="21" t="s">
        <v>1054</v>
      </c>
      <c r="E431" s="32">
        <v>1</v>
      </c>
      <c r="F431" s="32">
        <v>1</v>
      </c>
      <c r="G431" s="10">
        <v>10</v>
      </c>
      <c r="H431" s="10">
        <v>10</v>
      </c>
      <c r="I431" s="8"/>
      <c r="J431" s="8"/>
      <c r="K431" s="8"/>
    </row>
    <row r="432" s="1" customFormat="1" ht="15" customHeight="1" spans="1:11">
      <c r="A432" s="24"/>
      <c r="B432" s="24"/>
      <c r="C432" s="7" t="s">
        <v>998</v>
      </c>
      <c r="D432" s="21" t="s">
        <v>1055</v>
      </c>
      <c r="E432" s="32">
        <v>1</v>
      </c>
      <c r="F432" s="32">
        <v>1</v>
      </c>
      <c r="G432" s="10">
        <v>10</v>
      </c>
      <c r="H432" s="10">
        <v>10</v>
      </c>
      <c r="I432" s="8"/>
      <c r="J432" s="8"/>
      <c r="K432" s="8"/>
    </row>
    <row r="433" s="1" customFormat="1" ht="26.25" customHeight="1" spans="1:11">
      <c r="A433" s="24"/>
      <c r="B433" s="24"/>
      <c r="C433" s="7" t="s">
        <v>1027</v>
      </c>
      <c r="D433" s="17" t="s">
        <v>1181</v>
      </c>
      <c r="E433" s="32">
        <v>1</v>
      </c>
      <c r="F433" s="32">
        <v>1</v>
      </c>
      <c r="G433" s="10">
        <v>10</v>
      </c>
      <c r="H433" s="10">
        <v>10</v>
      </c>
      <c r="I433" s="8"/>
      <c r="J433" s="8"/>
      <c r="K433" s="8"/>
    </row>
    <row r="434" s="1" customFormat="1" ht="15" customHeight="1" spans="1:11">
      <c r="A434" s="24"/>
      <c r="B434" s="23" t="s">
        <v>1000</v>
      </c>
      <c r="C434" s="23" t="s">
        <v>1001</v>
      </c>
      <c r="D434" s="17" t="s">
        <v>1182</v>
      </c>
      <c r="E434" s="32">
        <v>1</v>
      </c>
      <c r="F434" s="32">
        <v>1</v>
      </c>
      <c r="G434" s="10">
        <v>10</v>
      </c>
      <c r="H434" s="10">
        <v>10</v>
      </c>
      <c r="I434" s="8"/>
      <c r="J434" s="8"/>
      <c r="K434" s="8"/>
    </row>
    <row r="435" s="1" customFormat="1" spans="1:11">
      <c r="A435" s="24"/>
      <c r="B435" s="24"/>
      <c r="C435" s="24"/>
      <c r="D435" s="17"/>
      <c r="E435" s="10"/>
      <c r="F435" s="10"/>
      <c r="G435" s="10"/>
      <c r="H435" s="10"/>
      <c r="I435" s="8"/>
      <c r="J435" s="8"/>
      <c r="K435" s="8"/>
    </row>
    <row r="436" s="1" customFormat="1" ht="15" customHeight="1" spans="1:11">
      <c r="A436" s="7" t="s">
        <v>966</v>
      </c>
      <c r="B436" s="7"/>
      <c r="C436" s="7"/>
      <c r="D436" s="7"/>
      <c r="E436" s="7"/>
      <c r="F436" s="7"/>
      <c r="G436" s="10">
        <v>90</v>
      </c>
      <c r="H436" s="10"/>
      <c r="I436" s="10"/>
      <c r="J436" s="10"/>
      <c r="K436" s="10"/>
    </row>
    <row r="437" s="1" customFormat="1" ht="15" customHeight="1" spans="1:11">
      <c r="A437" s="23" t="s">
        <v>1004</v>
      </c>
      <c r="B437" s="17" t="s">
        <v>1183</v>
      </c>
      <c r="C437" s="17"/>
      <c r="D437" s="17"/>
      <c r="E437" s="17"/>
      <c r="F437" s="17"/>
      <c r="G437" s="17"/>
      <c r="H437" s="17"/>
      <c r="I437" s="17"/>
      <c r="J437" s="17"/>
      <c r="K437" s="17"/>
    </row>
    <row r="438" s="1" customFormat="1" spans="1:11">
      <c r="A438" s="25"/>
      <c r="B438" s="17"/>
      <c r="C438" s="17"/>
      <c r="D438" s="17"/>
      <c r="E438" s="17"/>
      <c r="F438" s="17"/>
      <c r="G438" s="17"/>
      <c r="H438" s="17"/>
      <c r="I438" s="17"/>
      <c r="J438" s="17"/>
      <c r="K438" s="17"/>
    </row>
    <row r="439" s="1" customFormat="1" ht="21" customHeight="1" spans="1:11">
      <c r="A439" s="17" t="s">
        <v>969</v>
      </c>
      <c r="B439" s="17"/>
      <c r="C439" s="17"/>
      <c r="D439" s="17"/>
      <c r="E439" s="17"/>
      <c r="F439" s="17"/>
      <c r="G439" s="17"/>
      <c r="H439" s="17"/>
      <c r="I439" s="17"/>
      <c r="J439" s="17"/>
      <c r="K439" s="17"/>
    </row>
    <row r="440" s="1" customFormat="1" customHeight="1" spans="1:11">
      <c r="A440" s="27" t="s">
        <v>1006</v>
      </c>
      <c r="B440" s="27"/>
      <c r="C440" s="27"/>
      <c r="D440" s="27"/>
      <c r="E440" s="27"/>
      <c r="F440" s="27"/>
      <c r="G440" s="27"/>
      <c r="H440" s="27"/>
      <c r="I440" s="27"/>
      <c r="J440" s="27"/>
      <c r="K440" s="27"/>
    </row>
    <row r="441" s="1" customFormat="1" ht="38.25" customHeight="1" spans="1:11">
      <c r="A441" s="28" t="s">
        <v>1007</v>
      </c>
      <c r="B441" s="28"/>
      <c r="C441" s="28"/>
      <c r="D441" s="28"/>
      <c r="E441" s="28"/>
      <c r="F441" s="28"/>
      <c r="G441" s="28"/>
      <c r="H441" s="28"/>
      <c r="I441" s="28"/>
      <c r="J441" s="28"/>
      <c r="K441" s="28"/>
    </row>
    <row r="442" s="1" customFormat="1" customHeight="1" spans="1:11">
      <c r="A442" s="28" t="s">
        <v>1008</v>
      </c>
      <c r="B442" s="28"/>
      <c r="C442" s="28"/>
      <c r="D442" s="28"/>
      <c r="E442" s="28"/>
      <c r="F442" s="28"/>
      <c r="G442" s="28"/>
      <c r="H442" s="28"/>
      <c r="I442" s="28"/>
      <c r="J442" s="28"/>
      <c r="K442" s="28"/>
    </row>
    <row r="443" s="1" customFormat="1" ht="25.5" customHeight="1" spans="1:11">
      <c r="A443" s="28" t="s">
        <v>1009</v>
      </c>
      <c r="B443" s="28"/>
      <c r="C443" s="28"/>
      <c r="D443" s="28"/>
      <c r="E443" s="28"/>
      <c r="F443" s="28"/>
      <c r="G443" s="28"/>
      <c r="H443" s="28"/>
      <c r="I443" s="28"/>
      <c r="J443" s="28"/>
      <c r="K443" s="28"/>
    </row>
    <row r="444" s="1" customFormat="1" ht="37.5" customHeight="1" spans="1:11">
      <c r="A444" s="28" t="s">
        <v>1010</v>
      </c>
      <c r="B444" s="28"/>
      <c r="C444" s="28"/>
      <c r="D444" s="28"/>
      <c r="E444" s="28"/>
      <c r="F444" s="28"/>
      <c r="G444" s="28"/>
      <c r="H444" s="28"/>
      <c r="I444" s="28"/>
      <c r="J444" s="28"/>
      <c r="K444" s="28"/>
    </row>
    <row r="445" s="1" customFormat="1" ht="25.5" customHeight="1" spans="1:11">
      <c r="A445" s="28" t="s">
        <v>1011</v>
      </c>
      <c r="B445" s="28"/>
      <c r="C445" s="28"/>
      <c r="D445" s="28"/>
      <c r="E445" s="28"/>
      <c r="F445" s="28"/>
      <c r="G445" s="28"/>
      <c r="H445" s="28"/>
      <c r="I445" s="28"/>
      <c r="J445" s="28"/>
      <c r="K445" s="28"/>
    </row>
    <row r="448" s="1" customFormat="1" ht="27" spans="1:11">
      <c r="A448" s="4" t="s">
        <v>971</v>
      </c>
      <c r="B448" s="4"/>
      <c r="C448" s="4"/>
      <c r="D448" s="4"/>
      <c r="E448" s="4"/>
      <c r="F448" s="4"/>
      <c r="G448" s="4"/>
      <c r="H448" s="4"/>
      <c r="I448" s="4"/>
      <c r="J448" s="4"/>
      <c r="K448" s="4"/>
    </row>
    <row r="449" s="1" customFormat="1" ht="18.75" spans="1:11">
      <c r="A449" s="5" t="s">
        <v>898</v>
      </c>
      <c r="B449" s="5"/>
      <c r="C449" s="5"/>
      <c r="D449" s="5"/>
      <c r="E449" s="5"/>
      <c r="F449" s="5"/>
      <c r="G449" s="5"/>
      <c r="H449" s="5"/>
      <c r="I449" s="5"/>
      <c r="J449" s="5"/>
      <c r="K449" s="5"/>
    </row>
    <row r="450" s="1" customFormat="1" ht="18.75" spans="1:8">
      <c r="A450" s="6" t="s">
        <v>1184</v>
      </c>
      <c r="H450" s="70"/>
    </row>
    <row r="451" s="1" customFormat="1" ht="15" customHeight="1" spans="1:11">
      <c r="A451" s="7" t="s">
        <v>973</v>
      </c>
      <c r="B451" s="7"/>
      <c r="C451" s="7"/>
      <c r="D451" s="30" t="s">
        <v>1185</v>
      </c>
      <c r="E451" s="8"/>
      <c r="F451" s="8"/>
      <c r="G451" s="8"/>
      <c r="H451" s="8"/>
      <c r="I451" s="8"/>
      <c r="J451" s="8"/>
      <c r="K451" s="8"/>
    </row>
    <row r="452" s="1" customFormat="1" ht="27" customHeight="1" spans="1:11">
      <c r="A452" s="7" t="s">
        <v>902</v>
      </c>
      <c r="B452" s="7"/>
      <c r="C452" s="7"/>
      <c r="D452" s="9" t="s">
        <v>975</v>
      </c>
      <c r="E452" s="10"/>
      <c r="F452" s="7" t="s">
        <v>904</v>
      </c>
      <c r="G452" s="9" t="s">
        <v>1120</v>
      </c>
      <c r="H452" s="10"/>
      <c r="I452" s="10"/>
      <c r="J452" s="10"/>
      <c r="K452" s="10"/>
    </row>
    <row r="453" s="1" customFormat="1" ht="26.25" customHeight="1" spans="1:11">
      <c r="A453" s="11" t="s">
        <v>976</v>
      </c>
      <c r="B453" s="12"/>
      <c r="C453" s="13"/>
      <c r="D453" s="7" t="s">
        <v>906</v>
      </c>
      <c r="E453" s="7" t="s">
        <v>907</v>
      </c>
      <c r="F453" s="7" t="s">
        <v>908</v>
      </c>
      <c r="G453" s="7" t="s">
        <v>909</v>
      </c>
      <c r="H453" s="7"/>
      <c r="I453" s="7" t="s">
        <v>910</v>
      </c>
      <c r="J453" s="7" t="s">
        <v>911</v>
      </c>
      <c r="K453" s="7" t="s">
        <v>912</v>
      </c>
    </row>
    <row r="454" s="1" customFormat="1" ht="25.5" customHeight="1" spans="1:11">
      <c r="A454" s="14"/>
      <c r="B454" s="15"/>
      <c r="C454" s="16"/>
      <c r="D454" s="17" t="s">
        <v>913</v>
      </c>
      <c r="E454" s="8"/>
      <c r="F454" s="8">
        <v>20</v>
      </c>
      <c r="G454" s="8">
        <v>20</v>
      </c>
      <c r="H454" s="8"/>
      <c r="I454" s="10">
        <v>10</v>
      </c>
      <c r="J454" s="31">
        <v>1</v>
      </c>
      <c r="K454" s="8">
        <v>10</v>
      </c>
    </row>
    <row r="455" s="1" customFormat="1" ht="15" customHeight="1" spans="1:11">
      <c r="A455" s="14"/>
      <c r="B455" s="15"/>
      <c r="C455" s="16"/>
      <c r="D455" s="17" t="s">
        <v>977</v>
      </c>
      <c r="E455" s="8"/>
      <c r="F455" s="8">
        <v>20</v>
      </c>
      <c r="G455" s="8">
        <v>20</v>
      </c>
      <c r="H455" s="8"/>
      <c r="I455" s="10">
        <v>10</v>
      </c>
      <c r="J455" s="31">
        <v>1</v>
      </c>
      <c r="K455" s="8">
        <v>10</v>
      </c>
    </row>
    <row r="456" s="1" customFormat="1" ht="25.5" customHeight="1" spans="1:11">
      <c r="A456" s="14"/>
      <c r="B456" s="15"/>
      <c r="C456" s="16"/>
      <c r="D456" s="17" t="s">
        <v>978</v>
      </c>
      <c r="E456" s="8"/>
      <c r="F456" s="8">
        <v>20</v>
      </c>
      <c r="G456" s="8">
        <v>20</v>
      </c>
      <c r="H456" s="8"/>
      <c r="I456" s="10">
        <v>10</v>
      </c>
      <c r="J456" s="31">
        <v>1</v>
      </c>
      <c r="K456" s="8">
        <v>10</v>
      </c>
    </row>
    <row r="457" s="1" customFormat="1" ht="15" customHeight="1" spans="1:11">
      <c r="A457" s="14"/>
      <c r="B457" s="15"/>
      <c r="C457" s="16"/>
      <c r="D457" s="17" t="s">
        <v>979</v>
      </c>
      <c r="E457" s="8"/>
      <c r="F457" s="8"/>
      <c r="G457" s="8"/>
      <c r="H457" s="8"/>
      <c r="I457" s="10" t="s">
        <v>807</v>
      </c>
      <c r="J457" s="10" t="s">
        <v>807</v>
      </c>
      <c r="K457" s="10" t="s">
        <v>807</v>
      </c>
    </row>
    <row r="458" s="1" customFormat="1" ht="15" customHeight="1" spans="1:11">
      <c r="A458" s="18"/>
      <c r="B458" s="19"/>
      <c r="C458" s="20"/>
      <c r="D458" s="17" t="s">
        <v>914</v>
      </c>
      <c r="E458" s="8"/>
      <c r="F458" s="8"/>
      <c r="G458" s="8"/>
      <c r="H458" s="8"/>
      <c r="I458" s="10" t="s">
        <v>807</v>
      </c>
      <c r="J458" s="10" t="s">
        <v>807</v>
      </c>
      <c r="K458" s="10" t="s">
        <v>807</v>
      </c>
    </row>
    <row r="459" s="1" customFormat="1" ht="15" customHeight="1" spans="1:11">
      <c r="A459" s="7" t="s">
        <v>915</v>
      </c>
      <c r="B459" s="7" t="s">
        <v>916</v>
      </c>
      <c r="C459" s="7"/>
      <c r="D459" s="7"/>
      <c r="E459" s="7"/>
      <c r="F459" s="7" t="s">
        <v>917</v>
      </c>
      <c r="G459" s="7"/>
      <c r="H459" s="7"/>
      <c r="I459" s="7"/>
      <c r="J459" s="7"/>
      <c r="K459" s="7"/>
    </row>
    <row r="460" s="1" customFormat="1" ht="57" customHeight="1" spans="1:11">
      <c r="A460" s="7"/>
      <c r="B460" s="9" t="s">
        <v>1186</v>
      </c>
      <c r="C460" s="10"/>
      <c r="D460" s="10"/>
      <c r="E460" s="10"/>
      <c r="F460" s="9" t="s">
        <v>1186</v>
      </c>
      <c r="G460" s="10"/>
      <c r="H460" s="10"/>
      <c r="I460" s="10"/>
      <c r="J460" s="10"/>
      <c r="K460" s="10"/>
    </row>
    <row r="461" s="1" customFormat="1" ht="26.25" customHeight="1" spans="1:15">
      <c r="A461" s="23" t="s">
        <v>982</v>
      </c>
      <c r="B461" s="7" t="s">
        <v>921</v>
      </c>
      <c r="C461" s="7" t="s">
        <v>922</v>
      </c>
      <c r="D461" s="7" t="s">
        <v>923</v>
      </c>
      <c r="E461" s="7" t="s">
        <v>924</v>
      </c>
      <c r="F461" s="7" t="s">
        <v>925</v>
      </c>
      <c r="G461" s="7" t="s">
        <v>910</v>
      </c>
      <c r="H461" s="7" t="s">
        <v>912</v>
      </c>
      <c r="I461" s="7" t="s">
        <v>926</v>
      </c>
      <c r="J461" s="7"/>
      <c r="K461" s="7"/>
      <c r="L461" s="67"/>
      <c r="M461" s="67"/>
      <c r="N461" s="67"/>
      <c r="O461" s="67"/>
    </row>
    <row r="462" s="1" customFormat="1" ht="15" customHeight="1" spans="1:15">
      <c r="A462" s="24"/>
      <c r="B462" s="52" t="s">
        <v>927</v>
      </c>
      <c r="C462" s="53" t="s">
        <v>928</v>
      </c>
      <c r="D462" s="54" t="s">
        <v>1122</v>
      </c>
      <c r="E462" s="55" t="s">
        <v>1123</v>
      </c>
      <c r="F462" s="71" t="s">
        <v>1123</v>
      </c>
      <c r="G462" s="56">
        <v>10</v>
      </c>
      <c r="H462" s="56">
        <v>10</v>
      </c>
      <c r="I462" s="8"/>
      <c r="J462" s="8"/>
      <c r="K462" s="8"/>
      <c r="L462" s="67"/>
      <c r="M462" s="67"/>
      <c r="N462" s="67"/>
      <c r="O462" s="67"/>
    </row>
    <row r="463" s="1" customFormat="1" ht="15" customHeight="1" spans="1:15">
      <c r="A463" s="24"/>
      <c r="B463" s="57"/>
      <c r="C463" s="72" t="s">
        <v>1187</v>
      </c>
      <c r="D463" s="54" t="s">
        <v>1188</v>
      </c>
      <c r="E463" s="55" t="s">
        <v>1123</v>
      </c>
      <c r="F463" s="71" t="s">
        <v>1123</v>
      </c>
      <c r="G463" s="56">
        <v>10</v>
      </c>
      <c r="H463" s="56">
        <v>10</v>
      </c>
      <c r="I463" s="8"/>
      <c r="J463" s="8"/>
      <c r="K463" s="8"/>
      <c r="L463" s="67"/>
      <c r="M463" s="67"/>
      <c r="N463" s="67"/>
      <c r="O463" s="67"/>
    </row>
    <row r="464" s="1" customFormat="1" ht="15" customHeight="1" spans="1:15">
      <c r="A464" s="24"/>
      <c r="B464" s="57"/>
      <c r="C464" s="73"/>
      <c r="D464" s="54" t="s">
        <v>1189</v>
      </c>
      <c r="E464" s="55" t="s">
        <v>1123</v>
      </c>
      <c r="F464" s="71" t="s">
        <v>1123</v>
      </c>
      <c r="G464" s="56">
        <v>10</v>
      </c>
      <c r="H464" s="56">
        <v>10</v>
      </c>
      <c r="I464" s="8"/>
      <c r="J464" s="8"/>
      <c r="K464" s="8"/>
      <c r="L464" s="67"/>
      <c r="M464" s="67"/>
      <c r="N464" s="67"/>
      <c r="O464" s="67"/>
    </row>
    <row r="465" s="1" customFormat="1" ht="15" customHeight="1" spans="1:15">
      <c r="A465" s="24"/>
      <c r="B465" s="57"/>
      <c r="C465" s="72" t="s">
        <v>944</v>
      </c>
      <c r="D465" s="54" t="s">
        <v>1190</v>
      </c>
      <c r="E465" s="55" t="s">
        <v>1123</v>
      </c>
      <c r="F465" s="71" t="s">
        <v>1123</v>
      </c>
      <c r="G465" s="56">
        <v>10</v>
      </c>
      <c r="H465" s="56">
        <v>10</v>
      </c>
      <c r="I465" s="8"/>
      <c r="J465" s="8"/>
      <c r="K465" s="8"/>
      <c r="L465" s="67"/>
      <c r="M465" s="67"/>
      <c r="N465" s="67"/>
      <c r="O465" s="67"/>
    </row>
    <row r="466" s="1" customFormat="1" ht="15" customHeight="1" spans="1:15">
      <c r="A466" s="24"/>
      <c r="B466" s="62"/>
      <c r="C466" s="73"/>
      <c r="D466" s="58" t="s">
        <v>1191</v>
      </c>
      <c r="E466" s="60" t="s">
        <v>1123</v>
      </c>
      <c r="F466" s="71" t="s">
        <v>1123</v>
      </c>
      <c r="G466" s="56">
        <v>10</v>
      </c>
      <c r="H466" s="56">
        <v>10</v>
      </c>
      <c r="I466" s="8"/>
      <c r="J466" s="8"/>
      <c r="K466" s="8"/>
      <c r="L466" s="67"/>
      <c r="M466" s="67"/>
      <c r="N466" s="67"/>
      <c r="O466" s="67"/>
    </row>
    <row r="467" s="1" customFormat="1" ht="15" customHeight="1" spans="1:15">
      <c r="A467" s="24"/>
      <c r="B467" s="52" t="s">
        <v>997</v>
      </c>
      <c r="C467" s="72" t="s">
        <v>952</v>
      </c>
      <c r="D467" s="58" t="s">
        <v>1192</v>
      </c>
      <c r="E467" s="60" t="s">
        <v>1123</v>
      </c>
      <c r="F467" s="71" t="s">
        <v>1123</v>
      </c>
      <c r="G467" s="56">
        <v>15</v>
      </c>
      <c r="H467" s="56">
        <v>15</v>
      </c>
      <c r="I467" s="8"/>
      <c r="J467" s="8"/>
      <c r="K467" s="8"/>
      <c r="L467" s="67"/>
      <c r="M467" s="67"/>
      <c r="N467" s="67"/>
      <c r="O467" s="67"/>
    </row>
    <row r="468" s="1" customFormat="1" ht="15" customHeight="1" spans="1:15">
      <c r="A468" s="24"/>
      <c r="B468" s="57"/>
      <c r="C468" s="74"/>
      <c r="D468" s="63" t="s">
        <v>1193</v>
      </c>
      <c r="E468" s="60" t="s">
        <v>1194</v>
      </c>
      <c r="F468" s="60" t="s">
        <v>1194</v>
      </c>
      <c r="G468" s="56">
        <v>15</v>
      </c>
      <c r="H468" s="56">
        <v>15</v>
      </c>
      <c r="I468" s="8"/>
      <c r="J468" s="8"/>
      <c r="K468" s="8"/>
      <c r="L468" s="67"/>
      <c r="M468" s="67"/>
      <c r="N468" s="67"/>
      <c r="O468" s="67"/>
    </row>
    <row r="469" s="1" customFormat="1" ht="48" customHeight="1" spans="1:15">
      <c r="A469" s="24"/>
      <c r="B469" s="71" t="s">
        <v>1000</v>
      </c>
      <c r="C469" s="53" t="s">
        <v>1135</v>
      </c>
      <c r="D469" s="64" t="s">
        <v>1195</v>
      </c>
      <c r="E469" s="60" t="s">
        <v>1123</v>
      </c>
      <c r="F469" s="71" t="s">
        <v>1196</v>
      </c>
      <c r="G469" s="56">
        <v>10</v>
      </c>
      <c r="H469" s="56">
        <v>10</v>
      </c>
      <c r="I469" s="8"/>
      <c r="J469" s="8"/>
      <c r="K469" s="8"/>
      <c r="L469" s="67"/>
      <c r="M469" s="67"/>
      <c r="N469" s="67"/>
      <c r="O469" s="67"/>
    </row>
    <row r="470" s="1" customFormat="1" ht="15" customHeight="1" spans="1:15">
      <c r="A470" s="7" t="s">
        <v>966</v>
      </c>
      <c r="B470" s="7"/>
      <c r="C470" s="7"/>
      <c r="D470" s="7"/>
      <c r="E470" s="7"/>
      <c r="F470" s="7"/>
      <c r="G470" s="10">
        <v>90</v>
      </c>
      <c r="H470" s="10"/>
      <c r="I470" s="10"/>
      <c r="J470" s="10"/>
      <c r="K470" s="10"/>
      <c r="L470" s="67"/>
      <c r="M470" s="67"/>
      <c r="N470" s="67"/>
      <c r="O470" s="67"/>
    </row>
    <row r="471" s="1" customFormat="1" ht="15" customHeight="1" spans="1:11">
      <c r="A471" s="23" t="s">
        <v>1004</v>
      </c>
      <c r="B471" s="17" t="s">
        <v>1045</v>
      </c>
      <c r="C471" s="17"/>
      <c r="D471" s="17"/>
      <c r="E471" s="17"/>
      <c r="F471" s="17"/>
      <c r="G471" s="17"/>
      <c r="H471" s="17"/>
      <c r="I471" s="17"/>
      <c r="J471" s="17"/>
      <c r="K471" s="17"/>
    </row>
    <row r="472" s="1" customFormat="1" spans="1:11">
      <c r="A472" s="25"/>
      <c r="B472" s="17"/>
      <c r="C472" s="17"/>
      <c r="D472" s="17"/>
      <c r="E472" s="17"/>
      <c r="F472" s="17"/>
      <c r="G472" s="17"/>
      <c r="H472" s="17"/>
      <c r="I472" s="17"/>
      <c r="J472" s="17"/>
      <c r="K472" s="17"/>
    </row>
    <row r="473" s="1" customFormat="1" ht="21" customHeight="1" spans="1:11">
      <c r="A473" s="17" t="s">
        <v>969</v>
      </c>
      <c r="B473" s="17"/>
      <c r="C473" s="17"/>
      <c r="D473" s="17"/>
      <c r="E473" s="17"/>
      <c r="F473" s="17"/>
      <c r="G473" s="17"/>
      <c r="H473" s="17"/>
      <c r="I473" s="17"/>
      <c r="J473" s="17"/>
      <c r="K473" s="17"/>
    </row>
    <row r="474" s="1" customFormat="1" customHeight="1" spans="1:11">
      <c r="A474" s="27" t="s">
        <v>1006</v>
      </c>
      <c r="B474" s="27"/>
      <c r="C474" s="27"/>
      <c r="D474" s="27"/>
      <c r="E474" s="27"/>
      <c r="F474" s="27"/>
      <c r="G474" s="27"/>
      <c r="H474" s="27"/>
      <c r="I474" s="27"/>
      <c r="J474" s="27"/>
      <c r="K474" s="27"/>
    </row>
    <row r="475" s="1" customFormat="1" ht="38.25" customHeight="1" spans="1:11">
      <c r="A475" s="28" t="s">
        <v>1007</v>
      </c>
      <c r="B475" s="28"/>
      <c r="C475" s="28"/>
      <c r="D475" s="28"/>
      <c r="E475" s="28"/>
      <c r="F475" s="28"/>
      <c r="G475" s="28"/>
      <c r="H475" s="28"/>
      <c r="I475" s="28"/>
      <c r="J475" s="28"/>
      <c r="K475" s="28"/>
    </row>
    <row r="476" s="1" customFormat="1" customHeight="1" spans="1:11">
      <c r="A476" s="28" t="s">
        <v>1008</v>
      </c>
      <c r="B476" s="28"/>
      <c r="C476" s="28"/>
      <c r="D476" s="28"/>
      <c r="E476" s="28"/>
      <c r="F476" s="28"/>
      <c r="G476" s="28"/>
      <c r="H476" s="28"/>
      <c r="I476" s="28"/>
      <c r="J476" s="28"/>
      <c r="K476" s="28"/>
    </row>
    <row r="477" s="1" customFormat="1" ht="25.5" customHeight="1" spans="1:11">
      <c r="A477" s="28" t="s">
        <v>1009</v>
      </c>
      <c r="B477" s="28"/>
      <c r="C477" s="28"/>
      <c r="D477" s="28"/>
      <c r="E477" s="28"/>
      <c r="F477" s="28"/>
      <c r="G477" s="28"/>
      <c r="H477" s="28"/>
      <c r="I477" s="28"/>
      <c r="J477" s="28"/>
      <c r="K477" s="28"/>
    </row>
    <row r="478" s="1" customFormat="1" ht="37.5" customHeight="1" spans="1:11">
      <c r="A478" s="28" t="s">
        <v>1010</v>
      </c>
      <c r="B478" s="28"/>
      <c r="C478" s="28"/>
      <c r="D478" s="28"/>
      <c r="E478" s="28"/>
      <c r="F478" s="28"/>
      <c r="G478" s="28"/>
      <c r="H478" s="28"/>
      <c r="I478" s="28"/>
      <c r="J478" s="28"/>
      <c r="K478" s="28"/>
    </row>
    <row r="479" s="1" customFormat="1" ht="25.5" customHeight="1" spans="1:11">
      <c r="A479" s="28" t="s">
        <v>1011</v>
      </c>
      <c r="B479" s="28"/>
      <c r="C479" s="28"/>
      <c r="D479" s="28"/>
      <c r="E479" s="28"/>
      <c r="F479" s="28"/>
      <c r="G479" s="28"/>
      <c r="H479" s="28"/>
      <c r="I479" s="28"/>
      <c r="J479" s="28"/>
      <c r="K479" s="28"/>
    </row>
    <row r="482" s="1" customFormat="1" ht="27" spans="1:11">
      <c r="A482" s="4" t="s">
        <v>971</v>
      </c>
      <c r="B482" s="4"/>
      <c r="C482" s="4"/>
      <c r="D482" s="4"/>
      <c r="E482" s="4"/>
      <c r="F482" s="4"/>
      <c r="G482" s="4"/>
      <c r="H482" s="4"/>
      <c r="I482" s="4"/>
      <c r="J482" s="4"/>
      <c r="K482" s="4"/>
    </row>
    <row r="483" s="1" customFormat="1" ht="18.75" spans="1:11">
      <c r="A483" s="5" t="s">
        <v>898</v>
      </c>
      <c r="B483" s="5"/>
      <c r="C483" s="5"/>
      <c r="D483" s="5"/>
      <c r="E483" s="5"/>
      <c r="F483" s="5"/>
      <c r="G483" s="5"/>
      <c r="H483" s="5"/>
      <c r="I483" s="5"/>
      <c r="J483" s="5"/>
      <c r="K483" s="5"/>
    </row>
    <row r="484" s="1" customFormat="1" ht="18.75" spans="1:1">
      <c r="A484" s="6" t="s">
        <v>1197</v>
      </c>
    </row>
    <row r="485" s="1" customFormat="1" ht="15" customHeight="1" spans="1:11">
      <c r="A485" s="7" t="s">
        <v>973</v>
      </c>
      <c r="B485" s="7"/>
      <c r="C485" s="7"/>
      <c r="D485" s="8" t="s">
        <v>1198</v>
      </c>
      <c r="E485" s="8"/>
      <c r="F485" s="8"/>
      <c r="G485" s="8"/>
      <c r="H485" s="8"/>
      <c r="I485" s="8"/>
      <c r="J485" s="8"/>
      <c r="K485" s="8"/>
    </row>
    <row r="486" s="1" customFormat="1" ht="27" customHeight="1" spans="1:11">
      <c r="A486" s="7" t="s">
        <v>902</v>
      </c>
      <c r="B486" s="7"/>
      <c r="C486" s="7"/>
      <c r="D486" s="9" t="s">
        <v>975</v>
      </c>
      <c r="E486" s="10"/>
      <c r="F486" s="7" t="s">
        <v>904</v>
      </c>
      <c r="G486" s="9" t="s">
        <v>901</v>
      </c>
      <c r="H486" s="10"/>
      <c r="I486" s="10"/>
      <c r="J486" s="10"/>
      <c r="K486" s="10"/>
    </row>
    <row r="487" s="1" customFormat="1" ht="26.25" customHeight="1" spans="1:11">
      <c r="A487" s="11" t="s">
        <v>976</v>
      </c>
      <c r="B487" s="12"/>
      <c r="C487" s="13"/>
      <c r="D487" s="7" t="s">
        <v>906</v>
      </c>
      <c r="E487" s="7" t="s">
        <v>907</v>
      </c>
      <c r="F487" s="7" t="s">
        <v>908</v>
      </c>
      <c r="G487" s="7" t="s">
        <v>909</v>
      </c>
      <c r="H487" s="7"/>
      <c r="I487" s="7" t="s">
        <v>910</v>
      </c>
      <c r="J487" s="7" t="s">
        <v>911</v>
      </c>
      <c r="K487" s="7" t="s">
        <v>912</v>
      </c>
    </row>
    <row r="488" s="1" customFormat="1" ht="25.5" customHeight="1" spans="1:11">
      <c r="A488" s="14"/>
      <c r="B488" s="15"/>
      <c r="C488" s="16"/>
      <c r="D488" s="17" t="s">
        <v>913</v>
      </c>
      <c r="E488" s="10"/>
      <c r="F488" s="10">
        <v>50</v>
      </c>
      <c r="G488" s="10">
        <v>50</v>
      </c>
      <c r="H488" s="10"/>
      <c r="I488" s="10">
        <v>10</v>
      </c>
      <c r="J488" s="32">
        <v>1</v>
      </c>
      <c r="K488" s="10">
        <v>10</v>
      </c>
    </row>
    <row r="489" s="1" customFormat="1" ht="15" customHeight="1" spans="1:11">
      <c r="A489" s="14"/>
      <c r="B489" s="15"/>
      <c r="C489" s="16"/>
      <c r="D489" s="17" t="s">
        <v>977</v>
      </c>
      <c r="E489" s="10"/>
      <c r="F489" s="10">
        <v>50</v>
      </c>
      <c r="G489" s="10">
        <v>50</v>
      </c>
      <c r="H489" s="10"/>
      <c r="I489" s="10" t="s">
        <v>807</v>
      </c>
      <c r="J489" s="10" t="s">
        <v>807</v>
      </c>
      <c r="K489" s="10" t="s">
        <v>807</v>
      </c>
    </row>
    <row r="490" s="1" customFormat="1" ht="25.5" customHeight="1" spans="1:11">
      <c r="A490" s="14"/>
      <c r="B490" s="15"/>
      <c r="C490" s="16"/>
      <c r="D490" s="17" t="s">
        <v>978</v>
      </c>
      <c r="E490" s="8"/>
      <c r="F490" s="10">
        <v>50</v>
      </c>
      <c r="G490" s="10">
        <v>50</v>
      </c>
      <c r="H490" s="10"/>
      <c r="I490" s="10" t="s">
        <v>807</v>
      </c>
      <c r="J490" s="10" t="s">
        <v>807</v>
      </c>
      <c r="K490" s="10" t="s">
        <v>807</v>
      </c>
    </row>
    <row r="491" s="1" customFormat="1" ht="15" customHeight="1" spans="1:11">
      <c r="A491" s="14"/>
      <c r="B491" s="15"/>
      <c r="C491" s="16"/>
      <c r="D491" s="17" t="s">
        <v>979</v>
      </c>
      <c r="E491" s="8"/>
      <c r="F491" s="8"/>
      <c r="G491" s="8"/>
      <c r="H491" s="8"/>
      <c r="I491" s="10" t="s">
        <v>807</v>
      </c>
      <c r="J491" s="10" t="s">
        <v>807</v>
      </c>
      <c r="K491" s="10" t="s">
        <v>807</v>
      </c>
    </row>
    <row r="492" s="1" customFormat="1" ht="15" customHeight="1" spans="1:11">
      <c r="A492" s="18"/>
      <c r="B492" s="19"/>
      <c r="C492" s="20"/>
      <c r="D492" s="17" t="s">
        <v>914</v>
      </c>
      <c r="E492" s="8"/>
      <c r="F492" s="8"/>
      <c r="G492" s="8"/>
      <c r="H492" s="8"/>
      <c r="I492" s="10" t="s">
        <v>807</v>
      </c>
      <c r="J492" s="10" t="s">
        <v>807</v>
      </c>
      <c r="K492" s="10" t="s">
        <v>807</v>
      </c>
    </row>
    <row r="493" s="1" customFormat="1" ht="15" customHeight="1" spans="1:11">
      <c r="A493" s="7" t="s">
        <v>915</v>
      </c>
      <c r="B493" s="7" t="s">
        <v>916</v>
      </c>
      <c r="C493" s="7"/>
      <c r="D493" s="7"/>
      <c r="E493" s="7"/>
      <c r="F493" s="7" t="s">
        <v>917</v>
      </c>
      <c r="G493" s="7"/>
      <c r="H493" s="7"/>
      <c r="I493" s="7"/>
      <c r="J493" s="7"/>
      <c r="K493" s="7"/>
    </row>
    <row r="494" s="1" customFormat="1" ht="70" customHeight="1" spans="1:11">
      <c r="A494" s="7"/>
      <c r="B494" s="21" t="s">
        <v>1199</v>
      </c>
      <c r="C494" s="22"/>
      <c r="D494" s="22"/>
      <c r="E494" s="22"/>
      <c r="F494" s="75" t="s">
        <v>1200</v>
      </c>
      <c r="G494" s="76"/>
      <c r="H494" s="76"/>
      <c r="I494" s="76"/>
      <c r="J494" s="76"/>
      <c r="K494" s="76"/>
    </row>
    <row r="495" s="1" customFormat="1" ht="26.25" customHeight="1" spans="1:11">
      <c r="A495" s="23" t="s">
        <v>982</v>
      </c>
      <c r="B495" s="7" t="s">
        <v>921</v>
      </c>
      <c r="C495" s="7" t="s">
        <v>922</v>
      </c>
      <c r="D495" s="7" t="s">
        <v>923</v>
      </c>
      <c r="E495" s="7" t="s">
        <v>924</v>
      </c>
      <c r="F495" s="7" t="s">
        <v>925</v>
      </c>
      <c r="G495" s="7" t="s">
        <v>910</v>
      </c>
      <c r="H495" s="7" t="s">
        <v>912</v>
      </c>
      <c r="I495" s="7" t="s">
        <v>926</v>
      </c>
      <c r="J495" s="7"/>
      <c r="K495" s="7"/>
    </row>
    <row r="496" s="1" customFormat="1" ht="15" customHeight="1" spans="1:11">
      <c r="A496" s="24"/>
      <c r="B496" s="23" t="s">
        <v>984</v>
      </c>
      <c r="C496" s="7" t="s">
        <v>985</v>
      </c>
      <c r="D496" s="17" t="s">
        <v>1201</v>
      </c>
      <c r="E496" s="8" t="s">
        <v>1202</v>
      </c>
      <c r="F496" s="8" t="s">
        <v>1202</v>
      </c>
      <c r="G496" s="8">
        <v>10</v>
      </c>
      <c r="H496" s="8">
        <v>10</v>
      </c>
      <c r="I496" s="8"/>
      <c r="J496" s="8"/>
      <c r="K496" s="8"/>
    </row>
    <row r="497" s="1" customFormat="1" ht="15" customHeight="1" spans="1:11">
      <c r="A497" s="24"/>
      <c r="B497" s="24"/>
      <c r="C497" s="7"/>
      <c r="D497" s="17" t="s">
        <v>1203</v>
      </c>
      <c r="E497" s="8" t="s">
        <v>1204</v>
      </c>
      <c r="F497" s="8" t="s">
        <v>1204</v>
      </c>
      <c r="G497" s="8">
        <v>10</v>
      </c>
      <c r="H497" s="8">
        <v>10</v>
      </c>
      <c r="I497" s="8"/>
      <c r="J497" s="8"/>
      <c r="K497" s="8"/>
    </row>
    <row r="498" s="1" customFormat="1" ht="15" customHeight="1" spans="1:11">
      <c r="A498" s="24"/>
      <c r="B498" s="24"/>
      <c r="C498" s="7"/>
      <c r="D498" s="17" t="s">
        <v>1205</v>
      </c>
      <c r="E498" s="8" t="s">
        <v>1206</v>
      </c>
      <c r="F498" s="8" t="s">
        <v>1206</v>
      </c>
      <c r="G498" s="8">
        <v>10</v>
      </c>
      <c r="H498" s="8">
        <v>10</v>
      </c>
      <c r="I498" s="8"/>
      <c r="J498" s="8"/>
      <c r="K498" s="8"/>
    </row>
    <row r="499" s="1" customFormat="1" ht="15" customHeight="1" spans="1:11">
      <c r="A499" s="24"/>
      <c r="B499" s="24"/>
      <c r="C499" s="7" t="s">
        <v>944</v>
      </c>
      <c r="D499" s="17" t="s">
        <v>1062</v>
      </c>
      <c r="E499" s="8" t="s">
        <v>1063</v>
      </c>
      <c r="F499" s="31">
        <v>1</v>
      </c>
      <c r="G499" s="8">
        <v>10</v>
      </c>
      <c r="H499" s="8">
        <v>10</v>
      </c>
      <c r="I499" s="8"/>
      <c r="J499" s="8"/>
      <c r="K499" s="8"/>
    </row>
    <row r="500" s="1" customFormat="1" ht="15" customHeight="1" spans="1:11">
      <c r="A500" s="24"/>
      <c r="B500" s="24"/>
      <c r="C500" s="7" t="s">
        <v>1018</v>
      </c>
      <c r="D500" s="17" t="s">
        <v>1053</v>
      </c>
      <c r="E500" s="31">
        <v>1</v>
      </c>
      <c r="F500" s="31">
        <v>1</v>
      </c>
      <c r="G500" s="8">
        <v>10</v>
      </c>
      <c r="H500" s="8">
        <v>10</v>
      </c>
      <c r="I500" s="8"/>
      <c r="J500" s="8"/>
      <c r="K500" s="8"/>
    </row>
    <row r="501" s="1" customFormat="1" ht="15" customHeight="1" spans="1:11">
      <c r="A501" s="24"/>
      <c r="B501" s="23" t="s">
        <v>997</v>
      </c>
      <c r="C501" s="7" t="s">
        <v>1024</v>
      </c>
      <c r="D501" s="17" t="s">
        <v>1054</v>
      </c>
      <c r="E501" s="32">
        <v>1</v>
      </c>
      <c r="F501" s="32">
        <v>1</v>
      </c>
      <c r="G501" s="10">
        <v>10</v>
      </c>
      <c r="H501" s="10">
        <v>10</v>
      </c>
      <c r="I501" s="8"/>
      <c r="J501" s="8"/>
      <c r="K501" s="8"/>
    </row>
    <row r="502" s="1" customFormat="1" ht="15" customHeight="1" spans="1:11">
      <c r="A502" s="24"/>
      <c r="B502" s="24"/>
      <c r="C502" s="7" t="s">
        <v>998</v>
      </c>
      <c r="D502" s="17" t="s">
        <v>1055</v>
      </c>
      <c r="E502" s="32">
        <v>1</v>
      </c>
      <c r="F502" s="32">
        <v>1</v>
      </c>
      <c r="G502" s="10">
        <v>10</v>
      </c>
      <c r="H502" s="10">
        <v>10</v>
      </c>
      <c r="I502" s="8"/>
      <c r="J502" s="8"/>
      <c r="K502" s="8"/>
    </row>
    <row r="503" s="1" customFormat="1" ht="26.25" customHeight="1" spans="1:11">
      <c r="A503" s="24"/>
      <c r="B503" s="24"/>
      <c r="C503" s="7" t="s">
        <v>1027</v>
      </c>
      <c r="D503" s="17" t="s">
        <v>1055</v>
      </c>
      <c r="E503" s="32">
        <v>1</v>
      </c>
      <c r="F503" s="32">
        <v>1</v>
      </c>
      <c r="G503" s="10">
        <v>10</v>
      </c>
      <c r="H503" s="10">
        <v>10</v>
      </c>
      <c r="I503" s="8"/>
      <c r="J503" s="8"/>
      <c r="K503" s="8"/>
    </row>
    <row r="504" s="1" customFormat="1" ht="15" customHeight="1" spans="1:11">
      <c r="A504" s="24"/>
      <c r="B504" s="23" t="s">
        <v>1000</v>
      </c>
      <c r="C504" s="23" t="s">
        <v>1001</v>
      </c>
      <c r="D504" s="17" t="s">
        <v>1001</v>
      </c>
      <c r="E504" s="32">
        <v>1</v>
      </c>
      <c r="F504" s="32">
        <v>1</v>
      </c>
      <c r="G504" s="10">
        <v>10</v>
      </c>
      <c r="H504" s="10">
        <v>10</v>
      </c>
      <c r="I504" s="8"/>
      <c r="J504" s="8"/>
      <c r="K504" s="8"/>
    </row>
    <row r="505" s="1" customFormat="1" spans="1:11">
      <c r="A505" s="24"/>
      <c r="B505" s="24"/>
      <c r="C505" s="24"/>
      <c r="D505" s="17"/>
      <c r="E505" s="10"/>
      <c r="F505" s="10"/>
      <c r="G505" s="10"/>
      <c r="H505" s="10"/>
      <c r="I505" s="8"/>
      <c r="J505" s="8"/>
      <c r="K505" s="8"/>
    </row>
    <row r="506" s="1" customFormat="1" ht="15" customHeight="1" spans="1:11">
      <c r="A506" s="7" t="s">
        <v>966</v>
      </c>
      <c r="B506" s="7"/>
      <c r="C506" s="7"/>
      <c r="D506" s="7"/>
      <c r="E506" s="7"/>
      <c r="F506" s="7"/>
      <c r="G506" s="10">
        <v>90</v>
      </c>
      <c r="H506" s="10"/>
      <c r="I506" s="10"/>
      <c r="J506" s="10"/>
      <c r="K506" s="10"/>
    </row>
    <row r="507" s="1" customFormat="1" ht="15" customHeight="1" spans="1:11">
      <c r="A507" s="23" t="s">
        <v>1004</v>
      </c>
      <c r="B507" s="17" t="s">
        <v>1207</v>
      </c>
      <c r="C507" s="17"/>
      <c r="D507" s="17"/>
      <c r="E507" s="17"/>
      <c r="F507" s="17"/>
      <c r="G507" s="17"/>
      <c r="H507" s="17"/>
      <c r="I507" s="17"/>
      <c r="J507" s="17"/>
      <c r="K507" s="17"/>
    </row>
    <row r="508" s="1" customFormat="1" spans="1:11">
      <c r="A508" s="25"/>
      <c r="B508" s="17"/>
      <c r="C508" s="17"/>
      <c r="D508" s="17"/>
      <c r="E508" s="17"/>
      <c r="F508" s="17"/>
      <c r="G508" s="17"/>
      <c r="H508" s="17"/>
      <c r="I508" s="17"/>
      <c r="J508" s="17"/>
      <c r="K508" s="17"/>
    </row>
    <row r="509" s="1" customFormat="1" ht="21" customHeight="1" spans="1:11">
      <c r="A509" s="17" t="s">
        <v>969</v>
      </c>
      <c r="B509" s="17"/>
      <c r="C509" s="17"/>
      <c r="D509" s="17"/>
      <c r="E509" s="17"/>
      <c r="F509" s="17"/>
      <c r="G509" s="17"/>
      <c r="H509" s="17"/>
      <c r="I509" s="17"/>
      <c r="J509" s="17"/>
      <c r="K509" s="17"/>
    </row>
    <row r="510" s="1" customFormat="1" customHeight="1" spans="1:11">
      <c r="A510" s="27" t="s">
        <v>1006</v>
      </c>
      <c r="B510" s="27"/>
      <c r="C510" s="27"/>
      <c r="D510" s="27"/>
      <c r="E510" s="27"/>
      <c r="F510" s="27"/>
      <c r="G510" s="27"/>
      <c r="H510" s="27"/>
      <c r="I510" s="27"/>
      <c r="J510" s="27"/>
      <c r="K510" s="27"/>
    </row>
    <row r="511" s="1" customFormat="1" ht="38.25" customHeight="1" spans="1:11">
      <c r="A511" s="28" t="s">
        <v>1007</v>
      </c>
      <c r="B511" s="28"/>
      <c r="C511" s="28"/>
      <c r="D511" s="28"/>
      <c r="E511" s="28"/>
      <c r="F511" s="28"/>
      <c r="G511" s="28"/>
      <c r="H511" s="28"/>
      <c r="I511" s="28"/>
      <c r="J511" s="28"/>
      <c r="K511" s="28"/>
    </row>
    <row r="512" s="1" customFormat="1" customHeight="1" spans="1:11">
      <c r="A512" s="28" t="s">
        <v>1008</v>
      </c>
      <c r="B512" s="28"/>
      <c r="C512" s="28"/>
      <c r="D512" s="28"/>
      <c r="E512" s="28"/>
      <c r="F512" s="28"/>
      <c r="G512" s="28"/>
      <c r="H512" s="28"/>
      <c r="I512" s="28"/>
      <c r="J512" s="28"/>
      <c r="K512" s="28"/>
    </row>
    <row r="513" s="1" customFormat="1" ht="25.5" customHeight="1" spans="1:11">
      <c r="A513" s="28" t="s">
        <v>1009</v>
      </c>
      <c r="B513" s="28"/>
      <c r="C513" s="28"/>
      <c r="D513" s="28"/>
      <c r="E513" s="28"/>
      <c r="F513" s="28"/>
      <c r="G513" s="28"/>
      <c r="H513" s="28"/>
      <c r="I513" s="28"/>
      <c r="J513" s="28"/>
      <c r="K513" s="28"/>
    </row>
    <row r="514" s="1" customFormat="1" ht="37.5" customHeight="1" spans="1:11">
      <c r="A514" s="28" t="s">
        <v>1010</v>
      </c>
      <c r="B514" s="28"/>
      <c r="C514" s="28"/>
      <c r="D514" s="28"/>
      <c r="E514" s="28"/>
      <c r="F514" s="28"/>
      <c r="G514" s="28"/>
      <c r="H514" s="28"/>
      <c r="I514" s="28"/>
      <c r="J514" s="28"/>
      <c r="K514" s="28"/>
    </row>
    <row r="515" s="1" customFormat="1" ht="25.5" customHeight="1" spans="1:11">
      <c r="A515" s="28" t="s">
        <v>1011</v>
      </c>
      <c r="B515" s="28"/>
      <c r="C515" s="28"/>
      <c r="D515" s="28"/>
      <c r="E515" s="28"/>
      <c r="F515" s="28"/>
      <c r="G515" s="28"/>
      <c r="H515" s="28"/>
      <c r="I515" s="28"/>
      <c r="J515" s="28"/>
      <c r="K515" s="28"/>
    </row>
    <row r="518" s="1" customFormat="1" ht="27" spans="1:11">
      <c r="A518" s="4" t="s">
        <v>971</v>
      </c>
      <c r="B518" s="4"/>
      <c r="C518" s="4"/>
      <c r="D518" s="4"/>
      <c r="E518" s="4"/>
      <c r="F518" s="4"/>
      <c r="G518" s="4"/>
      <c r="H518" s="4"/>
      <c r="I518" s="4"/>
      <c r="J518" s="4"/>
      <c r="K518" s="4"/>
    </row>
    <row r="519" s="1" customFormat="1" ht="18.75" spans="1:11">
      <c r="A519" s="5" t="s">
        <v>898</v>
      </c>
      <c r="B519" s="5"/>
      <c r="C519" s="5"/>
      <c r="D519" s="5"/>
      <c r="E519" s="5"/>
      <c r="F519" s="5"/>
      <c r="G519" s="5"/>
      <c r="H519" s="5"/>
      <c r="I519" s="5"/>
      <c r="J519" s="5"/>
      <c r="K519" s="5"/>
    </row>
    <row r="520" s="1" customFormat="1" ht="18.75" spans="1:8">
      <c r="A520" s="6" t="s">
        <v>1208</v>
      </c>
      <c r="H520" s="70"/>
    </row>
    <row r="521" s="1" customFormat="1" ht="15" customHeight="1" spans="1:11">
      <c r="A521" s="7" t="s">
        <v>973</v>
      </c>
      <c r="B521" s="7"/>
      <c r="C521" s="7"/>
      <c r="D521" s="30" t="s">
        <v>1209</v>
      </c>
      <c r="E521" s="8"/>
      <c r="F521" s="8"/>
      <c r="G521" s="8"/>
      <c r="H521" s="8"/>
      <c r="I521" s="8"/>
      <c r="J521" s="8"/>
      <c r="K521" s="8"/>
    </row>
    <row r="522" s="1" customFormat="1" ht="27" customHeight="1" spans="1:11">
      <c r="A522" s="7" t="s">
        <v>902</v>
      </c>
      <c r="B522" s="7"/>
      <c r="C522" s="7"/>
      <c r="D522" s="9" t="s">
        <v>975</v>
      </c>
      <c r="E522" s="10"/>
      <c r="F522" s="7" t="s">
        <v>904</v>
      </c>
      <c r="G522" s="9" t="s">
        <v>1120</v>
      </c>
      <c r="H522" s="10"/>
      <c r="I522" s="10"/>
      <c r="J522" s="10"/>
      <c r="K522" s="10"/>
    </row>
    <row r="523" s="1" customFormat="1" ht="26.25" customHeight="1" spans="1:11">
      <c r="A523" s="11" t="s">
        <v>976</v>
      </c>
      <c r="B523" s="12"/>
      <c r="C523" s="13"/>
      <c r="D523" s="7" t="s">
        <v>906</v>
      </c>
      <c r="E523" s="7" t="s">
        <v>907</v>
      </c>
      <c r="F523" s="7" t="s">
        <v>908</v>
      </c>
      <c r="G523" s="7" t="s">
        <v>909</v>
      </c>
      <c r="H523" s="7"/>
      <c r="I523" s="7" t="s">
        <v>910</v>
      </c>
      <c r="J523" s="7" t="s">
        <v>911</v>
      </c>
      <c r="K523" s="7" t="s">
        <v>912</v>
      </c>
    </row>
    <row r="524" s="1" customFormat="1" ht="25.5" customHeight="1" spans="1:11">
      <c r="A524" s="14"/>
      <c r="B524" s="15"/>
      <c r="C524" s="16"/>
      <c r="D524" s="17" t="s">
        <v>913</v>
      </c>
      <c r="E524" s="8">
        <v>33.2443</v>
      </c>
      <c r="F524" s="8">
        <v>33.2443</v>
      </c>
      <c r="G524" s="8">
        <v>33.2443</v>
      </c>
      <c r="H524" s="8"/>
      <c r="I524" s="10">
        <v>10</v>
      </c>
      <c r="J524" s="31">
        <v>1</v>
      </c>
      <c r="K524" s="8">
        <v>10</v>
      </c>
    </row>
    <row r="525" s="1" customFormat="1" ht="15" customHeight="1" spans="1:11">
      <c r="A525" s="14"/>
      <c r="B525" s="15"/>
      <c r="C525" s="16"/>
      <c r="D525" s="17" t="s">
        <v>977</v>
      </c>
      <c r="E525" s="8">
        <v>33.2443</v>
      </c>
      <c r="F525" s="8">
        <v>33.2443</v>
      </c>
      <c r="G525" s="8">
        <v>33.2443</v>
      </c>
      <c r="H525" s="8"/>
      <c r="I525" s="10">
        <v>10</v>
      </c>
      <c r="J525" s="31">
        <v>1</v>
      </c>
      <c r="K525" s="8">
        <v>10</v>
      </c>
    </row>
    <row r="526" s="1" customFormat="1" ht="25.5" customHeight="1" spans="1:11">
      <c r="A526" s="14"/>
      <c r="B526" s="15"/>
      <c r="C526" s="16"/>
      <c r="D526" s="17" t="s">
        <v>978</v>
      </c>
      <c r="E526" s="8">
        <v>33.2443</v>
      </c>
      <c r="F526" s="8">
        <v>33.2443</v>
      </c>
      <c r="G526" s="8">
        <v>33.2443</v>
      </c>
      <c r="H526" s="8"/>
      <c r="I526" s="10">
        <v>10</v>
      </c>
      <c r="J526" s="31">
        <v>1</v>
      </c>
      <c r="K526" s="8">
        <v>10</v>
      </c>
    </row>
    <row r="527" s="1" customFormat="1" ht="15" customHeight="1" spans="1:11">
      <c r="A527" s="14"/>
      <c r="B527" s="15"/>
      <c r="C527" s="16"/>
      <c r="D527" s="17" t="s">
        <v>979</v>
      </c>
      <c r="E527" s="8"/>
      <c r="F527" s="8"/>
      <c r="G527" s="8"/>
      <c r="H527" s="8"/>
      <c r="I527" s="10" t="s">
        <v>807</v>
      </c>
      <c r="J527" s="10" t="s">
        <v>807</v>
      </c>
      <c r="K527" s="10" t="s">
        <v>807</v>
      </c>
    </row>
    <row r="528" s="1" customFormat="1" ht="15" customHeight="1" spans="1:11">
      <c r="A528" s="18"/>
      <c r="B528" s="19"/>
      <c r="C528" s="20"/>
      <c r="D528" s="17" t="s">
        <v>914</v>
      </c>
      <c r="E528" s="8"/>
      <c r="F528" s="8"/>
      <c r="G528" s="8"/>
      <c r="H528" s="8"/>
      <c r="I528" s="10" t="s">
        <v>807</v>
      </c>
      <c r="J528" s="10" t="s">
        <v>807</v>
      </c>
      <c r="K528" s="10" t="s">
        <v>807</v>
      </c>
    </row>
    <row r="529" s="1" customFormat="1" ht="15" customHeight="1" spans="1:11">
      <c r="A529" s="7" t="s">
        <v>915</v>
      </c>
      <c r="B529" s="7" t="s">
        <v>916</v>
      </c>
      <c r="C529" s="7"/>
      <c r="D529" s="7"/>
      <c r="E529" s="7"/>
      <c r="F529" s="7" t="s">
        <v>917</v>
      </c>
      <c r="G529" s="7"/>
      <c r="H529" s="7"/>
      <c r="I529" s="7"/>
      <c r="J529" s="7"/>
      <c r="K529" s="7"/>
    </row>
    <row r="530" s="1" customFormat="1" ht="57" customHeight="1" spans="1:11">
      <c r="A530" s="7"/>
      <c r="B530" s="36" t="s">
        <v>1210</v>
      </c>
      <c r="C530" s="35"/>
      <c r="D530" s="35"/>
      <c r="E530" s="35"/>
      <c r="F530" s="36" t="s">
        <v>1210</v>
      </c>
      <c r="G530" s="35"/>
      <c r="H530" s="35"/>
      <c r="I530" s="35"/>
      <c r="J530" s="35"/>
      <c r="K530" s="35"/>
    </row>
    <row r="531" s="1" customFormat="1" ht="26.25" customHeight="1" spans="1:15">
      <c r="A531" s="23" t="s">
        <v>982</v>
      </c>
      <c r="B531" s="7" t="s">
        <v>921</v>
      </c>
      <c r="C531" s="7" t="s">
        <v>922</v>
      </c>
      <c r="D531" s="7" t="s">
        <v>923</v>
      </c>
      <c r="E531" s="7" t="s">
        <v>924</v>
      </c>
      <c r="F531" s="7" t="s">
        <v>925</v>
      </c>
      <c r="G531" s="7" t="s">
        <v>910</v>
      </c>
      <c r="H531" s="7" t="s">
        <v>912</v>
      </c>
      <c r="I531" s="7" t="s">
        <v>926</v>
      </c>
      <c r="J531" s="7"/>
      <c r="K531" s="7"/>
      <c r="L531" s="67"/>
      <c r="M531" s="67"/>
      <c r="N531" s="67"/>
      <c r="O531" s="67"/>
    </row>
    <row r="532" s="1" customFormat="1" ht="15" customHeight="1" spans="1:15">
      <c r="A532" s="24"/>
      <c r="B532" s="52" t="s">
        <v>927</v>
      </c>
      <c r="C532" s="53" t="s">
        <v>928</v>
      </c>
      <c r="D532" s="54" t="s">
        <v>1211</v>
      </c>
      <c r="E532" s="55" t="s">
        <v>1212</v>
      </c>
      <c r="F532" s="71" t="s">
        <v>1212</v>
      </c>
      <c r="G532" s="56">
        <v>20</v>
      </c>
      <c r="H532" s="56">
        <v>20</v>
      </c>
      <c r="I532" s="8"/>
      <c r="J532" s="8"/>
      <c r="K532" s="8"/>
      <c r="L532" s="67"/>
      <c r="M532" s="67"/>
      <c r="N532" s="67"/>
      <c r="O532" s="67"/>
    </row>
    <row r="533" s="1" customFormat="1" ht="15" customHeight="1" spans="1:15">
      <c r="A533" s="24"/>
      <c r="B533" s="57"/>
      <c r="C533" s="59" t="s">
        <v>944</v>
      </c>
      <c r="D533" s="54" t="s">
        <v>1213</v>
      </c>
      <c r="E533" s="55" t="s">
        <v>1214</v>
      </c>
      <c r="F533" s="55" t="s">
        <v>1214</v>
      </c>
      <c r="G533" s="56">
        <v>20</v>
      </c>
      <c r="H533" s="56">
        <v>20</v>
      </c>
      <c r="I533" s="8"/>
      <c r="J533" s="8"/>
      <c r="K533" s="8"/>
      <c r="L533" s="67"/>
      <c r="M533" s="67"/>
      <c r="N533" s="67"/>
      <c r="O533" s="67"/>
    </row>
    <row r="534" s="1" customFormat="1" ht="15" customHeight="1" spans="1:15">
      <c r="A534" s="24"/>
      <c r="B534" s="62"/>
      <c r="C534" s="59" t="s">
        <v>1187</v>
      </c>
      <c r="D534" s="54" t="s">
        <v>1215</v>
      </c>
      <c r="E534" s="55" t="s">
        <v>1123</v>
      </c>
      <c r="F534" s="71" t="s">
        <v>1123</v>
      </c>
      <c r="G534" s="56">
        <v>10</v>
      </c>
      <c r="H534" s="56">
        <v>10</v>
      </c>
      <c r="I534" s="8"/>
      <c r="J534" s="8"/>
      <c r="K534" s="8"/>
      <c r="L534" s="67"/>
      <c r="M534" s="67"/>
      <c r="N534" s="67"/>
      <c r="O534" s="67"/>
    </row>
    <row r="535" s="1" customFormat="1" ht="15" customHeight="1" spans="1:15">
      <c r="A535" s="24"/>
      <c r="B535" s="52" t="s">
        <v>997</v>
      </c>
      <c r="C535" s="59" t="s">
        <v>952</v>
      </c>
      <c r="D535" s="58" t="s">
        <v>1216</v>
      </c>
      <c r="E535" s="60" t="s">
        <v>1123</v>
      </c>
      <c r="F535" s="71" t="s">
        <v>1123</v>
      </c>
      <c r="G535" s="56">
        <v>5</v>
      </c>
      <c r="H535" s="56">
        <v>5</v>
      </c>
      <c r="I535" s="8"/>
      <c r="J535" s="8"/>
      <c r="K535" s="8"/>
      <c r="L535" s="67"/>
      <c r="M535" s="67"/>
      <c r="N535" s="67"/>
      <c r="O535" s="67"/>
    </row>
    <row r="536" s="1" customFormat="1" ht="15" customHeight="1" spans="1:15">
      <c r="A536" s="24"/>
      <c r="B536" s="57"/>
      <c r="C536" s="59" t="s">
        <v>1217</v>
      </c>
      <c r="D536" s="63" t="s">
        <v>1110</v>
      </c>
      <c r="E536" s="60" t="s">
        <v>1111</v>
      </c>
      <c r="F536" s="60" t="s">
        <v>1111</v>
      </c>
      <c r="G536" s="56">
        <v>5</v>
      </c>
      <c r="H536" s="56">
        <v>5</v>
      </c>
      <c r="I536" s="8"/>
      <c r="J536" s="8"/>
      <c r="K536" s="8"/>
      <c r="L536" s="67"/>
      <c r="M536" s="67"/>
      <c r="N536" s="67"/>
      <c r="O536" s="67"/>
    </row>
    <row r="537" s="1" customFormat="1" ht="15" customHeight="1" spans="1:15">
      <c r="A537" s="24"/>
      <c r="B537" s="57"/>
      <c r="C537" s="61" t="s">
        <v>952</v>
      </c>
      <c r="D537" s="58" t="s">
        <v>1218</v>
      </c>
      <c r="E537" s="60" t="s">
        <v>1219</v>
      </c>
      <c r="F537" s="60" t="s">
        <v>1219</v>
      </c>
      <c r="G537" s="56">
        <v>10</v>
      </c>
      <c r="H537" s="56">
        <v>10</v>
      </c>
      <c r="I537" s="8"/>
      <c r="J537" s="8"/>
      <c r="K537" s="8"/>
      <c r="L537" s="67"/>
      <c r="M537" s="67"/>
      <c r="N537" s="67"/>
      <c r="O537" s="67"/>
    </row>
    <row r="538" s="1" customFormat="1" ht="15" customHeight="1" spans="1:15">
      <c r="A538" s="24"/>
      <c r="B538" s="62"/>
      <c r="C538" s="61" t="s">
        <v>1129</v>
      </c>
      <c r="D538" s="63" t="s">
        <v>1112</v>
      </c>
      <c r="E538" s="60" t="s">
        <v>1220</v>
      </c>
      <c r="F538" s="60" t="s">
        <v>1220</v>
      </c>
      <c r="G538" s="56">
        <v>10</v>
      </c>
      <c r="H538" s="56">
        <v>10</v>
      </c>
      <c r="I538" s="8"/>
      <c r="J538" s="8"/>
      <c r="K538" s="8"/>
      <c r="L538" s="67"/>
      <c r="M538" s="67"/>
      <c r="N538" s="67"/>
      <c r="O538" s="67"/>
    </row>
    <row r="539" s="1" customFormat="1" ht="48" customHeight="1" spans="1:15">
      <c r="A539" s="24"/>
      <c r="B539" s="71" t="s">
        <v>1000</v>
      </c>
      <c r="C539" s="53" t="s">
        <v>1135</v>
      </c>
      <c r="D539" s="64" t="s">
        <v>1221</v>
      </c>
      <c r="E539" s="60" t="s">
        <v>1123</v>
      </c>
      <c r="F539" s="71" t="s">
        <v>1123</v>
      </c>
      <c r="G539" s="56">
        <v>10</v>
      </c>
      <c r="H539" s="56">
        <v>10</v>
      </c>
      <c r="I539" s="8"/>
      <c r="J539" s="8"/>
      <c r="K539" s="8"/>
      <c r="L539" s="67"/>
      <c r="M539" s="67"/>
      <c r="N539" s="67"/>
      <c r="O539" s="67"/>
    </row>
    <row r="540" s="1" customFormat="1" ht="15" customHeight="1" spans="1:15">
      <c r="A540" s="7" t="s">
        <v>966</v>
      </c>
      <c r="B540" s="7"/>
      <c r="C540" s="7"/>
      <c r="D540" s="7"/>
      <c r="E540" s="7"/>
      <c r="F540" s="7"/>
      <c r="G540" s="10">
        <v>90</v>
      </c>
      <c r="H540" s="10"/>
      <c r="I540" s="10"/>
      <c r="J540" s="10"/>
      <c r="K540" s="10"/>
      <c r="L540" s="67"/>
      <c r="M540" s="67"/>
      <c r="N540" s="67"/>
      <c r="O540" s="67"/>
    </row>
    <row r="541" s="1" customFormat="1" ht="15" customHeight="1" spans="1:11">
      <c r="A541" s="23" t="s">
        <v>1004</v>
      </c>
      <c r="B541" s="17" t="s">
        <v>1045</v>
      </c>
      <c r="C541" s="17"/>
      <c r="D541" s="17"/>
      <c r="E541" s="17"/>
      <c r="F541" s="17"/>
      <c r="G541" s="17"/>
      <c r="H541" s="17"/>
      <c r="I541" s="17"/>
      <c r="J541" s="17"/>
      <c r="K541" s="17"/>
    </row>
    <row r="542" s="1" customFormat="1" spans="1:11">
      <c r="A542" s="25"/>
      <c r="B542" s="17"/>
      <c r="C542" s="17"/>
      <c r="D542" s="17"/>
      <c r="E542" s="17"/>
      <c r="F542" s="17"/>
      <c r="G542" s="17"/>
      <c r="H542" s="17"/>
      <c r="I542" s="17"/>
      <c r="J542" s="17"/>
      <c r="K542" s="17"/>
    </row>
    <row r="543" s="1" customFormat="1" ht="21" customHeight="1" spans="1:11">
      <c r="A543" s="17" t="s">
        <v>969</v>
      </c>
      <c r="B543" s="17"/>
      <c r="C543" s="17"/>
      <c r="D543" s="17"/>
      <c r="E543" s="17"/>
      <c r="F543" s="17"/>
      <c r="G543" s="17"/>
      <c r="H543" s="17"/>
      <c r="I543" s="17"/>
      <c r="J543" s="17"/>
      <c r="K543" s="17"/>
    </row>
    <row r="544" s="1" customFormat="1" customHeight="1" spans="1:11">
      <c r="A544" s="27" t="s">
        <v>1006</v>
      </c>
      <c r="B544" s="27"/>
      <c r="C544" s="27"/>
      <c r="D544" s="27"/>
      <c r="E544" s="27"/>
      <c r="F544" s="27"/>
      <c r="G544" s="27"/>
      <c r="H544" s="27"/>
      <c r="I544" s="27"/>
      <c r="J544" s="27"/>
      <c r="K544" s="27"/>
    </row>
    <row r="545" s="1" customFormat="1" ht="38.25" customHeight="1" spans="1:11">
      <c r="A545" s="28" t="s">
        <v>1007</v>
      </c>
      <c r="B545" s="28"/>
      <c r="C545" s="28"/>
      <c r="D545" s="28"/>
      <c r="E545" s="28"/>
      <c r="F545" s="28"/>
      <c r="G545" s="28"/>
      <c r="H545" s="28"/>
      <c r="I545" s="28"/>
      <c r="J545" s="28"/>
      <c r="K545" s="28"/>
    </row>
    <row r="546" s="1" customFormat="1" customHeight="1" spans="1:11">
      <c r="A546" s="28" t="s">
        <v>1008</v>
      </c>
      <c r="B546" s="28"/>
      <c r="C546" s="28"/>
      <c r="D546" s="28"/>
      <c r="E546" s="28"/>
      <c r="F546" s="28"/>
      <c r="G546" s="28"/>
      <c r="H546" s="28"/>
      <c r="I546" s="28"/>
      <c r="J546" s="28"/>
      <c r="K546" s="28"/>
    </row>
    <row r="547" s="1" customFormat="1" ht="25.5" customHeight="1" spans="1:11">
      <c r="A547" s="28" t="s">
        <v>1009</v>
      </c>
      <c r="B547" s="28"/>
      <c r="C547" s="28"/>
      <c r="D547" s="28"/>
      <c r="E547" s="28"/>
      <c r="F547" s="28"/>
      <c r="G547" s="28"/>
      <c r="H547" s="28"/>
      <c r="I547" s="28"/>
      <c r="J547" s="28"/>
      <c r="K547" s="28"/>
    </row>
    <row r="548" s="1" customFormat="1" ht="37.5" customHeight="1" spans="1:11">
      <c r="A548" s="28" t="s">
        <v>1010</v>
      </c>
      <c r="B548" s="28"/>
      <c r="C548" s="28"/>
      <c r="D548" s="28"/>
      <c r="E548" s="28"/>
      <c r="F548" s="28"/>
      <c r="G548" s="28"/>
      <c r="H548" s="28"/>
      <c r="I548" s="28"/>
      <c r="J548" s="28"/>
      <c r="K548" s="28"/>
    </row>
    <row r="549" s="1" customFormat="1" ht="25.5" customHeight="1" spans="1:11">
      <c r="A549" s="28" t="s">
        <v>1011</v>
      </c>
      <c r="B549" s="28"/>
      <c r="C549" s="28"/>
      <c r="D549" s="28"/>
      <c r="E549" s="28"/>
      <c r="F549" s="28"/>
      <c r="G549" s="28"/>
      <c r="H549" s="28"/>
      <c r="I549" s="28"/>
      <c r="J549" s="28"/>
      <c r="K549" s="28"/>
    </row>
    <row r="552" s="1" customFormat="1" ht="27" spans="1:11">
      <c r="A552" s="4" t="s">
        <v>971</v>
      </c>
      <c r="B552" s="4"/>
      <c r="C552" s="4"/>
      <c r="D552" s="4"/>
      <c r="E552" s="4"/>
      <c r="F552" s="4"/>
      <c r="G552" s="4"/>
      <c r="H552" s="4"/>
      <c r="I552" s="4"/>
      <c r="J552" s="4"/>
      <c r="K552" s="4"/>
    </row>
    <row r="553" s="1" customFormat="1" ht="18.75" spans="1:11">
      <c r="A553" s="5" t="s">
        <v>898</v>
      </c>
      <c r="B553" s="5"/>
      <c r="C553" s="5"/>
      <c r="D553" s="5"/>
      <c r="E553" s="5"/>
      <c r="F553" s="5"/>
      <c r="G553" s="5"/>
      <c r="H553" s="5"/>
      <c r="I553" s="5"/>
      <c r="J553" s="5"/>
      <c r="K553" s="5"/>
    </row>
    <row r="554" s="1" customFormat="1" ht="18.75" spans="1:1">
      <c r="A554" s="6" t="s">
        <v>1222</v>
      </c>
    </row>
    <row r="555" s="1" customFormat="1" ht="15" customHeight="1" spans="1:11">
      <c r="A555" s="7" t="s">
        <v>973</v>
      </c>
      <c r="B555" s="7"/>
      <c r="C555" s="7"/>
      <c r="D555" s="30" t="s">
        <v>1223</v>
      </c>
      <c r="E555" s="8"/>
      <c r="F555" s="8"/>
      <c r="G555" s="8"/>
      <c r="H555" s="8"/>
      <c r="I555" s="8"/>
      <c r="J555" s="8"/>
      <c r="K555" s="8"/>
    </row>
    <row r="556" s="1" customFormat="1" ht="27" customHeight="1" spans="1:11">
      <c r="A556" s="7" t="s">
        <v>902</v>
      </c>
      <c r="B556" s="7"/>
      <c r="C556" s="7"/>
      <c r="D556" s="9" t="s">
        <v>975</v>
      </c>
      <c r="E556" s="10"/>
      <c r="F556" s="7" t="s">
        <v>904</v>
      </c>
      <c r="G556" s="9" t="s">
        <v>1224</v>
      </c>
      <c r="H556" s="10"/>
      <c r="I556" s="10"/>
      <c r="J556" s="10"/>
      <c r="K556" s="10"/>
    </row>
    <row r="557" s="1" customFormat="1" ht="26.25" customHeight="1" spans="1:11">
      <c r="A557" s="11" t="s">
        <v>976</v>
      </c>
      <c r="B557" s="12"/>
      <c r="C557" s="13"/>
      <c r="D557" s="7" t="s">
        <v>906</v>
      </c>
      <c r="E557" s="7" t="s">
        <v>907</v>
      </c>
      <c r="F557" s="7" t="s">
        <v>908</v>
      </c>
      <c r="G557" s="7" t="s">
        <v>909</v>
      </c>
      <c r="H557" s="7"/>
      <c r="I557" s="7" t="s">
        <v>910</v>
      </c>
      <c r="J557" s="7" t="s">
        <v>911</v>
      </c>
      <c r="K557" s="7" t="s">
        <v>912</v>
      </c>
    </row>
    <row r="558" s="1" customFormat="1" ht="25.5" customHeight="1" spans="1:11">
      <c r="A558" s="14"/>
      <c r="B558" s="15"/>
      <c r="C558" s="16"/>
      <c r="D558" s="17" t="s">
        <v>913</v>
      </c>
      <c r="E558" s="10"/>
      <c r="F558" s="10">
        <v>89.35025</v>
      </c>
      <c r="G558" s="10">
        <v>89.35025</v>
      </c>
      <c r="H558" s="10"/>
      <c r="I558" s="10">
        <v>10</v>
      </c>
      <c r="J558" s="32">
        <v>1</v>
      </c>
      <c r="K558" s="10">
        <v>10</v>
      </c>
    </row>
    <row r="559" s="1" customFormat="1" ht="15" customHeight="1" spans="1:11">
      <c r="A559" s="14"/>
      <c r="B559" s="15"/>
      <c r="C559" s="16"/>
      <c r="D559" s="17" t="s">
        <v>977</v>
      </c>
      <c r="E559" s="10"/>
      <c r="F559" s="10">
        <v>89.35025</v>
      </c>
      <c r="G559" s="10">
        <v>89.35025</v>
      </c>
      <c r="H559" s="10"/>
      <c r="I559" s="10" t="s">
        <v>807</v>
      </c>
      <c r="J559" s="10" t="s">
        <v>807</v>
      </c>
      <c r="K559" s="10" t="s">
        <v>807</v>
      </c>
    </row>
    <row r="560" s="1" customFormat="1" ht="25.5" customHeight="1" spans="1:11">
      <c r="A560" s="14"/>
      <c r="B560" s="15"/>
      <c r="C560" s="16"/>
      <c r="D560" s="17" t="s">
        <v>978</v>
      </c>
      <c r="E560" s="10"/>
      <c r="F560" s="10">
        <v>89.35025</v>
      </c>
      <c r="G560" s="10">
        <v>89.35025</v>
      </c>
      <c r="H560" s="10"/>
      <c r="I560" s="10" t="s">
        <v>807</v>
      </c>
      <c r="J560" s="10" t="s">
        <v>807</v>
      </c>
      <c r="K560" s="10" t="s">
        <v>807</v>
      </c>
    </row>
    <row r="561" s="1" customFormat="1" ht="15" customHeight="1" spans="1:11">
      <c r="A561" s="14"/>
      <c r="B561" s="15"/>
      <c r="C561" s="16"/>
      <c r="D561" s="17" t="s">
        <v>979</v>
      </c>
      <c r="E561" s="10"/>
      <c r="F561" s="10"/>
      <c r="G561" s="10"/>
      <c r="H561" s="10"/>
      <c r="I561" s="10" t="s">
        <v>807</v>
      </c>
      <c r="J561" s="10" t="s">
        <v>807</v>
      </c>
      <c r="K561" s="10" t="s">
        <v>807</v>
      </c>
    </row>
    <row r="562" s="1" customFormat="1" ht="15" customHeight="1" spans="1:11">
      <c r="A562" s="18"/>
      <c r="B562" s="19"/>
      <c r="C562" s="20"/>
      <c r="D562" s="17" t="s">
        <v>914</v>
      </c>
      <c r="E562" s="10"/>
      <c r="F562" s="10"/>
      <c r="G562" s="10"/>
      <c r="H562" s="10"/>
      <c r="I562" s="10" t="s">
        <v>807</v>
      </c>
      <c r="J562" s="10" t="s">
        <v>807</v>
      </c>
      <c r="K562" s="10" t="s">
        <v>807</v>
      </c>
    </row>
    <row r="563" s="1" customFormat="1" ht="15" customHeight="1" spans="1:11">
      <c r="A563" s="7" t="s">
        <v>915</v>
      </c>
      <c r="B563" s="7" t="s">
        <v>916</v>
      </c>
      <c r="C563" s="7"/>
      <c r="D563" s="7"/>
      <c r="E563" s="7"/>
      <c r="F563" s="7" t="s">
        <v>917</v>
      </c>
      <c r="G563" s="7"/>
      <c r="H563" s="7"/>
      <c r="I563" s="7"/>
      <c r="J563" s="7"/>
      <c r="K563" s="7"/>
    </row>
    <row r="564" s="1" customFormat="1" ht="57" customHeight="1" spans="1:11">
      <c r="A564" s="7"/>
      <c r="B564" s="7" t="s">
        <v>1225</v>
      </c>
      <c r="C564" s="7"/>
      <c r="D564" s="7"/>
      <c r="E564" s="7"/>
      <c r="F564" s="7" t="s">
        <v>1225</v>
      </c>
      <c r="G564" s="7"/>
      <c r="H564" s="7"/>
      <c r="I564" s="7"/>
      <c r="J564" s="7"/>
      <c r="K564" s="7"/>
    </row>
    <row r="565" s="1" customFormat="1" ht="26.25" customHeight="1" spans="1:11">
      <c r="A565" s="23" t="s">
        <v>982</v>
      </c>
      <c r="B565" s="7" t="s">
        <v>921</v>
      </c>
      <c r="C565" s="7" t="s">
        <v>922</v>
      </c>
      <c r="D565" s="7" t="s">
        <v>923</v>
      </c>
      <c r="E565" s="7" t="s">
        <v>924</v>
      </c>
      <c r="F565" s="7" t="s">
        <v>925</v>
      </c>
      <c r="G565" s="7" t="s">
        <v>910</v>
      </c>
      <c r="H565" s="7" t="s">
        <v>912</v>
      </c>
      <c r="I565" s="7" t="s">
        <v>926</v>
      </c>
      <c r="J565" s="7"/>
      <c r="K565" s="7"/>
    </row>
    <row r="566" s="1" customFormat="1" ht="15" customHeight="1" spans="1:11">
      <c r="A566" s="24"/>
      <c r="B566" s="7" t="s">
        <v>984</v>
      </c>
      <c r="C566" s="7" t="s">
        <v>985</v>
      </c>
      <c r="D566" s="17" t="s">
        <v>1226</v>
      </c>
      <c r="E566" s="8">
        <v>9</v>
      </c>
      <c r="F566" s="8">
        <v>9</v>
      </c>
      <c r="G566" s="8">
        <v>10</v>
      </c>
      <c r="H566" s="8">
        <v>10</v>
      </c>
      <c r="I566" s="8"/>
      <c r="J566" s="8"/>
      <c r="K566" s="8"/>
    </row>
    <row r="567" s="1" customFormat="1" ht="15" customHeight="1" spans="1:11">
      <c r="A567" s="24"/>
      <c r="B567" s="7"/>
      <c r="C567" s="7" t="s">
        <v>993</v>
      </c>
      <c r="D567" s="17" t="s">
        <v>1227</v>
      </c>
      <c r="E567" s="31">
        <v>1</v>
      </c>
      <c r="F567" s="31">
        <v>1</v>
      </c>
      <c r="G567" s="8">
        <v>10</v>
      </c>
      <c r="H567" s="8">
        <v>10</v>
      </c>
      <c r="I567" s="8"/>
      <c r="J567" s="8"/>
      <c r="K567" s="8"/>
    </row>
    <row r="568" s="1" customFormat="1" ht="15" customHeight="1" spans="1:11">
      <c r="A568" s="24"/>
      <c r="B568" s="7"/>
      <c r="C568" s="7" t="s">
        <v>1187</v>
      </c>
      <c r="D568" s="17" t="s">
        <v>1122</v>
      </c>
      <c r="E568" s="31">
        <v>1</v>
      </c>
      <c r="F568" s="31">
        <v>1</v>
      </c>
      <c r="G568" s="8">
        <v>10</v>
      </c>
      <c r="H568" s="8">
        <v>10</v>
      </c>
      <c r="I568" s="8"/>
      <c r="J568" s="8"/>
      <c r="K568" s="8"/>
    </row>
    <row r="569" s="1" customFormat="1" ht="15" customHeight="1" spans="1:11">
      <c r="A569" s="24"/>
      <c r="B569" s="7"/>
      <c r="C569" s="7"/>
      <c r="D569" s="17" t="s">
        <v>1228</v>
      </c>
      <c r="E569" s="31">
        <v>1</v>
      </c>
      <c r="F569" s="31">
        <v>1</v>
      </c>
      <c r="G569" s="8">
        <v>10</v>
      </c>
      <c r="H569" s="8">
        <v>10</v>
      </c>
      <c r="I569" s="8"/>
      <c r="J569" s="8"/>
      <c r="K569" s="8"/>
    </row>
    <row r="570" s="1" customFormat="1" ht="15" customHeight="1" spans="1:11">
      <c r="A570" s="24"/>
      <c r="B570" s="7"/>
      <c r="C570" s="7" t="s">
        <v>1022</v>
      </c>
      <c r="D570" s="17" t="s">
        <v>1229</v>
      </c>
      <c r="E570" s="31">
        <v>1</v>
      </c>
      <c r="F570" s="31">
        <v>1</v>
      </c>
      <c r="G570" s="8">
        <v>10</v>
      </c>
      <c r="H570" s="8">
        <v>10</v>
      </c>
      <c r="I570" s="8"/>
      <c r="J570" s="8"/>
      <c r="K570" s="8"/>
    </row>
    <row r="571" s="1" customFormat="1" ht="27" customHeight="1" spans="1:11">
      <c r="A571" s="24"/>
      <c r="B571" s="7" t="s">
        <v>1230</v>
      </c>
      <c r="C571" s="7" t="s">
        <v>998</v>
      </c>
      <c r="D571" s="17" t="s">
        <v>1231</v>
      </c>
      <c r="E571" s="77">
        <v>1</v>
      </c>
      <c r="F571" s="77">
        <v>1</v>
      </c>
      <c r="G571" s="8">
        <v>5</v>
      </c>
      <c r="H571" s="8">
        <v>5</v>
      </c>
      <c r="I571" s="8"/>
      <c r="J571" s="8"/>
      <c r="K571" s="8"/>
    </row>
    <row r="572" s="1" customFormat="1" ht="25" customHeight="1" spans="1:11">
      <c r="A572" s="24"/>
      <c r="B572" s="7"/>
      <c r="C572" s="7"/>
      <c r="D572" s="17" t="s">
        <v>1232</v>
      </c>
      <c r="E572" s="77">
        <v>1</v>
      </c>
      <c r="F572" s="77">
        <v>1</v>
      </c>
      <c r="G572" s="8">
        <v>5</v>
      </c>
      <c r="H572" s="8">
        <v>5</v>
      </c>
      <c r="I572" s="8"/>
      <c r="J572" s="8"/>
      <c r="K572" s="8"/>
    </row>
    <row r="573" s="1" customFormat="1" ht="27" customHeight="1" spans="1:11">
      <c r="A573" s="24"/>
      <c r="B573" s="7"/>
      <c r="C573" s="7"/>
      <c r="D573" s="17" t="s">
        <v>1233</v>
      </c>
      <c r="E573" s="77">
        <v>1</v>
      </c>
      <c r="F573" s="77">
        <v>1</v>
      </c>
      <c r="G573" s="8">
        <v>10</v>
      </c>
      <c r="H573" s="8">
        <v>10</v>
      </c>
      <c r="I573" s="8"/>
      <c r="J573" s="8"/>
      <c r="K573" s="8"/>
    </row>
    <row r="574" s="1" customFormat="1" ht="26.25" customHeight="1" spans="1:11">
      <c r="A574" s="24"/>
      <c r="B574" s="7"/>
      <c r="C574" s="7" t="s">
        <v>1027</v>
      </c>
      <c r="D574" s="17" t="s">
        <v>1234</v>
      </c>
      <c r="E574" s="26">
        <v>1</v>
      </c>
      <c r="F574" s="26">
        <v>1</v>
      </c>
      <c r="G574" s="10">
        <v>10</v>
      </c>
      <c r="H574" s="10">
        <v>10</v>
      </c>
      <c r="I574" s="8"/>
      <c r="J574" s="8"/>
      <c r="K574" s="8"/>
    </row>
    <row r="575" s="1" customFormat="1" ht="15" customHeight="1" spans="1:11">
      <c r="A575" s="24"/>
      <c r="B575" s="7" t="s">
        <v>1000</v>
      </c>
      <c r="C575" s="7" t="s">
        <v>1001</v>
      </c>
      <c r="D575" s="17" t="s">
        <v>1235</v>
      </c>
      <c r="E575" s="43" t="s">
        <v>1236</v>
      </c>
      <c r="F575" s="32">
        <v>0.96</v>
      </c>
      <c r="G575" s="10">
        <v>10</v>
      </c>
      <c r="H575" s="78">
        <v>10</v>
      </c>
      <c r="I575" s="8"/>
      <c r="J575" s="8"/>
      <c r="K575" s="8"/>
    </row>
    <row r="576" s="1" customFormat="1" spans="1:11">
      <c r="A576" s="24"/>
      <c r="B576" s="7"/>
      <c r="C576" s="7"/>
      <c r="D576" s="17"/>
      <c r="E576" s="10"/>
      <c r="F576" s="10"/>
      <c r="G576" s="10"/>
      <c r="H576" s="78"/>
      <c r="I576" s="8"/>
      <c r="J576" s="8"/>
      <c r="K576" s="8"/>
    </row>
    <row r="577" s="1" customFormat="1" ht="15" customHeight="1" spans="1:11">
      <c r="A577" s="7" t="s">
        <v>966</v>
      </c>
      <c r="B577" s="7"/>
      <c r="C577" s="7"/>
      <c r="D577" s="7"/>
      <c r="E577" s="7"/>
      <c r="F577" s="7"/>
      <c r="G577" s="10">
        <v>90</v>
      </c>
      <c r="H577" s="10"/>
      <c r="I577" s="10"/>
      <c r="J577" s="10"/>
      <c r="K577" s="10"/>
    </row>
    <row r="578" s="1" customFormat="1" ht="15" customHeight="1" spans="1:11">
      <c r="A578" s="23" t="s">
        <v>1004</v>
      </c>
      <c r="B578" s="17" t="s">
        <v>1237</v>
      </c>
      <c r="C578" s="17"/>
      <c r="D578" s="17"/>
      <c r="E578" s="17"/>
      <c r="F578" s="17"/>
      <c r="G578" s="17"/>
      <c r="H578" s="17"/>
      <c r="I578" s="17"/>
      <c r="J578" s="17"/>
      <c r="K578" s="17"/>
    </row>
    <row r="579" s="1" customFormat="1" spans="1:11">
      <c r="A579" s="25"/>
      <c r="B579" s="17"/>
      <c r="C579" s="17"/>
      <c r="D579" s="17"/>
      <c r="E579" s="17"/>
      <c r="F579" s="17"/>
      <c r="G579" s="17"/>
      <c r="H579" s="17"/>
      <c r="I579" s="17"/>
      <c r="J579" s="17"/>
      <c r="K579" s="17"/>
    </row>
    <row r="580" s="1" customFormat="1" ht="21" customHeight="1" spans="1:11">
      <c r="A580" s="17" t="s">
        <v>969</v>
      </c>
      <c r="B580" s="17"/>
      <c r="C580" s="17"/>
      <c r="D580" s="17"/>
      <c r="E580" s="17"/>
      <c r="F580" s="17"/>
      <c r="G580" s="17"/>
      <c r="H580" s="17"/>
      <c r="I580" s="17"/>
      <c r="J580" s="17"/>
      <c r="K580" s="17"/>
    </row>
    <row r="581" s="1" customFormat="1" customHeight="1" spans="1:11">
      <c r="A581" s="27" t="s">
        <v>1006</v>
      </c>
      <c r="B581" s="27"/>
      <c r="C581" s="27"/>
      <c r="D581" s="27"/>
      <c r="E581" s="27"/>
      <c r="F581" s="27"/>
      <c r="G581" s="27"/>
      <c r="H581" s="27"/>
      <c r="I581" s="27"/>
      <c r="J581" s="27"/>
      <c r="K581" s="27"/>
    </row>
    <row r="582" s="1" customFormat="1" ht="38.25" customHeight="1" spans="1:11">
      <c r="A582" s="28" t="s">
        <v>1007</v>
      </c>
      <c r="B582" s="28"/>
      <c r="C582" s="28"/>
      <c r="D582" s="28"/>
      <c r="E582" s="28"/>
      <c r="F582" s="28"/>
      <c r="G582" s="28"/>
      <c r="H582" s="28"/>
      <c r="I582" s="28"/>
      <c r="J582" s="28"/>
      <c r="K582" s="28"/>
    </row>
    <row r="583" s="1" customFormat="1" customHeight="1" spans="1:11">
      <c r="A583" s="28" t="s">
        <v>1008</v>
      </c>
      <c r="B583" s="28"/>
      <c r="C583" s="28"/>
      <c r="D583" s="28"/>
      <c r="E583" s="28"/>
      <c r="F583" s="28"/>
      <c r="G583" s="28"/>
      <c r="H583" s="28"/>
      <c r="I583" s="28"/>
      <c r="J583" s="28"/>
      <c r="K583" s="28"/>
    </row>
    <row r="584" s="1" customFormat="1" ht="25.5" customHeight="1" spans="1:11">
      <c r="A584" s="28" t="s">
        <v>1009</v>
      </c>
      <c r="B584" s="28"/>
      <c r="C584" s="28"/>
      <c r="D584" s="28"/>
      <c r="E584" s="28"/>
      <c r="F584" s="28"/>
      <c r="G584" s="28"/>
      <c r="H584" s="28"/>
      <c r="I584" s="28"/>
      <c r="J584" s="28"/>
      <c r="K584" s="28"/>
    </row>
    <row r="585" s="1" customFormat="1" ht="37.5" customHeight="1" spans="1:11">
      <c r="A585" s="28" t="s">
        <v>1010</v>
      </c>
      <c r="B585" s="28"/>
      <c r="C585" s="28"/>
      <c r="D585" s="28"/>
      <c r="E585" s="28"/>
      <c r="F585" s="28"/>
      <c r="G585" s="28"/>
      <c r="H585" s="28"/>
      <c r="I585" s="28"/>
      <c r="J585" s="28"/>
      <c r="K585" s="28"/>
    </row>
    <row r="586" s="1" customFormat="1" ht="25.5" customHeight="1" spans="1:11">
      <c r="A586" s="28" t="s">
        <v>1011</v>
      </c>
      <c r="B586" s="28"/>
      <c r="C586" s="28"/>
      <c r="D586" s="28"/>
      <c r="E586" s="28"/>
      <c r="F586" s="28"/>
      <c r="G586" s="28"/>
      <c r="H586" s="28"/>
      <c r="I586" s="28"/>
      <c r="J586" s="28"/>
      <c r="K586" s="28"/>
    </row>
    <row r="589" s="1" customFormat="1" ht="27" spans="1:11">
      <c r="A589" s="4" t="s">
        <v>971</v>
      </c>
      <c r="B589" s="4"/>
      <c r="C589" s="4"/>
      <c r="D589" s="4"/>
      <c r="E589" s="4"/>
      <c r="F589" s="4"/>
      <c r="G589" s="4"/>
      <c r="H589" s="4"/>
      <c r="I589" s="4"/>
      <c r="J589" s="4"/>
      <c r="K589" s="4"/>
    </row>
    <row r="590" s="1" customFormat="1" ht="18.75" spans="1:11">
      <c r="A590" s="5" t="s">
        <v>898</v>
      </c>
      <c r="B590" s="5"/>
      <c r="C590" s="5"/>
      <c r="D590" s="5"/>
      <c r="E590" s="5"/>
      <c r="F590" s="5"/>
      <c r="G590" s="5"/>
      <c r="H590" s="5"/>
      <c r="I590" s="5"/>
      <c r="J590" s="5"/>
      <c r="K590" s="5"/>
    </row>
    <row r="591" s="1" customFormat="1" ht="18.75" spans="1:1">
      <c r="A591" s="6" t="s">
        <v>1238</v>
      </c>
    </row>
    <row r="592" s="1" customFormat="1" ht="15" customHeight="1" spans="1:11">
      <c r="A592" s="7" t="s">
        <v>973</v>
      </c>
      <c r="B592" s="7"/>
      <c r="C592" s="7"/>
      <c r="D592" s="30" t="s">
        <v>1239</v>
      </c>
      <c r="E592" s="8"/>
      <c r="F592" s="8"/>
      <c r="G592" s="8"/>
      <c r="H592" s="8"/>
      <c r="I592" s="8"/>
      <c r="J592" s="8"/>
      <c r="K592" s="8"/>
    </row>
    <row r="593" s="1" customFormat="1" ht="27" customHeight="1" spans="1:11">
      <c r="A593" s="7" t="s">
        <v>902</v>
      </c>
      <c r="B593" s="7"/>
      <c r="C593" s="7"/>
      <c r="D593" s="9" t="s">
        <v>975</v>
      </c>
      <c r="E593" s="10"/>
      <c r="F593" s="7" t="s">
        <v>904</v>
      </c>
      <c r="G593" s="9" t="s">
        <v>1224</v>
      </c>
      <c r="H593" s="10"/>
      <c r="I593" s="10"/>
      <c r="J593" s="10"/>
      <c r="K593" s="10"/>
    </row>
    <row r="594" s="1" customFormat="1" ht="26.25" customHeight="1" spans="1:11">
      <c r="A594" s="11" t="s">
        <v>976</v>
      </c>
      <c r="B594" s="12"/>
      <c r="C594" s="13"/>
      <c r="D594" s="7" t="s">
        <v>906</v>
      </c>
      <c r="E594" s="7" t="s">
        <v>907</v>
      </c>
      <c r="F594" s="7" t="s">
        <v>908</v>
      </c>
      <c r="G594" s="7" t="s">
        <v>909</v>
      </c>
      <c r="H594" s="7"/>
      <c r="I594" s="7" t="s">
        <v>910</v>
      </c>
      <c r="J594" s="7" t="s">
        <v>911</v>
      </c>
      <c r="K594" s="7" t="s">
        <v>912</v>
      </c>
    </row>
    <row r="595" s="1" customFormat="1" ht="25.5" customHeight="1" spans="1:11">
      <c r="A595" s="14"/>
      <c r="B595" s="15"/>
      <c r="C595" s="16"/>
      <c r="D595" s="17" t="s">
        <v>913</v>
      </c>
      <c r="E595" s="10"/>
      <c r="F595" s="79">
        <v>40</v>
      </c>
      <c r="G595" s="79">
        <v>40</v>
      </c>
      <c r="H595" s="79"/>
      <c r="I595" s="10">
        <v>10</v>
      </c>
      <c r="J595" s="32">
        <v>1</v>
      </c>
      <c r="K595" s="10">
        <v>10</v>
      </c>
    </row>
    <row r="596" s="1" customFormat="1" ht="15" customHeight="1" spans="1:11">
      <c r="A596" s="14"/>
      <c r="B596" s="15"/>
      <c r="C596" s="16"/>
      <c r="D596" s="17" t="s">
        <v>977</v>
      </c>
      <c r="E596" s="10"/>
      <c r="F596" s="10">
        <v>40</v>
      </c>
      <c r="G596" s="10">
        <v>40</v>
      </c>
      <c r="H596" s="10"/>
      <c r="I596" s="10" t="s">
        <v>807</v>
      </c>
      <c r="J596" s="10" t="s">
        <v>807</v>
      </c>
      <c r="K596" s="10" t="s">
        <v>807</v>
      </c>
    </row>
    <row r="597" s="1" customFormat="1" ht="25.5" customHeight="1" spans="1:11">
      <c r="A597" s="14"/>
      <c r="B597" s="15"/>
      <c r="C597" s="16"/>
      <c r="D597" s="17" t="s">
        <v>978</v>
      </c>
      <c r="E597" s="8"/>
      <c r="F597" s="8"/>
      <c r="G597" s="8"/>
      <c r="H597" s="8"/>
      <c r="I597" s="10" t="s">
        <v>807</v>
      </c>
      <c r="J597" s="10" t="s">
        <v>807</v>
      </c>
      <c r="K597" s="10" t="s">
        <v>807</v>
      </c>
    </row>
    <row r="598" s="1" customFormat="1" ht="15" customHeight="1" spans="1:11">
      <c r="A598" s="14"/>
      <c r="B598" s="15"/>
      <c r="C598" s="16"/>
      <c r="D598" s="17" t="s">
        <v>979</v>
      </c>
      <c r="E598" s="8"/>
      <c r="F598" s="8">
        <v>40</v>
      </c>
      <c r="G598" s="8">
        <v>40</v>
      </c>
      <c r="H598" s="8"/>
      <c r="I598" s="10" t="s">
        <v>807</v>
      </c>
      <c r="J598" s="10" t="s">
        <v>807</v>
      </c>
      <c r="K598" s="10" t="s">
        <v>807</v>
      </c>
    </row>
    <row r="599" s="1" customFormat="1" ht="15" customHeight="1" spans="1:11">
      <c r="A599" s="18"/>
      <c r="B599" s="19"/>
      <c r="C599" s="20"/>
      <c r="D599" s="17" t="s">
        <v>914</v>
      </c>
      <c r="E599" s="8"/>
      <c r="F599" s="8"/>
      <c r="G599" s="8"/>
      <c r="H599" s="8"/>
      <c r="I599" s="10" t="s">
        <v>807</v>
      </c>
      <c r="J599" s="10" t="s">
        <v>807</v>
      </c>
      <c r="K599" s="10" t="s">
        <v>807</v>
      </c>
    </row>
    <row r="600" s="1" customFormat="1" ht="15" customHeight="1" spans="1:11">
      <c r="A600" s="7" t="s">
        <v>915</v>
      </c>
      <c r="B600" s="7" t="s">
        <v>916</v>
      </c>
      <c r="C600" s="7"/>
      <c r="D600" s="7"/>
      <c r="E600" s="7"/>
      <c r="F600" s="7" t="s">
        <v>917</v>
      </c>
      <c r="G600" s="7"/>
      <c r="H600" s="7"/>
      <c r="I600" s="7"/>
      <c r="J600" s="7"/>
      <c r="K600" s="7"/>
    </row>
    <row r="601" s="1" customFormat="1" ht="57" customHeight="1" spans="1:11">
      <c r="A601" s="7"/>
      <c r="B601" s="80" t="s">
        <v>1240</v>
      </c>
      <c r="C601" s="78"/>
      <c r="D601" s="78"/>
      <c r="E601" s="78"/>
      <c r="F601" s="80" t="s">
        <v>1241</v>
      </c>
      <c r="G601" s="78"/>
      <c r="H601" s="78"/>
      <c r="I601" s="78"/>
      <c r="J601" s="78"/>
      <c r="K601" s="78"/>
    </row>
    <row r="602" s="1" customFormat="1" ht="26.25" customHeight="1" spans="1:11">
      <c r="A602" s="23" t="s">
        <v>982</v>
      </c>
      <c r="B602" s="7" t="s">
        <v>921</v>
      </c>
      <c r="C602" s="7" t="s">
        <v>922</v>
      </c>
      <c r="D602" s="7" t="s">
        <v>923</v>
      </c>
      <c r="E602" s="7" t="s">
        <v>924</v>
      </c>
      <c r="F602" s="7" t="s">
        <v>925</v>
      </c>
      <c r="G602" s="7" t="s">
        <v>910</v>
      </c>
      <c r="H602" s="7" t="s">
        <v>912</v>
      </c>
      <c r="I602" s="7" t="s">
        <v>926</v>
      </c>
      <c r="J602" s="7"/>
      <c r="K602" s="7"/>
    </row>
    <row r="603" s="1" customFormat="1" ht="25" customHeight="1" spans="1:11">
      <c r="A603" s="24"/>
      <c r="B603" s="7" t="s">
        <v>984</v>
      </c>
      <c r="C603" s="7" t="s">
        <v>928</v>
      </c>
      <c r="D603" s="17" t="s">
        <v>1242</v>
      </c>
      <c r="E603" s="32">
        <v>1</v>
      </c>
      <c r="F603" s="32">
        <v>1</v>
      </c>
      <c r="G603" s="10">
        <v>25</v>
      </c>
      <c r="H603" s="10">
        <v>25</v>
      </c>
      <c r="I603" s="8"/>
      <c r="J603" s="8"/>
      <c r="K603" s="8"/>
    </row>
    <row r="604" s="1" customFormat="1" ht="15" customHeight="1" spans="1:11">
      <c r="A604" s="24"/>
      <c r="B604" s="7"/>
      <c r="C604" s="7"/>
      <c r="D604" s="17" t="s">
        <v>1243</v>
      </c>
      <c r="E604" s="32" t="s">
        <v>1244</v>
      </c>
      <c r="F604" s="32" t="s">
        <v>1244</v>
      </c>
      <c r="G604" s="10">
        <v>25</v>
      </c>
      <c r="H604" s="10">
        <v>25</v>
      </c>
      <c r="I604" s="8"/>
      <c r="J604" s="8"/>
      <c r="K604" s="8"/>
    </row>
    <row r="605" s="1" customFormat="1" ht="24" customHeight="1" spans="1:11">
      <c r="A605" s="24"/>
      <c r="B605" s="7" t="s">
        <v>997</v>
      </c>
      <c r="C605" s="7" t="s">
        <v>998</v>
      </c>
      <c r="D605" s="17" t="s">
        <v>1245</v>
      </c>
      <c r="E605" s="32">
        <v>1</v>
      </c>
      <c r="F605" s="32">
        <v>1</v>
      </c>
      <c r="G605" s="10">
        <v>15</v>
      </c>
      <c r="H605" s="10">
        <v>15</v>
      </c>
      <c r="I605" s="8"/>
      <c r="J605" s="8"/>
      <c r="K605" s="8"/>
    </row>
    <row r="606" s="1" customFormat="1" ht="26.25" customHeight="1" spans="1:11">
      <c r="A606" s="24"/>
      <c r="B606" s="7"/>
      <c r="C606" s="7" t="s">
        <v>1027</v>
      </c>
      <c r="D606" s="17" t="s">
        <v>1246</v>
      </c>
      <c r="E606" s="32">
        <v>1</v>
      </c>
      <c r="F606" s="32">
        <v>1</v>
      </c>
      <c r="G606" s="10">
        <v>15</v>
      </c>
      <c r="H606" s="10">
        <v>15</v>
      </c>
      <c r="I606" s="10"/>
      <c r="J606" s="10"/>
      <c r="K606" s="10"/>
    </row>
    <row r="607" s="1" customFormat="1" ht="15" customHeight="1" spans="1:11">
      <c r="A607" s="24"/>
      <c r="B607" s="7" t="s">
        <v>1000</v>
      </c>
      <c r="C607" s="7" t="s">
        <v>1001</v>
      </c>
      <c r="D607" s="17" t="s">
        <v>1247</v>
      </c>
      <c r="E607" s="81" t="s">
        <v>1161</v>
      </c>
      <c r="F607" s="81" t="s">
        <v>1161</v>
      </c>
      <c r="G607" s="10">
        <v>10</v>
      </c>
      <c r="H607" s="10">
        <v>10</v>
      </c>
      <c r="I607" s="10"/>
      <c r="J607" s="10"/>
      <c r="K607" s="10"/>
    </row>
    <row r="608" s="1" customFormat="1" spans="1:11">
      <c r="A608" s="24"/>
      <c r="B608" s="7"/>
      <c r="C608" s="7"/>
      <c r="D608" s="17"/>
      <c r="E608" s="10"/>
      <c r="F608" s="10"/>
      <c r="G608" s="10"/>
      <c r="H608" s="10"/>
      <c r="I608" s="10"/>
      <c r="J608" s="10"/>
      <c r="K608" s="10"/>
    </row>
    <row r="609" s="1" customFormat="1" ht="15" customHeight="1" spans="1:11">
      <c r="A609" s="7" t="s">
        <v>966</v>
      </c>
      <c r="B609" s="7"/>
      <c r="C609" s="7"/>
      <c r="D609" s="7"/>
      <c r="E609" s="7"/>
      <c r="F609" s="7"/>
      <c r="G609" s="10">
        <v>90</v>
      </c>
      <c r="H609" s="10"/>
      <c r="I609" s="10"/>
      <c r="J609" s="10"/>
      <c r="K609" s="10"/>
    </row>
    <row r="610" s="1" customFormat="1" ht="15" customHeight="1" spans="1:11">
      <c r="A610" s="23" t="s">
        <v>1004</v>
      </c>
      <c r="B610" s="17" t="s">
        <v>1248</v>
      </c>
      <c r="C610" s="17"/>
      <c r="D610" s="17"/>
      <c r="E610" s="17"/>
      <c r="F610" s="17"/>
      <c r="G610" s="17"/>
      <c r="H610" s="17"/>
      <c r="I610" s="17"/>
      <c r="J610" s="17"/>
      <c r="K610" s="17"/>
    </row>
    <row r="611" s="1" customFormat="1" spans="1:11">
      <c r="A611" s="25"/>
      <c r="B611" s="17"/>
      <c r="C611" s="17"/>
      <c r="D611" s="17"/>
      <c r="E611" s="17"/>
      <c r="F611" s="17"/>
      <c r="G611" s="17"/>
      <c r="H611" s="17"/>
      <c r="I611" s="17"/>
      <c r="J611" s="17"/>
      <c r="K611" s="17"/>
    </row>
    <row r="612" s="1" customFormat="1" ht="21" customHeight="1" spans="1:11">
      <c r="A612" s="17" t="s">
        <v>969</v>
      </c>
      <c r="B612" s="17"/>
      <c r="C612" s="17"/>
      <c r="D612" s="17"/>
      <c r="E612" s="17"/>
      <c r="F612" s="17"/>
      <c r="G612" s="17"/>
      <c r="H612" s="17"/>
      <c r="I612" s="17"/>
      <c r="J612" s="17"/>
      <c r="K612" s="17"/>
    </row>
    <row r="613" s="1" customFormat="1" customHeight="1" spans="1:11">
      <c r="A613" s="27" t="s">
        <v>1006</v>
      </c>
      <c r="B613" s="27"/>
      <c r="C613" s="27"/>
      <c r="D613" s="27"/>
      <c r="E613" s="27"/>
      <c r="F613" s="27"/>
      <c r="G613" s="27"/>
      <c r="H613" s="27"/>
      <c r="I613" s="27"/>
      <c r="J613" s="27"/>
      <c r="K613" s="27"/>
    </row>
    <row r="614" s="1" customFormat="1" ht="38.25" customHeight="1" spans="1:11">
      <c r="A614" s="28" t="s">
        <v>1007</v>
      </c>
      <c r="B614" s="28"/>
      <c r="C614" s="28"/>
      <c r="D614" s="28"/>
      <c r="E614" s="28"/>
      <c r="F614" s="28"/>
      <c r="G614" s="28"/>
      <c r="H614" s="28"/>
      <c r="I614" s="28"/>
      <c r="J614" s="28"/>
      <c r="K614" s="28"/>
    </row>
    <row r="615" s="1" customFormat="1" customHeight="1" spans="1:11">
      <c r="A615" s="28" t="s">
        <v>1008</v>
      </c>
      <c r="B615" s="28"/>
      <c r="C615" s="28"/>
      <c r="D615" s="28"/>
      <c r="E615" s="28"/>
      <c r="F615" s="28"/>
      <c r="G615" s="28"/>
      <c r="H615" s="28"/>
      <c r="I615" s="28"/>
      <c r="J615" s="28"/>
      <c r="K615" s="28"/>
    </row>
    <row r="616" s="1" customFormat="1" ht="25.5" customHeight="1" spans="1:11">
      <c r="A616" s="28" t="s">
        <v>1009</v>
      </c>
      <c r="B616" s="28"/>
      <c r="C616" s="28"/>
      <c r="D616" s="28"/>
      <c r="E616" s="28"/>
      <c r="F616" s="28"/>
      <c r="G616" s="28"/>
      <c r="H616" s="28"/>
      <c r="I616" s="28"/>
      <c r="J616" s="28"/>
      <c r="K616" s="28"/>
    </row>
    <row r="617" s="1" customFormat="1" ht="37.5" customHeight="1" spans="1:11">
      <c r="A617" s="28" t="s">
        <v>1010</v>
      </c>
      <c r="B617" s="28"/>
      <c r="C617" s="28"/>
      <c r="D617" s="28"/>
      <c r="E617" s="28"/>
      <c r="F617" s="28"/>
      <c r="G617" s="28"/>
      <c r="H617" s="28"/>
      <c r="I617" s="28"/>
      <c r="J617" s="28"/>
      <c r="K617" s="28"/>
    </row>
    <row r="618" s="1" customFormat="1" ht="25.5" customHeight="1" spans="1:11">
      <c r="A618" s="28" t="s">
        <v>1011</v>
      </c>
      <c r="B618" s="28"/>
      <c r="C618" s="28"/>
      <c r="D618" s="28"/>
      <c r="E618" s="28"/>
      <c r="F618" s="28"/>
      <c r="G618" s="28"/>
      <c r="H618" s="28"/>
      <c r="I618" s="28"/>
      <c r="J618" s="28"/>
      <c r="K618" s="28"/>
    </row>
    <row r="621" s="1" customFormat="1" ht="27" spans="1:11">
      <c r="A621" s="4" t="s">
        <v>971</v>
      </c>
      <c r="B621" s="4"/>
      <c r="C621" s="4"/>
      <c r="D621" s="4"/>
      <c r="E621" s="4"/>
      <c r="F621" s="4"/>
      <c r="G621" s="4"/>
      <c r="H621" s="4"/>
      <c r="I621" s="4"/>
      <c r="J621" s="4"/>
      <c r="K621" s="4"/>
    </row>
    <row r="622" s="1" customFormat="1" ht="18.75" spans="1:11">
      <c r="A622" s="5" t="s">
        <v>898</v>
      </c>
      <c r="B622" s="5"/>
      <c r="C622" s="5"/>
      <c r="D622" s="5"/>
      <c r="E622" s="5"/>
      <c r="F622" s="5"/>
      <c r="G622" s="5"/>
      <c r="H622" s="5"/>
      <c r="I622" s="5"/>
      <c r="J622" s="5"/>
      <c r="K622" s="5"/>
    </row>
    <row r="623" s="1" customFormat="1" ht="18.75" spans="1:1">
      <c r="A623" s="6" t="s">
        <v>1084</v>
      </c>
    </row>
    <row r="624" s="1" customFormat="1" ht="15" customHeight="1" spans="1:11">
      <c r="A624" s="7" t="s">
        <v>973</v>
      </c>
      <c r="B624" s="7"/>
      <c r="C624" s="7"/>
      <c r="D624" s="82" t="s">
        <v>1249</v>
      </c>
      <c r="E624" s="8"/>
      <c r="F624" s="8"/>
      <c r="G624" s="8"/>
      <c r="H624" s="8"/>
      <c r="I624" s="8"/>
      <c r="J624" s="8"/>
      <c r="K624" s="8"/>
    </row>
    <row r="625" s="1" customFormat="1" ht="27" customHeight="1" spans="1:11">
      <c r="A625" s="7" t="s">
        <v>902</v>
      </c>
      <c r="B625" s="7"/>
      <c r="C625" s="7"/>
      <c r="D625" s="9" t="s">
        <v>975</v>
      </c>
      <c r="E625" s="10"/>
      <c r="F625" s="7" t="s">
        <v>904</v>
      </c>
      <c r="G625" s="83" t="s">
        <v>901</v>
      </c>
      <c r="H625" s="10"/>
      <c r="I625" s="10"/>
      <c r="J625" s="10"/>
      <c r="K625" s="10"/>
    </row>
    <row r="626" s="1" customFormat="1" ht="26.25" customHeight="1" spans="1:11">
      <c r="A626" s="11" t="s">
        <v>1250</v>
      </c>
      <c r="B626" s="12"/>
      <c r="C626" s="13"/>
      <c r="D626" s="7" t="s">
        <v>906</v>
      </c>
      <c r="E626" s="7" t="s">
        <v>907</v>
      </c>
      <c r="F626" s="7" t="s">
        <v>908</v>
      </c>
      <c r="G626" s="7" t="s">
        <v>909</v>
      </c>
      <c r="H626" s="7"/>
      <c r="I626" s="7" t="s">
        <v>910</v>
      </c>
      <c r="J626" s="7" t="s">
        <v>911</v>
      </c>
      <c r="K626" s="7" t="s">
        <v>912</v>
      </c>
    </row>
    <row r="627" s="1" customFormat="1" ht="25.5" customHeight="1" spans="1:11">
      <c r="A627" s="14"/>
      <c r="B627" s="15"/>
      <c r="C627" s="16"/>
      <c r="D627" s="17" t="s">
        <v>913</v>
      </c>
      <c r="E627" s="10">
        <v>100</v>
      </c>
      <c r="F627" s="10">
        <v>90.08</v>
      </c>
      <c r="G627" s="10">
        <v>90.08</v>
      </c>
      <c r="H627" s="10"/>
      <c r="I627" s="10">
        <v>10</v>
      </c>
      <c r="J627" s="68">
        <v>1</v>
      </c>
      <c r="K627" s="10">
        <v>10</v>
      </c>
    </row>
    <row r="628" s="1" customFormat="1" ht="15" customHeight="1" spans="1:11">
      <c r="A628" s="14"/>
      <c r="B628" s="15"/>
      <c r="C628" s="16"/>
      <c r="D628" s="17" t="s">
        <v>977</v>
      </c>
      <c r="E628" s="8">
        <v>100</v>
      </c>
      <c r="F628" s="8">
        <v>90.08</v>
      </c>
      <c r="G628" s="8">
        <v>90.08</v>
      </c>
      <c r="H628" s="8"/>
      <c r="I628" s="10" t="s">
        <v>807</v>
      </c>
      <c r="J628" s="10" t="s">
        <v>807</v>
      </c>
      <c r="K628" s="10" t="s">
        <v>807</v>
      </c>
    </row>
    <row r="629" s="1" customFormat="1" ht="25.5" customHeight="1" spans="1:11">
      <c r="A629" s="14"/>
      <c r="B629" s="15"/>
      <c r="C629" s="16"/>
      <c r="D629" s="17" t="s">
        <v>978</v>
      </c>
      <c r="E629" s="8"/>
      <c r="F629" s="8"/>
      <c r="G629" s="8"/>
      <c r="H629" s="8"/>
      <c r="I629" s="10" t="s">
        <v>807</v>
      </c>
      <c r="J629" s="10" t="s">
        <v>807</v>
      </c>
      <c r="K629" s="10" t="s">
        <v>807</v>
      </c>
    </row>
    <row r="630" s="1" customFormat="1" ht="15" customHeight="1" spans="1:11">
      <c r="A630" s="14"/>
      <c r="B630" s="15"/>
      <c r="C630" s="16"/>
      <c r="D630" s="17" t="s">
        <v>979</v>
      </c>
      <c r="E630" s="8">
        <v>100</v>
      </c>
      <c r="F630" s="8">
        <v>90.08</v>
      </c>
      <c r="G630" s="8">
        <v>90.08</v>
      </c>
      <c r="H630" s="8"/>
      <c r="I630" s="10" t="s">
        <v>807</v>
      </c>
      <c r="J630" s="10" t="s">
        <v>807</v>
      </c>
      <c r="K630" s="10" t="s">
        <v>807</v>
      </c>
    </row>
    <row r="631" s="1" customFormat="1" ht="15" customHeight="1" spans="1:11">
      <c r="A631" s="18"/>
      <c r="B631" s="19"/>
      <c r="C631" s="20"/>
      <c r="D631" s="17" t="s">
        <v>914</v>
      </c>
      <c r="E631" s="8"/>
      <c r="F631" s="8"/>
      <c r="G631" s="8"/>
      <c r="H631" s="8"/>
      <c r="I631" s="10" t="s">
        <v>807</v>
      </c>
      <c r="J631" s="10" t="s">
        <v>807</v>
      </c>
      <c r="K631" s="10" t="s">
        <v>807</v>
      </c>
    </row>
    <row r="632" s="1" customFormat="1" ht="15" customHeight="1" spans="1:11">
      <c r="A632" s="7" t="s">
        <v>915</v>
      </c>
      <c r="B632" s="7" t="s">
        <v>916</v>
      </c>
      <c r="C632" s="7"/>
      <c r="D632" s="7"/>
      <c r="E632" s="7"/>
      <c r="F632" s="7" t="s">
        <v>917</v>
      </c>
      <c r="G632" s="7"/>
      <c r="H632" s="7"/>
      <c r="I632" s="7"/>
      <c r="J632" s="7"/>
      <c r="K632" s="7"/>
    </row>
    <row r="633" s="1" customFormat="1" ht="57" customHeight="1" spans="1:11">
      <c r="A633" s="7"/>
      <c r="B633" s="35" t="s">
        <v>1251</v>
      </c>
      <c r="C633" s="35"/>
      <c r="D633" s="35"/>
      <c r="E633" s="35"/>
      <c r="F633" s="35" t="s">
        <v>1252</v>
      </c>
      <c r="G633" s="35"/>
      <c r="H633" s="35"/>
      <c r="I633" s="35"/>
      <c r="J633" s="35"/>
      <c r="K633" s="35"/>
    </row>
    <row r="634" s="1" customFormat="1" ht="26.25" customHeight="1" spans="1:11">
      <c r="A634" s="23" t="s">
        <v>982</v>
      </c>
      <c r="B634" s="7" t="s">
        <v>921</v>
      </c>
      <c r="C634" s="7" t="s">
        <v>922</v>
      </c>
      <c r="D634" s="7" t="s">
        <v>923</v>
      </c>
      <c r="E634" s="7" t="s">
        <v>924</v>
      </c>
      <c r="F634" s="7" t="s">
        <v>925</v>
      </c>
      <c r="G634" s="7" t="s">
        <v>910</v>
      </c>
      <c r="H634" s="7" t="s">
        <v>912</v>
      </c>
      <c r="I634" s="7" t="s">
        <v>926</v>
      </c>
      <c r="J634" s="7"/>
      <c r="K634" s="7"/>
    </row>
    <row r="635" s="1" customFormat="1" ht="18" customHeight="1" spans="1:11">
      <c r="A635" s="24"/>
      <c r="B635" s="7" t="s">
        <v>984</v>
      </c>
      <c r="C635" s="7" t="s">
        <v>985</v>
      </c>
      <c r="D635" s="17" t="s">
        <v>949</v>
      </c>
      <c r="E635" s="10" t="s">
        <v>1253</v>
      </c>
      <c r="F635" s="68">
        <v>0.9996</v>
      </c>
      <c r="G635" s="10">
        <v>20</v>
      </c>
      <c r="H635" s="10">
        <v>20</v>
      </c>
      <c r="I635" s="8"/>
      <c r="J635" s="8"/>
      <c r="K635" s="8"/>
    </row>
    <row r="636" s="1" customFormat="1" ht="15" customHeight="1" spans="1:11">
      <c r="A636" s="24"/>
      <c r="B636" s="7"/>
      <c r="C636" s="7"/>
      <c r="D636" s="17" t="s">
        <v>1254</v>
      </c>
      <c r="E636" s="84" t="s">
        <v>1255</v>
      </c>
      <c r="F636" s="84">
        <v>0.2466</v>
      </c>
      <c r="G636" s="8">
        <v>20</v>
      </c>
      <c r="H636" s="8">
        <v>20</v>
      </c>
      <c r="I636" s="8"/>
      <c r="J636" s="8"/>
      <c r="K636" s="8"/>
    </row>
    <row r="637" s="1" customFormat="1" ht="15" customHeight="1" spans="1:11">
      <c r="A637" s="24"/>
      <c r="B637" s="7"/>
      <c r="C637" s="7"/>
      <c r="D637" s="17" t="s">
        <v>1256</v>
      </c>
      <c r="E637" s="8" t="s">
        <v>1257</v>
      </c>
      <c r="F637" s="8" t="s">
        <v>1258</v>
      </c>
      <c r="G637" s="8">
        <v>10</v>
      </c>
      <c r="H637" s="8">
        <v>10</v>
      </c>
      <c r="I637" s="8"/>
      <c r="J637" s="8"/>
      <c r="K637" s="8"/>
    </row>
    <row r="638" s="1" customFormat="1" ht="27" customHeight="1" spans="1:11">
      <c r="A638" s="24"/>
      <c r="B638" s="7" t="s">
        <v>997</v>
      </c>
      <c r="C638" s="7" t="s">
        <v>998</v>
      </c>
      <c r="D638" s="17" t="s">
        <v>1259</v>
      </c>
      <c r="E638" s="77" t="s">
        <v>1260</v>
      </c>
      <c r="F638" s="26" t="s">
        <v>1261</v>
      </c>
      <c r="G638" s="10">
        <v>10</v>
      </c>
      <c r="H638" s="10">
        <v>10</v>
      </c>
      <c r="I638" s="8"/>
      <c r="J638" s="8"/>
      <c r="K638" s="8"/>
    </row>
    <row r="639" s="1" customFormat="1" ht="26.25" customHeight="1" spans="1:11">
      <c r="A639" s="24"/>
      <c r="B639" s="7"/>
      <c r="C639" s="7" t="s">
        <v>1027</v>
      </c>
      <c r="D639" s="17" t="s">
        <v>1262</v>
      </c>
      <c r="E639" s="85" t="s">
        <v>1263</v>
      </c>
      <c r="F639" s="26" t="s">
        <v>1261</v>
      </c>
      <c r="G639" s="10">
        <v>20</v>
      </c>
      <c r="H639" s="10">
        <v>20</v>
      </c>
      <c r="I639" s="8"/>
      <c r="J639" s="8"/>
      <c r="K639" s="8"/>
    </row>
    <row r="640" s="1" customFormat="1" ht="15" customHeight="1" spans="1:11">
      <c r="A640" s="24"/>
      <c r="B640" s="23" t="s">
        <v>1000</v>
      </c>
      <c r="C640" s="23" t="s">
        <v>1001</v>
      </c>
      <c r="D640" s="17" t="s">
        <v>1264</v>
      </c>
      <c r="E640" s="32" t="s">
        <v>1083</v>
      </c>
      <c r="F640" s="32" t="s">
        <v>1083</v>
      </c>
      <c r="G640" s="10">
        <v>10</v>
      </c>
      <c r="H640" s="10">
        <v>10</v>
      </c>
      <c r="I640" s="8"/>
      <c r="J640" s="8"/>
      <c r="K640" s="8"/>
    </row>
    <row r="641" s="1" customFormat="1" spans="1:11">
      <c r="A641" s="24"/>
      <c r="B641" s="24"/>
      <c r="C641" s="24"/>
      <c r="D641" s="17"/>
      <c r="E641" s="10"/>
      <c r="F641" s="10"/>
      <c r="G641" s="10"/>
      <c r="H641" s="10"/>
      <c r="I641" s="8"/>
      <c r="J641" s="8"/>
      <c r="K641" s="8"/>
    </row>
    <row r="642" s="1" customFormat="1" ht="15" customHeight="1" spans="1:11">
      <c r="A642" s="7" t="s">
        <v>966</v>
      </c>
      <c r="B642" s="7"/>
      <c r="C642" s="7"/>
      <c r="D642" s="7"/>
      <c r="E642" s="7"/>
      <c r="F642" s="7"/>
      <c r="G642" s="10">
        <v>90</v>
      </c>
      <c r="H642" s="10"/>
      <c r="I642" s="10"/>
      <c r="J642" s="10"/>
      <c r="K642" s="10"/>
    </row>
    <row r="643" s="1" customFormat="1" ht="15" customHeight="1" spans="1:11">
      <c r="A643" s="23" t="s">
        <v>1004</v>
      </c>
      <c r="B643" s="17" t="s">
        <v>1265</v>
      </c>
      <c r="C643" s="17"/>
      <c r="D643" s="17"/>
      <c r="E643" s="17"/>
      <c r="F643" s="17"/>
      <c r="G643" s="17"/>
      <c r="H643" s="17"/>
      <c r="I643" s="17"/>
      <c r="J643" s="17"/>
      <c r="K643" s="17"/>
    </row>
    <row r="644" s="1" customFormat="1" spans="1:11">
      <c r="A644" s="25"/>
      <c r="B644" s="17"/>
      <c r="C644" s="17"/>
      <c r="D644" s="17"/>
      <c r="E644" s="17"/>
      <c r="F644" s="17"/>
      <c r="G644" s="17"/>
      <c r="H644" s="17"/>
      <c r="I644" s="17"/>
      <c r="J644" s="17"/>
      <c r="K644" s="17"/>
    </row>
    <row r="645" s="1" customFormat="1" ht="21" customHeight="1" spans="1:11">
      <c r="A645" s="17" t="s">
        <v>969</v>
      </c>
      <c r="B645" s="17"/>
      <c r="C645" s="17"/>
      <c r="D645" s="17"/>
      <c r="E645" s="17"/>
      <c r="F645" s="17"/>
      <c r="G645" s="17"/>
      <c r="H645" s="17"/>
      <c r="I645" s="17"/>
      <c r="J645" s="17"/>
      <c r="K645" s="17"/>
    </row>
    <row r="646" s="1" customFormat="1" customHeight="1" spans="1:11">
      <c r="A646" s="27" t="s">
        <v>1006</v>
      </c>
      <c r="B646" s="27"/>
      <c r="C646" s="27"/>
      <c r="D646" s="27"/>
      <c r="E646" s="27"/>
      <c r="F646" s="27"/>
      <c r="G646" s="27"/>
      <c r="H646" s="27"/>
      <c r="I646" s="27"/>
      <c r="J646" s="27"/>
      <c r="K646" s="27"/>
    </row>
    <row r="647" s="1" customFormat="1" ht="38.25" customHeight="1" spans="1:11">
      <c r="A647" s="28" t="s">
        <v>1007</v>
      </c>
      <c r="B647" s="28"/>
      <c r="C647" s="28"/>
      <c r="D647" s="28"/>
      <c r="E647" s="28"/>
      <c r="F647" s="28"/>
      <c r="G647" s="28"/>
      <c r="H647" s="28"/>
      <c r="I647" s="28"/>
      <c r="J647" s="28"/>
      <c r="K647" s="28"/>
    </row>
    <row r="648" s="1" customFormat="1" customHeight="1" spans="1:11">
      <c r="A648" s="28" t="s">
        <v>1008</v>
      </c>
      <c r="B648" s="28"/>
      <c r="C648" s="28"/>
      <c r="D648" s="28"/>
      <c r="E648" s="28"/>
      <c r="F648" s="28"/>
      <c r="G648" s="28"/>
      <c r="H648" s="28"/>
      <c r="I648" s="28"/>
      <c r="J648" s="28"/>
      <c r="K648" s="28"/>
    </row>
    <row r="649" s="1" customFormat="1" ht="25.5" customHeight="1" spans="1:11">
      <c r="A649" s="28" t="s">
        <v>1266</v>
      </c>
      <c r="B649" s="28"/>
      <c r="C649" s="28"/>
      <c r="D649" s="28"/>
      <c r="E649" s="28"/>
      <c r="F649" s="28"/>
      <c r="G649" s="28"/>
      <c r="H649" s="28"/>
      <c r="I649" s="28"/>
      <c r="J649" s="28"/>
      <c r="K649" s="28"/>
    </row>
    <row r="650" s="1" customFormat="1" ht="37.5" customHeight="1" spans="1:11">
      <c r="A650" s="28" t="s">
        <v>1267</v>
      </c>
      <c r="B650" s="28"/>
      <c r="C650" s="28"/>
      <c r="D650" s="28"/>
      <c r="E650" s="28"/>
      <c r="F650" s="28"/>
      <c r="G650" s="28"/>
      <c r="H650" s="28"/>
      <c r="I650" s="28"/>
      <c r="J650" s="28"/>
      <c r="K650" s="28"/>
    </row>
    <row r="651" s="1" customFormat="1" ht="25.5" customHeight="1" spans="1:11">
      <c r="A651" s="28" t="s">
        <v>1011</v>
      </c>
      <c r="B651" s="28"/>
      <c r="C651" s="28"/>
      <c r="D651" s="28"/>
      <c r="E651" s="28"/>
      <c r="F651" s="28"/>
      <c r="G651" s="28"/>
      <c r="H651" s="28"/>
      <c r="I651" s="28"/>
      <c r="J651" s="28"/>
      <c r="K651" s="28"/>
    </row>
    <row r="654" s="1" customFormat="1" ht="27" spans="1:11">
      <c r="A654" s="4" t="s">
        <v>971</v>
      </c>
      <c r="B654" s="4"/>
      <c r="C654" s="4"/>
      <c r="D654" s="4"/>
      <c r="E654" s="4"/>
      <c r="F654" s="4"/>
      <c r="G654" s="4"/>
      <c r="H654" s="4"/>
      <c r="I654" s="4"/>
      <c r="J654" s="4"/>
      <c r="K654" s="4"/>
    </row>
    <row r="655" s="1" customFormat="1" ht="18.75" spans="1:11">
      <c r="A655" s="5" t="s">
        <v>1268</v>
      </c>
      <c r="B655" s="5"/>
      <c r="C655" s="5"/>
      <c r="D655" s="5"/>
      <c r="E655" s="5"/>
      <c r="F655" s="5"/>
      <c r="G655" s="5"/>
      <c r="H655" s="5"/>
      <c r="I655" s="5"/>
      <c r="J655" s="5"/>
      <c r="K655" s="5"/>
    </row>
    <row r="656" s="1" customFormat="1" ht="18.75" spans="1:1">
      <c r="A656" s="6" t="s">
        <v>1269</v>
      </c>
    </row>
    <row r="657" s="1" customFormat="1" ht="15" customHeight="1" spans="1:11">
      <c r="A657" s="7" t="s">
        <v>973</v>
      </c>
      <c r="B657" s="7"/>
      <c r="C657" s="7"/>
      <c r="D657" s="9" t="s">
        <v>1270</v>
      </c>
      <c r="E657" s="10"/>
      <c r="F657" s="10"/>
      <c r="G657" s="10"/>
      <c r="H657" s="10"/>
      <c r="I657" s="10"/>
      <c r="J657" s="10"/>
      <c r="K657" s="10"/>
    </row>
    <row r="658" s="1" customFormat="1" ht="27" customHeight="1" spans="1:11">
      <c r="A658" s="7" t="s">
        <v>902</v>
      </c>
      <c r="B658" s="7"/>
      <c r="C658" s="7"/>
      <c r="D658" s="9" t="s">
        <v>975</v>
      </c>
      <c r="E658" s="10"/>
      <c r="F658" s="7" t="s">
        <v>904</v>
      </c>
      <c r="G658" s="9" t="s">
        <v>901</v>
      </c>
      <c r="H658" s="10"/>
      <c r="I658" s="10"/>
      <c r="J658" s="10"/>
      <c r="K658" s="10"/>
    </row>
    <row r="659" s="1" customFormat="1" ht="26.25" customHeight="1" spans="1:11">
      <c r="A659" s="11" t="s">
        <v>976</v>
      </c>
      <c r="B659" s="12"/>
      <c r="C659" s="13"/>
      <c r="D659" s="7" t="s">
        <v>906</v>
      </c>
      <c r="E659" s="7" t="s">
        <v>907</v>
      </c>
      <c r="F659" s="7" t="s">
        <v>908</v>
      </c>
      <c r="G659" s="7" t="s">
        <v>909</v>
      </c>
      <c r="H659" s="7"/>
      <c r="I659" s="7" t="s">
        <v>910</v>
      </c>
      <c r="J659" s="7" t="s">
        <v>911</v>
      </c>
      <c r="K659" s="7" t="s">
        <v>912</v>
      </c>
    </row>
    <row r="660" s="1" customFormat="1" ht="25.5" customHeight="1" spans="1:11">
      <c r="A660" s="14"/>
      <c r="B660" s="15"/>
      <c r="C660" s="16"/>
      <c r="D660" s="17" t="s">
        <v>913</v>
      </c>
      <c r="E660" s="10">
        <v>24</v>
      </c>
      <c r="F660" s="10">
        <v>24</v>
      </c>
      <c r="G660" s="10">
        <v>24</v>
      </c>
      <c r="H660" s="10"/>
      <c r="I660" s="10">
        <v>10</v>
      </c>
      <c r="J660" s="32">
        <v>1</v>
      </c>
      <c r="K660" s="10">
        <v>10</v>
      </c>
    </row>
    <row r="661" s="1" customFormat="1" ht="15" customHeight="1" spans="1:11">
      <c r="A661" s="14"/>
      <c r="B661" s="15"/>
      <c r="C661" s="16"/>
      <c r="D661" s="17" t="s">
        <v>977</v>
      </c>
      <c r="E661" s="10">
        <v>24</v>
      </c>
      <c r="F661" s="10">
        <v>24</v>
      </c>
      <c r="G661" s="10">
        <v>24</v>
      </c>
      <c r="H661" s="10"/>
      <c r="I661" s="10" t="s">
        <v>807</v>
      </c>
      <c r="J661" s="10" t="s">
        <v>807</v>
      </c>
      <c r="K661" s="10" t="s">
        <v>807</v>
      </c>
    </row>
    <row r="662" s="1" customFormat="1" ht="25.5" customHeight="1" spans="1:11">
      <c r="A662" s="14"/>
      <c r="B662" s="15"/>
      <c r="C662" s="16"/>
      <c r="D662" s="17" t="s">
        <v>978</v>
      </c>
      <c r="E662" s="8"/>
      <c r="F662" s="8"/>
      <c r="G662" s="8"/>
      <c r="H662" s="8"/>
      <c r="I662" s="10" t="s">
        <v>807</v>
      </c>
      <c r="J662" s="10" t="s">
        <v>807</v>
      </c>
      <c r="K662" s="10" t="s">
        <v>807</v>
      </c>
    </row>
    <row r="663" s="1" customFormat="1" ht="15" customHeight="1" spans="1:11">
      <c r="A663" s="14"/>
      <c r="B663" s="15"/>
      <c r="C663" s="16"/>
      <c r="D663" s="17" t="s">
        <v>979</v>
      </c>
      <c r="E663" s="10">
        <v>24</v>
      </c>
      <c r="F663" s="10">
        <v>24</v>
      </c>
      <c r="G663" s="10">
        <v>24</v>
      </c>
      <c r="H663" s="10"/>
      <c r="I663" s="10" t="s">
        <v>807</v>
      </c>
      <c r="J663" s="10" t="s">
        <v>807</v>
      </c>
      <c r="K663" s="10" t="s">
        <v>807</v>
      </c>
    </row>
    <row r="664" s="1" customFormat="1" ht="15" customHeight="1" spans="1:11">
      <c r="A664" s="18"/>
      <c r="B664" s="19"/>
      <c r="C664" s="20"/>
      <c r="D664" s="17" t="s">
        <v>914</v>
      </c>
      <c r="E664" s="8"/>
      <c r="F664" s="8"/>
      <c r="G664" s="8"/>
      <c r="H664" s="8"/>
      <c r="I664" s="10" t="s">
        <v>807</v>
      </c>
      <c r="J664" s="10" t="s">
        <v>807</v>
      </c>
      <c r="K664" s="10" t="s">
        <v>807</v>
      </c>
    </row>
    <row r="665" s="1" customFormat="1" ht="15" customHeight="1" spans="1:11">
      <c r="A665" s="7" t="s">
        <v>915</v>
      </c>
      <c r="B665" s="7" t="s">
        <v>916</v>
      </c>
      <c r="C665" s="7"/>
      <c r="D665" s="7"/>
      <c r="E665" s="7"/>
      <c r="F665" s="7" t="s">
        <v>917</v>
      </c>
      <c r="G665" s="7"/>
      <c r="H665" s="7"/>
      <c r="I665" s="7"/>
      <c r="J665" s="7"/>
      <c r="K665" s="7"/>
    </row>
    <row r="666" s="1" customFormat="1" ht="57" customHeight="1" spans="1:11">
      <c r="A666" s="7"/>
      <c r="B666" s="21" t="s">
        <v>1271</v>
      </c>
      <c r="C666" s="22"/>
      <c r="D666" s="22"/>
      <c r="E666" s="22"/>
      <c r="F666" s="22" t="s">
        <v>1272</v>
      </c>
      <c r="G666" s="22"/>
      <c r="H666" s="22"/>
      <c r="I666" s="22"/>
      <c r="J666" s="22"/>
      <c r="K666" s="22"/>
    </row>
    <row r="667" s="1" customFormat="1" ht="26.25" customHeight="1" spans="1:11">
      <c r="A667" s="23" t="s">
        <v>982</v>
      </c>
      <c r="B667" s="7" t="s">
        <v>921</v>
      </c>
      <c r="C667" s="7" t="s">
        <v>922</v>
      </c>
      <c r="D667" s="7" t="s">
        <v>923</v>
      </c>
      <c r="E667" s="7" t="s">
        <v>924</v>
      </c>
      <c r="F667" s="7" t="s">
        <v>925</v>
      </c>
      <c r="G667" s="7" t="s">
        <v>910</v>
      </c>
      <c r="H667" s="7" t="s">
        <v>912</v>
      </c>
      <c r="I667" s="7" t="s">
        <v>926</v>
      </c>
      <c r="J667" s="7"/>
      <c r="K667" s="7"/>
    </row>
    <row r="668" s="1" customFormat="1" ht="15" customHeight="1" spans="1:11">
      <c r="A668" s="24"/>
      <c r="B668" s="7" t="s">
        <v>984</v>
      </c>
      <c r="C668" s="86" t="s">
        <v>928</v>
      </c>
      <c r="D668" s="87" t="s">
        <v>1273</v>
      </c>
      <c r="E668" s="87" t="s">
        <v>1274</v>
      </c>
      <c r="F668" s="87" t="s">
        <v>1274</v>
      </c>
      <c r="G668" s="87">
        <v>10</v>
      </c>
      <c r="H668" s="8">
        <v>10</v>
      </c>
      <c r="I668" s="8"/>
      <c r="J668" s="8"/>
      <c r="K668" s="8"/>
    </row>
    <row r="669" s="1" customFormat="1" ht="15" customHeight="1" spans="1:11">
      <c r="A669" s="24"/>
      <c r="B669" s="7"/>
      <c r="C669" s="88"/>
      <c r="D669" s="87" t="s">
        <v>1275</v>
      </c>
      <c r="E669" s="87" t="s">
        <v>1274</v>
      </c>
      <c r="F669" s="87" t="s">
        <v>1274</v>
      </c>
      <c r="G669" s="87">
        <v>10</v>
      </c>
      <c r="H669" s="8">
        <v>10</v>
      </c>
      <c r="I669" s="8"/>
      <c r="J669" s="8"/>
      <c r="K669" s="8"/>
    </row>
    <row r="670" s="1" customFormat="1" ht="15" customHeight="1" spans="1:11">
      <c r="A670" s="24"/>
      <c r="B670" s="7"/>
      <c r="C670" s="87" t="s">
        <v>944</v>
      </c>
      <c r="D670" s="87" t="s">
        <v>1276</v>
      </c>
      <c r="E670" s="87" t="s">
        <v>1274</v>
      </c>
      <c r="F670" s="87" t="s">
        <v>1274</v>
      </c>
      <c r="G670" s="87">
        <v>10</v>
      </c>
      <c r="H670" s="8">
        <v>10</v>
      </c>
      <c r="I670" s="8"/>
      <c r="J670" s="8"/>
      <c r="K670" s="8"/>
    </row>
    <row r="671" s="1" customFormat="1" ht="15" customHeight="1" spans="1:11">
      <c r="A671" s="24"/>
      <c r="B671" s="7"/>
      <c r="C671" s="87" t="s">
        <v>1187</v>
      </c>
      <c r="D671" s="87" t="s">
        <v>1277</v>
      </c>
      <c r="E671" s="89">
        <v>1</v>
      </c>
      <c r="F671" s="89">
        <v>1</v>
      </c>
      <c r="G671" s="87">
        <v>10</v>
      </c>
      <c r="H671" s="90">
        <v>10</v>
      </c>
      <c r="I671" s="8"/>
      <c r="J671" s="8"/>
      <c r="K671" s="8"/>
    </row>
    <row r="672" s="1" customFormat="1" ht="15" customHeight="1" spans="1:11">
      <c r="A672" s="24"/>
      <c r="B672" s="7"/>
      <c r="C672" s="87" t="s">
        <v>1278</v>
      </c>
      <c r="D672" s="87" t="s">
        <v>1279</v>
      </c>
      <c r="E672" s="91" t="s">
        <v>1280</v>
      </c>
      <c r="F672" s="89">
        <v>1</v>
      </c>
      <c r="G672" s="87">
        <v>10</v>
      </c>
      <c r="H672" s="8">
        <v>10</v>
      </c>
      <c r="I672" s="8"/>
      <c r="J672" s="8"/>
      <c r="K672" s="8"/>
    </row>
    <row r="673" s="1" customFormat="1" ht="15" customHeight="1" spans="1:11">
      <c r="A673" s="24"/>
      <c r="B673" s="7" t="s">
        <v>1281</v>
      </c>
      <c r="C673" s="86" t="s">
        <v>998</v>
      </c>
      <c r="D673" s="87" t="s">
        <v>1282</v>
      </c>
      <c r="E673" s="87" t="s">
        <v>1219</v>
      </c>
      <c r="F673" s="87" t="s">
        <v>1219</v>
      </c>
      <c r="G673" s="87">
        <v>10</v>
      </c>
      <c r="H673" s="90">
        <v>10</v>
      </c>
      <c r="I673" s="8"/>
      <c r="J673" s="8"/>
      <c r="K673" s="8"/>
    </row>
    <row r="674" s="1" customFormat="1" ht="15" customHeight="1" spans="1:11">
      <c r="A674" s="24"/>
      <c r="B674" s="7"/>
      <c r="C674" s="88"/>
      <c r="D674" s="87" t="s">
        <v>1283</v>
      </c>
      <c r="E674" s="87" t="s">
        <v>1284</v>
      </c>
      <c r="F674" s="87" t="s">
        <v>1284</v>
      </c>
      <c r="G674" s="87">
        <v>10</v>
      </c>
      <c r="H674" s="90">
        <v>10</v>
      </c>
      <c r="I674" s="8"/>
      <c r="J674" s="8"/>
      <c r="K674" s="8"/>
    </row>
    <row r="675" s="1" customFormat="1" ht="29" customHeight="1" spans="1:11">
      <c r="A675" s="24"/>
      <c r="B675" s="7"/>
      <c r="C675" s="87" t="s">
        <v>1027</v>
      </c>
      <c r="D675" s="87" t="s">
        <v>1246</v>
      </c>
      <c r="E675" s="87" t="s">
        <v>1285</v>
      </c>
      <c r="F675" s="87" t="s">
        <v>1285</v>
      </c>
      <c r="G675" s="87">
        <v>10</v>
      </c>
      <c r="H675" s="90">
        <v>10</v>
      </c>
      <c r="I675" s="8"/>
      <c r="J675" s="8"/>
      <c r="K675" s="8"/>
    </row>
    <row r="676" s="1" customFormat="1" ht="43" customHeight="1" spans="1:11">
      <c r="A676" s="24"/>
      <c r="B676" s="23" t="s">
        <v>1000</v>
      </c>
      <c r="C676" s="87" t="s">
        <v>1001</v>
      </c>
      <c r="D676" s="87" t="s">
        <v>1286</v>
      </c>
      <c r="E676" s="87" t="s">
        <v>1287</v>
      </c>
      <c r="F676" s="89">
        <v>0.9</v>
      </c>
      <c r="G676" s="87">
        <v>10</v>
      </c>
      <c r="H676" s="90">
        <v>10</v>
      </c>
      <c r="I676" s="8"/>
      <c r="J676" s="8"/>
      <c r="K676" s="8"/>
    </row>
    <row r="677" s="1" customFormat="1" ht="15" customHeight="1" spans="1:11">
      <c r="A677" s="7" t="s">
        <v>966</v>
      </c>
      <c r="B677" s="7"/>
      <c r="C677" s="7"/>
      <c r="D677" s="7"/>
      <c r="E677" s="7"/>
      <c r="F677" s="7"/>
      <c r="G677" s="10">
        <v>90</v>
      </c>
      <c r="H677" s="10"/>
      <c r="I677" s="10"/>
      <c r="J677" s="10"/>
      <c r="K677" s="10"/>
    </row>
    <row r="678" s="1" customFormat="1" ht="15" customHeight="1" spans="1:11">
      <c r="A678" s="23" t="s">
        <v>1004</v>
      </c>
      <c r="B678" s="17" t="s">
        <v>1288</v>
      </c>
      <c r="C678" s="17"/>
      <c r="D678" s="17"/>
      <c r="E678" s="17"/>
      <c r="F678" s="17"/>
      <c r="G678" s="17"/>
      <c r="H678" s="17"/>
      <c r="I678" s="17"/>
      <c r="J678" s="17"/>
      <c r="K678" s="17"/>
    </row>
    <row r="679" s="1" customFormat="1" spans="1:11">
      <c r="A679" s="25"/>
      <c r="B679" s="17"/>
      <c r="C679" s="17"/>
      <c r="D679" s="17"/>
      <c r="E679" s="17"/>
      <c r="F679" s="17"/>
      <c r="G679" s="17"/>
      <c r="H679" s="17"/>
      <c r="I679" s="17"/>
      <c r="J679" s="17"/>
      <c r="K679" s="17"/>
    </row>
    <row r="680" s="1" customFormat="1" ht="21" customHeight="1" spans="1:11">
      <c r="A680" s="17" t="s">
        <v>969</v>
      </c>
      <c r="B680" s="17"/>
      <c r="C680" s="17"/>
      <c r="D680" s="17"/>
      <c r="E680" s="17"/>
      <c r="F680" s="17"/>
      <c r="G680" s="17"/>
      <c r="H680" s="17"/>
      <c r="I680" s="17"/>
      <c r="J680" s="17"/>
      <c r="K680" s="17"/>
    </row>
    <row r="681" s="1" customFormat="1" customHeight="1" spans="1:11">
      <c r="A681" s="27" t="s">
        <v>1006</v>
      </c>
      <c r="B681" s="27"/>
      <c r="C681" s="27"/>
      <c r="D681" s="27"/>
      <c r="E681" s="27"/>
      <c r="F681" s="27"/>
      <c r="G681" s="27"/>
      <c r="H681" s="27"/>
      <c r="I681" s="27"/>
      <c r="J681" s="27"/>
      <c r="K681" s="27"/>
    </row>
    <row r="682" s="1" customFormat="1" ht="38.25" customHeight="1" spans="1:11">
      <c r="A682" s="28" t="s">
        <v>1007</v>
      </c>
      <c r="B682" s="28"/>
      <c r="C682" s="28"/>
      <c r="D682" s="28"/>
      <c r="E682" s="28"/>
      <c r="F682" s="28"/>
      <c r="G682" s="28"/>
      <c r="H682" s="28"/>
      <c r="I682" s="28"/>
      <c r="J682" s="28"/>
      <c r="K682" s="28"/>
    </row>
    <row r="683" s="1" customFormat="1" customHeight="1" spans="1:11">
      <c r="A683" s="28" t="s">
        <v>1008</v>
      </c>
      <c r="B683" s="28"/>
      <c r="C683" s="28"/>
      <c r="D683" s="28"/>
      <c r="E683" s="28"/>
      <c r="F683" s="28"/>
      <c r="G683" s="28"/>
      <c r="H683" s="28"/>
      <c r="I683" s="28"/>
      <c r="J683" s="28"/>
      <c r="K683" s="28"/>
    </row>
    <row r="684" s="1" customFormat="1" ht="25.5" customHeight="1" spans="1:11">
      <c r="A684" s="28" t="s">
        <v>1009</v>
      </c>
      <c r="B684" s="28"/>
      <c r="C684" s="28"/>
      <c r="D684" s="28"/>
      <c r="E684" s="28"/>
      <c r="F684" s="28"/>
      <c r="G684" s="28"/>
      <c r="H684" s="28"/>
      <c r="I684" s="28"/>
      <c r="J684" s="28"/>
      <c r="K684" s="28"/>
    </row>
    <row r="685" s="1" customFormat="1" ht="37.5" customHeight="1" spans="1:11">
      <c r="A685" s="28" t="s">
        <v>1010</v>
      </c>
      <c r="B685" s="28"/>
      <c r="C685" s="28"/>
      <c r="D685" s="28"/>
      <c r="E685" s="28"/>
      <c r="F685" s="28"/>
      <c r="G685" s="28"/>
      <c r="H685" s="28"/>
      <c r="I685" s="28"/>
      <c r="J685" s="28"/>
      <c r="K685" s="28"/>
    </row>
    <row r="686" s="1" customFormat="1" ht="25.5" customHeight="1" spans="1:11">
      <c r="A686" s="28" t="s">
        <v>1011</v>
      </c>
      <c r="B686" s="28"/>
      <c r="C686" s="28"/>
      <c r="D686" s="28"/>
      <c r="E686" s="28"/>
      <c r="F686" s="28"/>
      <c r="G686" s="28"/>
      <c r="H686" s="28"/>
      <c r="I686" s="28"/>
      <c r="J686" s="28"/>
      <c r="K686" s="28"/>
    </row>
    <row r="689" s="1" customFormat="1" ht="27" spans="1:11">
      <c r="A689" s="4" t="s">
        <v>971</v>
      </c>
      <c r="B689" s="4"/>
      <c r="C689" s="4"/>
      <c r="D689" s="4"/>
      <c r="E689" s="4"/>
      <c r="F689" s="4"/>
      <c r="G689" s="4"/>
      <c r="H689" s="4"/>
      <c r="I689" s="4"/>
      <c r="J689" s="4"/>
      <c r="K689" s="4"/>
    </row>
    <row r="690" s="1" customFormat="1" ht="18.75" spans="1:11">
      <c r="A690" s="5" t="s">
        <v>898</v>
      </c>
      <c r="B690" s="5"/>
      <c r="C690" s="5"/>
      <c r="D690" s="5"/>
      <c r="E690" s="5"/>
      <c r="F690" s="5"/>
      <c r="G690" s="5"/>
      <c r="H690" s="5"/>
      <c r="I690" s="5"/>
      <c r="J690" s="5"/>
      <c r="K690" s="5"/>
    </row>
    <row r="691" s="1" customFormat="1" ht="18.75" spans="1:1">
      <c r="A691" s="6" t="s">
        <v>1046</v>
      </c>
    </row>
    <row r="692" s="1" customFormat="1" ht="15" customHeight="1" spans="1:11">
      <c r="A692" s="7" t="s">
        <v>973</v>
      </c>
      <c r="B692" s="7"/>
      <c r="C692" s="7"/>
      <c r="D692" s="30" t="s">
        <v>1289</v>
      </c>
      <c r="E692" s="8"/>
      <c r="F692" s="8"/>
      <c r="G692" s="8"/>
      <c r="H692" s="8"/>
      <c r="I692" s="8"/>
      <c r="J692" s="8"/>
      <c r="K692" s="8"/>
    </row>
    <row r="693" s="1" customFormat="1" ht="27" customHeight="1" spans="1:11">
      <c r="A693" s="7" t="s">
        <v>902</v>
      </c>
      <c r="B693" s="7"/>
      <c r="C693" s="7"/>
      <c r="D693" s="9" t="s">
        <v>975</v>
      </c>
      <c r="E693" s="10"/>
      <c r="F693" s="7" t="s">
        <v>904</v>
      </c>
      <c r="G693" s="9" t="s">
        <v>901</v>
      </c>
      <c r="H693" s="10"/>
      <c r="I693" s="10"/>
      <c r="J693" s="10"/>
      <c r="K693" s="10"/>
    </row>
    <row r="694" s="1" customFormat="1" ht="26.25" customHeight="1" spans="1:11">
      <c r="A694" s="11" t="s">
        <v>976</v>
      </c>
      <c r="B694" s="12"/>
      <c r="C694" s="13"/>
      <c r="D694" s="7" t="s">
        <v>906</v>
      </c>
      <c r="E694" s="7" t="s">
        <v>907</v>
      </c>
      <c r="F694" s="7" t="s">
        <v>908</v>
      </c>
      <c r="G694" s="7" t="s">
        <v>909</v>
      </c>
      <c r="H694" s="7"/>
      <c r="I694" s="7" t="s">
        <v>910</v>
      </c>
      <c r="J694" s="7" t="s">
        <v>911</v>
      </c>
      <c r="K694" s="7" t="s">
        <v>912</v>
      </c>
    </row>
    <row r="695" s="1" customFormat="1" ht="25.5" customHeight="1" spans="1:11">
      <c r="A695" s="14"/>
      <c r="B695" s="15"/>
      <c r="C695" s="16"/>
      <c r="D695" s="17" t="s">
        <v>913</v>
      </c>
      <c r="E695" s="10">
        <v>30</v>
      </c>
      <c r="F695" s="10">
        <v>20</v>
      </c>
      <c r="G695" s="10">
        <v>20</v>
      </c>
      <c r="H695" s="10"/>
      <c r="I695" s="10">
        <v>10</v>
      </c>
      <c r="J695" s="10">
        <v>100</v>
      </c>
      <c r="K695" s="10">
        <v>10</v>
      </c>
    </row>
    <row r="696" s="1" customFormat="1" ht="15" customHeight="1" spans="1:11">
      <c r="A696" s="14"/>
      <c r="B696" s="15"/>
      <c r="C696" s="16"/>
      <c r="D696" s="17" t="s">
        <v>977</v>
      </c>
      <c r="E696" s="10">
        <v>30</v>
      </c>
      <c r="F696" s="10">
        <v>20</v>
      </c>
      <c r="G696" s="10">
        <v>20</v>
      </c>
      <c r="H696" s="10"/>
      <c r="I696" s="10" t="s">
        <v>807</v>
      </c>
      <c r="J696" s="10" t="s">
        <v>807</v>
      </c>
      <c r="K696" s="10" t="s">
        <v>807</v>
      </c>
    </row>
    <row r="697" s="1" customFormat="1" ht="25.5" customHeight="1" spans="1:11">
      <c r="A697" s="14"/>
      <c r="B697" s="15"/>
      <c r="C697" s="16"/>
      <c r="D697" s="17" t="s">
        <v>978</v>
      </c>
      <c r="E697" s="8"/>
      <c r="F697" s="8"/>
      <c r="G697" s="8"/>
      <c r="H697" s="8"/>
      <c r="I697" s="10" t="s">
        <v>807</v>
      </c>
      <c r="J697" s="10" t="s">
        <v>807</v>
      </c>
      <c r="K697" s="10" t="s">
        <v>807</v>
      </c>
    </row>
    <row r="698" s="1" customFormat="1" ht="15" customHeight="1" spans="1:11">
      <c r="A698" s="14"/>
      <c r="B698" s="15"/>
      <c r="C698" s="16"/>
      <c r="D698" s="17" t="s">
        <v>979</v>
      </c>
      <c r="E698" s="8">
        <v>30</v>
      </c>
      <c r="F698" s="8">
        <v>20</v>
      </c>
      <c r="G698" s="8">
        <v>20</v>
      </c>
      <c r="H698" s="8"/>
      <c r="I698" s="10" t="s">
        <v>807</v>
      </c>
      <c r="J698" s="10" t="s">
        <v>807</v>
      </c>
      <c r="K698" s="10" t="s">
        <v>807</v>
      </c>
    </row>
    <row r="699" s="1" customFormat="1" ht="15" customHeight="1" spans="1:11">
      <c r="A699" s="18"/>
      <c r="B699" s="19"/>
      <c r="C699" s="20"/>
      <c r="D699" s="17" t="s">
        <v>914</v>
      </c>
      <c r="E699" s="8"/>
      <c r="F699" s="8"/>
      <c r="G699" s="8"/>
      <c r="H699" s="8"/>
      <c r="I699" s="10" t="s">
        <v>807</v>
      </c>
      <c r="J699" s="10" t="s">
        <v>807</v>
      </c>
      <c r="K699" s="10" t="s">
        <v>807</v>
      </c>
    </row>
    <row r="700" s="1" customFormat="1" ht="15" customHeight="1" spans="1:11">
      <c r="A700" s="7" t="s">
        <v>915</v>
      </c>
      <c r="B700" s="7" t="s">
        <v>916</v>
      </c>
      <c r="C700" s="7"/>
      <c r="D700" s="7"/>
      <c r="E700" s="7"/>
      <c r="F700" s="7" t="s">
        <v>917</v>
      </c>
      <c r="G700" s="7"/>
      <c r="H700" s="7"/>
      <c r="I700" s="7"/>
      <c r="J700" s="7"/>
      <c r="K700" s="7"/>
    </row>
    <row r="701" s="1" customFormat="1" ht="65" customHeight="1" spans="1:11">
      <c r="A701" s="7"/>
      <c r="B701" s="92" t="s">
        <v>1290</v>
      </c>
      <c r="C701" s="92"/>
      <c r="D701" s="92"/>
      <c r="E701" s="92"/>
      <c r="F701" s="92" t="s">
        <v>1291</v>
      </c>
      <c r="G701" s="92"/>
      <c r="H701" s="92"/>
      <c r="I701" s="92"/>
      <c r="J701" s="92"/>
      <c r="K701" s="92"/>
    </row>
    <row r="702" s="1" customFormat="1" ht="26.25" customHeight="1" spans="1:11">
      <c r="A702" s="23" t="s">
        <v>982</v>
      </c>
      <c r="B702" s="7" t="s">
        <v>921</v>
      </c>
      <c r="C702" s="7" t="s">
        <v>922</v>
      </c>
      <c r="D702" s="7" t="s">
        <v>923</v>
      </c>
      <c r="E702" s="7" t="s">
        <v>924</v>
      </c>
      <c r="F702" s="7" t="s">
        <v>925</v>
      </c>
      <c r="G702" s="7" t="s">
        <v>910</v>
      </c>
      <c r="H702" s="7" t="s">
        <v>912</v>
      </c>
      <c r="I702" s="7" t="s">
        <v>926</v>
      </c>
      <c r="J702" s="7"/>
      <c r="K702" s="7"/>
    </row>
    <row r="703" s="1" customFormat="1" ht="15" customHeight="1" spans="1:11">
      <c r="A703" s="24"/>
      <c r="B703" s="7" t="s">
        <v>984</v>
      </c>
      <c r="C703" s="7" t="s">
        <v>985</v>
      </c>
      <c r="D703" s="93" t="s">
        <v>1292</v>
      </c>
      <c r="E703" s="94">
        <v>4</v>
      </c>
      <c r="F703" s="94">
        <v>4</v>
      </c>
      <c r="G703" s="8">
        <v>10</v>
      </c>
      <c r="H703" s="8">
        <v>10</v>
      </c>
      <c r="I703" s="8"/>
      <c r="J703" s="8"/>
      <c r="K703" s="8"/>
    </row>
    <row r="704" s="1" customFormat="1" ht="15" customHeight="1" spans="1:11">
      <c r="A704" s="24"/>
      <c r="B704" s="7"/>
      <c r="C704" s="7"/>
      <c r="D704" s="93" t="s">
        <v>1293</v>
      </c>
      <c r="E704" s="94">
        <v>1000</v>
      </c>
      <c r="F704" s="94">
        <v>1172</v>
      </c>
      <c r="G704" s="8">
        <v>10</v>
      </c>
      <c r="H704" s="8">
        <v>10</v>
      </c>
      <c r="I704" s="8"/>
      <c r="J704" s="8"/>
      <c r="K704" s="8"/>
    </row>
    <row r="705" s="1" customFormat="1" ht="15" customHeight="1" spans="1:11">
      <c r="A705" s="24"/>
      <c r="B705" s="7"/>
      <c r="C705" s="7"/>
      <c r="D705" s="93" t="s">
        <v>1294</v>
      </c>
      <c r="E705" s="94">
        <v>2138</v>
      </c>
      <c r="F705" s="94">
        <v>2138</v>
      </c>
      <c r="G705" s="10">
        <v>10</v>
      </c>
      <c r="H705" s="10">
        <v>10</v>
      </c>
      <c r="I705" s="38"/>
      <c r="J705" s="39"/>
      <c r="K705" s="40"/>
    </row>
    <row r="706" s="1" customFormat="1" ht="15" customHeight="1" spans="1:11">
      <c r="A706" s="24"/>
      <c r="B706" s="7"/>
      <c r="C706" s="7"/>
      <c r="D706" s="93" t="s">
        <v>1295</v>
      </c>
      <c r="E706" s="94">
        <v>2</v>
      </c>
      <c r="F706" s="94">
        <v>2</v>
      </c>
      <c r="G706" s="8">
        <v>10</v>
      </c>
      <c r="H706" s="8">
        <v>10</v>
      </c>
      <c r="I706" s="38"/>
      <c r="J706" s="39"/>
      <c r="K706" s="40"/>
    </row>
    <row r="707" s="1" customFormat="1" ht="15" customHeight="1" spans="1:11">
      <c r="A707" s="24"/>
      <c r="B707" s="7"/>
      <c r="C707" s="7" t="s">
        <v>1187</v>
      </c>
      <c r="D707" s="93" t="s">
        <v>1296</v>
      </c>
      <c r="E707" s="94">
        <v>80</v>
      </c>
      <c r="F707" s="94">
        <v>80</v>
      </c>
      <c r="G707" s="8">
        <v>5</v>
      </c>
      <c r="H707" s="8">
        <v>5</v>
      </c>
      <c r="I707" s="8"/>
      <c r="J707" s="8"/>
      <c r="K707" s="8"/>
    </row>
    <row r="708" s="1" customFormat="1" ht="15" customHeight="1" spans="1:11">
      <c r="A708" s="24"/>
      <c r="B708" s="7"/>
      <c r="C708" s="7" t="s">
        <v>1022</v>
      </c>
      <c r="D708" s="93" t="s">
        <v>977</v>
      </c>
      <c r="E708" s="94" t="s">
        <v>1297</v>
      </c>
      <c r="F708" s="94" t="s">
        <v>1298</v>
      </c>
      <c r="G708" s="8">
        <v>5</v>
      </c>
      <c r="H708" s="8">
        <v>5</v>
      </c>
      <c r="I708" s="92" t="s">
        <v>1299</v>
      </c>
      <c r="J708" s="92"/>
      <c r="K708" s="92"/>
    </row>
    <row r="709" s="1" customFormat="1" ht="15" customHeight="1" spans="1:11">
      <c r="A709" s="24"/>
      <c r="B709" s="7" t="s">
        <v>1300</v>
      </c>
      <c r="C709" s="7" t="s">
        <v>998</v>
      </c>
      <c r="D709" s="93" t="s">
        <v>1301</v>
      </c>
      <c r="E709" s="95" t="s">
        <v>954</v>
      </c>
      <c r="F709" s="95" t="s">
        <v>954</v>
      </c>
      <c r="G709" s="10">
        <v>15</v>
      </c>
      <c r="H709" s="10">
        <v>15</v>
      </c>
      <c r="I709" s="8"/>
      <c r="J709" s="8"/>
      <c r="K709" s="8"/>
    </row>
    <row r="710" s="1" customFormat="1" ht="24" spans="1:11">
      <c r="A710" s="24"/>
      <c r="B710" s="7"/>
      <c r="C710" s="7" t="s">
        <v>1027</v>
      </c>
      <c r="D710" s="93" t="s">
        <v>1302</v>
      </c>
      <c r="E710" s="95" t="s">
        <v>1303</v>
      </c>
      <c r="F710" s="95" t="s">
        <v>1303</v>
      </c>
      <c r="G710" s="10">
        <v>15</v>
      </c>
      <c r="H710" s="10">
        <v>15</v>
      </c>
      <c r="I710" s="8"/>
      <c r="J710" s="8"/>
      <c r="K710" s="8"/>
    </row>
    <row r="711" s="1" customFormat="1" ht="26" customHeight="1" spans="1:11">
      <c r="A711" s="24"/>
      <c r="B711" s="23" t="s">
        <v>1000</v>
      </c>
      <c r="C711" s="23" t="s">
        <v>1001</v>
      </c>
      <c r="D711" s="93" t="s">
        <v>1304</v>
      </c>
      <c r="E711" s="94">
        <v>90</v>
      </c>
      <c r="F711" s="94">
        <v>90</v>
      </c>
      <c r="G711" s="10">
        <v>10</v>
      </c>
      <c r="H711" s="10">
        <v>10</v>
      </c>
      <c r="I711" s="41"/>
      <c r="J711" s="102"/>
      <c r="K711" s="42"/>
    </row>
    <row r="712" s="1" customFormat="1" ht="15" customHeight="1" spans="1:11">
      <c r="A712" s="7" t="s">
        <v>966</v>
      </c>
      <c r="B712" s="7"/>
      <c r="C712" s="7"/>
      <c r="D712" s="7"/>
      <c r="E712" s="7"/>
      <c r="F712" s="7"/>
      <c r="G712" s="10">
        <v>90</v>
      </c>
      <c r="H712" s="10"/>
      <c r="I712" s="10"/>
      <c r="J712" s="10"/>
      <c r="K712" s="10"/>
    </row>
    <row r="713" s="1" customFormat="1" ht="15" customHeight="1" spans="1:11">
      <c r="A713" s="23" t="s">
        <v>1004</v>
      </c>
      <c r="B713" s="17" t="s">
        <v>1305</v>
      </c>
      <c r="C713" s="17"/>
      <c r="D713" s="17"/>
      <c r="E713" s="17"/>
      <c r="F713" s="17"/>
      <c r="G713" s="17"/>
      <c r="H713" s="17"/>
      <c r="I713" s="17"/>
      <c r="J713" s="17"/>
      <c r="K713" s="17"/>
    </row>
    <row r="714" s="1" customFormat="1" spans="1:11">
      <c r="A714" s="25"/>
      <c r="B714" s="17"/>
      <c r="C714" s="17"/>
      <c r="D714" s="17"/>
      <c r="E714" s="17"/>
      <c r="F714" s="17"/>
      <c r="G714" s="17"/>
      <c r="H714" s="17"/>
      <c r="I714" s="17"/>
      <c r="J714" s="17"/>
      <c r="K714" s="17"/>
    </row>
    <row r="715" s="1" customFormat="1" ht="21" customHeight="1" spans="1:11">
      <c r="A715" s="17" t="s">
        <v>969</v>
      </c>
      <c r="B715" s="17"/>
      <c r="C715" s="17"/>
      <c r="D715" s="17"/>
      <c r="E715" s="17"/>
      <c r="F715" s="17"/>
      <c r="G715" s="17"/>
      <c r="H715" s="17"/>
      <c r="I715" s="17"/>
      <c r="J715" s="17"/>
      <c r="K715" s="17"/>
    </row>
    <row r="716" s="1" customFormat="1" customHeight="1" spans="1:11">
      <c r="A716" s="27" t="s">
        <v>1006</v>
      </c>
      <c r="B716" s="27"/>
      <c r="C716" s="27"/>
      <c r="D716" s="27"/>
      <c r="E716" s="27"/>
      <c r="F716" s="27"/>
      <c r="G716" s="27"/>
      <c r="H716" s="27"/>
      <c r="I716" s="27"/>
      <c r="J716" s="27"/>
      <c r="K716" s="27"/>
    </row>
    <row r="717" s="1" customFormat="1" ht="38.25" customHeight="1" spans="1:11">
      <c r="A717" s="28" t="s">
        <v>1007</v>
      </c>
      <c r="B717" s="28"/>
      <c r="C717" s="28"/>
      <c r="D717" s="28"/>
      <c r="E717" s="28"/>
      <c r="F717" s="28"/>
      <c r="G717" s="28"/>
      <c r="H717" s="28"/>
      <c r="I717" s="28"/>
      <c r="J717" s="28"/>
      <c r="K717" s="28"/>
    </row>
    <row r="718" s="1" customFormat="1" customHeight="1" spans="1:11">
      <c r="A718" s="28" t="s">
        <v>1008</v>
      </c>
      <c r="B718" s="28"/>
      <c r="C718" s="28"/>
      <c r="D718" s="28"/>
      <c r="E718" s="28"/>
      <c r="F718" s="28"/>
      <c r="G718" s="28"/>
      <c r="H718" s="28"/>
      <c r="I718" s="28"/>
      <c r="J718" s="28"/>
      <c r="K718" s="28"/>
    </row>
    <row r="719" s="1" customFormat="1" ht="25.5" customHeight="1" spans="1:11">
      <c r="A719" s="28" t="s">
        <v>1009</v>
      </c>
      <c r="B719" s="28"/>
      <c r="C719" s="28"/>
      <c r="D719" s="28"/>
      <c r="E719" s="28"/>
      <c r="F719" s="28"/>
      <c r="G719" s="28"/>
      <c r="H719" s="28"/>
      <c r="I719" s="28"/>
      <c r="J719" s="28"/>
      <c r="K719" s="28"/>
    </row>
    <row r="720" s="1" customFormat="1" ht="37.5" customHeight="1" spans="1:11">
      <c r="A720" s="28" t="s">
        <v>1010</v>
      </c>
      <c r="B720" s="28"/>
      <c r="C720" s="28"/>
      <c r="D720" s="28"/>
      <c r="E720" s="28"/>
      <c r="F720" s="28"/>
      <c r="G720" s="28"/>
      <c r="H720" s="28"/>
      <c r="I720" s="28"/>
      <c r="J720" s="28"/>
      <c r="K720" s="28"/>
    </row>
    <row r="721" s="1" customFormat="1" ht="25.5" customHeight="1" spans="1:11">
      <c r="A721" s="28" t="s">
        <v>1011</v>
      </c>
      <c r="B721" s="28"/>
      <c r="C721" s="28"/>
      <c r="D721" s="28"/>
      <c r="E721" s="28"/>
      <c r="F721" s="28"/>
      <c r="G721" s="28"/>
      <c r="H721" s="28"/>
      <c r="I721" s="28"/>
      <c r="J721" s="28"/>
      <c r="K721" s="28"/>
    </row>
    <row r="724" s="1" customFormat="1" ht="27" spans="1:11">
      <c r="A724" s="4" t="s">
        <v>971</v>
      </c>
      <c r="B724" s="4"/>
      <c r="C724" s="4"/>
      <c r="D724" s="4"/>
      <c r="E724" s="4"/>
      <c r="F724" s="4"/>
      <c r="G724" s="4"/>
      <c r="H724" s="4"/>
      <c r="I724" s="4"/>
      <c r="J724" s="4"/>
      <c r="K724" s="4"/>
    </row>
    <row r="725" s="1" customFormat="1" ht="18.75" spans="1:11">
      <c r="A725" s="5" t="s">
        <v>898</v>
      </c>
      <c r="B725" s="5"/>
      <c r="C725" s="5"/>
      <c r="D725" s="5"/>
      <c r="E725" s="5"/>
      <c r="F725" s="5"/>
      <c r="G725" s="5"/>
      <c r="H725" s="5"/>
      <c r="I725" s="5"/>
      <c r="J725" s="5"/>
      <c r="K725" s="5"/>
    </row>
    <row r="726" s="1" customFormat="1" ht="18.75" spans="1:1">
      <c r="A726" s="6" t="s">
        <v>1084</v>
      </c>
    </row>
    <row r="727" s="1" customFormat="1" ht="15" customHeight="1" spans="1:11">
      <c r="A727" s="7" t="s">
        <v>973</v>
      </c>
      <c r="B727" s="7"/>
      <c r="C727" s="7"/>
      <c r="D727" s="30" t="s">
        <v>1306</v>
      </c>
      <c r="E727" s="8"/>
      <c r="F727" s="8"/>
      <c r="G727" s="8"/>
      <c r="H727" s="8"/>
      <c r="I727" s="8"/>
      <c r="J727" s="8"/>
      <c r="K727" s="8"/>
    </row>
    <row r="728" s="1" customFormat="1" ht="27" customHeight="1" spans="1:11">
      <c r="A728" s="7" t="s">
        <v>902</v>
      </c>
      <c r="B728" s="7"/>
      <c r="C728" s="7"/>
      <c r="D728" s="9" t="s">
        <v>975</v>
      </c>
      <c r="E728" s="10"/>
      <c r="F728" s="7" t="s">
        <v>904</v>
      </c>
      <c r="G728" s="9" t="s">
        <v>901</v>
      </c>
      <c r="H728" s="10"/>
      <c r="I728" s="10"/>
      <c r="J728" s="10"/>
      <c r="K728" s="10"/>
    </row>
    <row r="729" s="1" customFormat="1" ht="26.25" customHeight="1" spans="1:11">
      <c r="A729" s="11" t="s">
        <v>976</v>
      </c>
      <c r="B729" s="12"/>
      <c r="C729" s="13"/>
      <c r="D729" s="7" t="s">
        <v>906</v>
      </c>
      <c r="E729" s="7" t="s">
        <v>907</v>
      </c>
      <c r="F729" s="7" t="s">
        <v>908</v>
      </c>
      <c r="G729" s="7" t="s">
        <v>909</v>
      </c>
      <c r="H729" s="7"/>
      <c r="I729" s="7" t="s">
        <v>910</v>
      </c>
      <c r="J729" s="7" t="s">
        <v>911</v>
      </c>
      <c r="K729" s="7" t="s">
        <v>912</v>
      </c>
    </row>
    <row r="730" s="1" customFormat="1" ht="25.5" customHeight="1" spans="1:11">
      <c r="A730" s="14"/>
      <c r="B730" s="15"/>
      <c r="C730" s="16"/>
      <c r="D730" s="17" t="s">
        <v>913</v>
      </c>
      <c r="E730" s="10">
        <v>20</v>
      </c>
      <c r="F730" s="10">
        <v>20</v>
      </c>
      <c r="G730" s="10">
        <v>20</v>
      </c>
      <c r="H730" s="10"/>
      <c r="I730" s="10">
        <v>10</v>
      </c>
      <c r="J730" s="32">
        <v>1</v>
      </c>
      <c r="K730" s="10">
        <v>10</v>
      </c>
    </row>
    <row r="731" s="1" customFormat="1" ht="15" customHeight="1" spans="1:11">
      <c r="A731" s="14"/>
      <c r="B731" s="15"/>
      <c r="C731" s="16"/>
      <c r="D731" s="17" t="s">
        <v>977</v>
      </c>
      <c r="E731" s="10">
        <v>20</v>
      </c>
      <c r="F731" s="10">
        <v>20</v>
      </c>
      <c r="G731" s="10">
        <v>20</v>
      </c>
      <c r="H731" s="10"/>
      <c r="I731" s="10" t="s">
        <v>807</v>
      </c>
      <c r="J731" s="10" t="s">
        <v>807</v>
      </c>
      <c r="K731" s="10" t="s">
        <v>807</v>
      </c>
    </row>
    <row r="732" s="1" customFormat="1" ht="25.5" customHeight="1" spans="1:11">
      <c r="A732" s="14"/>
      <c r="B732" s="15"/>
      <c r="C732" s="16"/>
      <c r="D732" s="17" t="s">
        <v>978</v>
      </c>
      <c r="E732" s="8"/>
      <c r="F732" s="8"/>
      <c r="G732" s="8"/>
      <c r="H732" s="8"/>
      <c r="I732" s="10" t="s">
        <v>807</v>
      </c>
      <c r="J732" s="10" t="s">
        <v>807</v>
      </c>
      <c r="K732" s="10" t="s">
        <v>807</v>
      </c>
    </row>
    <row r="733" s="1" customFormat="1" ht="15" customHeight="1" spans="1:11">
      <c r="A733" s="14"/>
      <c r="B733" s="15"/>
      <c r="C733" s="16"/>
      <c r="D733" s="17" t="s">
        <v>979</v>
      </c>
      <c r="E733" s="10">
        <v>20</v>
      </c>
      <c r="F733" s="10">
        <v>20</v>
      </c>
      <c r="G733" s="10">
        <v>20</v>
      </c>
      <c r="H733" s="10"/>
      <c r="I733" s="10" t="s">
        <v>807</v>
      </c>
      <c r="J733" s="10" t="s">
        <v>807</v>
      </c>
      <c r="K733" s="10" t="s">
        <v>807</v>
      </c>
    </row>
    <row r="734" s="1" customFormat="1" ht="15" customHeight="1" spans="1:11">
      <c r="A734" s="18"/>
      <c r="B734" s="19"/>
      <c r="C734" s="20"/>
      <c r="D734" s="17" t="s">
        <v>914</v>
      </c>
      <c r="E734" s="8"/>
      <c r="F734" s="8"/>
      <c r="G734" s="8"/>
      <c r="H734" s="8"/>
      <c r="I734" s="10" t="s">
        <v>807</v>
      </c>
      <c r="J734" s="10" t="s">
        <v>807</v>
      </c>
      <c r="K734" s="10" t="s">
        <v>807</v>
      </c>
    </row>
    <row r="735" s="1" customFormat="1" ht="15" customHeight="1" spans="1:11">
      <c r="A735" s="7" t="s">
        <v>915</v>
      </c>
      <c r="B735" s="7" t="s">
        <v>916</v>
      </c>
      <c r="C735" s="7"/>
      <c r="D735" s="7"/>
      <c r="E735" s="7"/>
      <c r="F735" s="7" t="s">
        <v>917</v>
      </c>
      <c r="G735" s="7"/>
      <c r="H735" s="7"/>
      <c r="I735" s="7"/>
      <c r="J735" s="7"/>
      <c r="K735" s="7"/>
    </row>
    <row r="736" s="1" customFormat="1" ht="57" customHeight="1" spans="1:11">
      <c r="A736" s="7"/>
      <c r="B736" s="36" t="s">
        <v>1307</v>
      </c>
      <c r="C736" s="35"/>
      <c r="D736" s="35"/>
      <c r="E736" s="35"/>
      <c r="F736" s="36" t="s">
        <v>1308</v>
      </c>
      <c r="G736" s="35"/>
      <c r="H736" s="35"/>
      <c r="I736" s="35"/>
      <c r="J736" s="35"/>
      <c r="K736" s="35"/>
    </row>
    <row r="737" s="1" customFormat="1" ht="26.25" customHeight="1" spans="1:11">
      <c r="A737" s="23" t="s">
        <v>982</v>
      </c>
      <c r="B737" s="7" t="s">
        <v>921</v>
      </c>
      <c r="C737" s="7" t="s">
        <v>922</v>
      </c>
      <c r="D737" s="7" t="s">
        <v>923</v>
      </c>
      <c r="E737" s="7" t="s">
        <v>924</v>
      </c>
      <c r="F737" s="7" t="s">
        <v>925</v>
      </c>
      <c r="G737" s="7" t="s">
        <v>910</v>
      </c>
      <c r="H737" s="7" t="s">
        <v>912</v>
      </c>
      <c r="I737" s="7" t="s">
        <v>926</v>
      </c>
      <c r="J737" s="7"/>
      <c r="K737" s="7"/>
    </row>
    <row r="738" s="1" customFormat="1" ht="15" customHeight="1" spans="1:11">
      <c r="A738" s="24"/>
      <c r="B738" s="7" t="s">
        <v>984</v>
      </c>
      <c r="C738" s="7" t="s">
        <v>985</v>
      </c>
      <c r="D738" s="17" t="s">
        <v>1309</v>
      </c>
      <c r="E738" s="31">
        <v>0.2</v>
      </c>
      <c r="F738" s="31">
        <v>0.2</v>
      </c>
      <c r="G738" s="10">
        <v>10</v>
      </c>
      <c r="H738" s="10">
        <v>10</v>
      </c>
      <c r="I738" s="8"/>
      <c r="J738" s="8"/>
      <c r="K738" s="8"/>
    </row>
    <row r="739" s="1" customFormat="1" ht="37" customHeight="1" spans="1:11">
      <c r="A739" s="24"/>
      <c r="B739" s="7"/>
      <c r="C739" s="7"/>
      <c r="D739" s="17" t="s">
        <v>1310</v>
      </c>
      <c r="E739" s="31" t="s">
        <v>1311</v>
      </c>
      <c r="F739" s="31" t="s">
        <v>1311</v>
      </c>
      <c r="G739" s="10">
        <v>10</v>
      </c>
      <c r="H739" s="10">
        <v>10</v>
      </c>
      <c r="I739" s="8"/>
      <c r="J739" s="8"/>
      <c r="K739" s="8"/>
    </row>
    <row r="740" s="1" customFormat="1" ht="29" customHeight="1" spans="1:11">
      <c r="A740" s="24"/>
      <c r="B740" s="7"/>
      <c r="C740" s="7"/>
      <c r="D740" s="17" t="s">
        <v>1312</v>
      </c>
      <c r="E740" s="31" t="s">
        <v>1313</v>
      </c>
      <c r="F740" s="31" t="s">
        <v>1313</v>
      </c>
      <c r="G740" s="10">
        <v>10</v>
      </c>
      <c r="H740" s="10">
        <v>10</v>
      </c>
      <c r="I740" s="8"/>
      <c r="J740" s="8"/>
      <c r="K740" s="8"/>
    </row>
    <row r="741" s="1" customFormat="1" ht="27" customHeight="1" spans="1:11">
      <c r="A741" s="24"/>
      <c r="B741" s="7"/>
      <c r="C741" s="7"/>
      <c r="D741" s="17" t="s">
        <v>1314</v>
      </c>
      <c r="E741" s="96" t="s">
        <v>1315</v>
      </c>
      <c r="F741" s="96" t="s">
        <v>1315</v>
      </c>
      <c r="G741" s="10">
        <v>10</v>
      </c>
      <c r="H741" s="10">
        <v>10</v>
      </c>
      <c r="I741" s="8"/>
      <c r="J741" s="8"/>
      <c r="K741" s="8"/>
    </row>
    <row r="742" s="1" customFormat="1" ht="23" customHeight="1" spans="1:11">
      <c r="A742" s="24"/>
      <c r="B742" s="7"/>
      <c r="C742" s="7" t="s">
        <v>993</v>
      </c>
      <c r="D742" s="7" t="s">
        <v>1316</v>
      </c>
      <c r="E742" s="9" t="s">
        <v>1317</v>
      </c>
      <c r="F742" s="9" t="s">
        <v>1317</v>
      </c>
      <c r="G742" s="10">
        <v>10</v>
      </c>
      <c r="H742" s="10">
        <v>10</v>
      </c>
      <c r="I742" s="8"/>
      <c r="J742" s="8"/>
      <c r="K742" s="8"/>
    </row>
    <row r="743" s="1" customFormat="1" ht="41" customHeight="1" spans="1:11">
      <c r="A743" s="24"/>
      <c r="B743" s="7" t="s">
        <v>1318</v>
      </c>
      <c r="C743" s="7" t="s">
        <v>998</v>
      </c>
      <c r="D743" s="17" t="s">
        <v>1319</v>
      </c>
      <c r="E743" s="9" t="s">
        <v>954</v>
      </c>
      <c r="F743" s="9" t="s">
        <v>954</v>
      </c>
      <c r="G743" s="10">
        <v>30</v>
      </c>
      <c r="H743" s="10">
        <v>30</v>
      </c>
      <c r="I743" s="8"/>
      <c r="J743" s="8"/>
      <c r="K743" s="8"/>
    </row>
    <row r="744" s="1" customFormat="1" ht="15" customHeight="1" spans="1:11">
      <c r="A744" s="24"/>
      <c r="B744" s="23" t="s">
        <v>1000</v>
      </c>
      <c r="C744" s="23" t="s">
        <v>1001</v>
      </c>
      <c r="D744" s="7" t="s">
        <v>1320</v>
      </c>
      <c r="E744" s="43">
        <v>0.9</v>
      </c>
      <c r="F744" s="32">
        <v>0.9</v>
      </c>
      <c r="G744" s="10">
        <v>10</v>
      </c>
      <c r="H744" s="10">
        <v>10</v>
      </c>
      <c r="I744" s="10"/>
      <c r="J744" s="10"/>
      <c r="K744" s="10"/>
    </row>
    <row r="745" s="1" customFormat="1" spans="1:11">
      <c r="A745" s="24"/>
      <c r="B745" s="24"/>
      <c r="C745" s="24"/>
      <c r="D745" s="7"/>
      <c r="E745" s="10"/>
      <c r="F745" s="10"/>
      <c r="G745" s="10"/>
      <c r="H745" s="10"/>
      <c r="I745" s="10"/>
      <c r="J745" s="10"/>
      <c r="K745" s="10"/>
    </row>
    <row r="746" s="1" customFormat="1" ht="15" customHeight="1" spans="1:11">
      <c r="A746" s="7" t="s">
        <v>966</v>
      </c>
      <c r="B746" s="7"/>
      <c r="C746" s="7"/>
      <c r="D746" s="7"/>
      <c r="E746" s="7"/>
      <c r="F746" s="7"/>
      <c r="G746" s="10">
        <v>90</v>
      </c>
      <c r="H746" s="10"/>
      <c r="I746" s="10"/>
      <c r="J746" s="10"/>
      <c r="K746" s="10"/>
    </row>
    <row r="747" s="1" customFormat="1" ht="15" customHeight="1" spans="1:11">
      <c r="A747" s="23" t="s">
        <v>1004</v>
      </c>
      <c r="B747" s="17" t="s">
        <v>1321</v>
      </c>
      <c r="C747" s="17"/>
      <c r="D747" s="17"/>
      <c r="E747" s="17"/>
      <c r="F747" s="17"/>
      <c r="G747" s="17"/>
      <c r="H747" s="17"/>
      <c r="I747" s="17"/>
      <c r="J747" s="17"/>
      <c r="K747" s="17"/>
    </row>
    <row r="748" s="1" customFormat="1" spans="1:11">
      <c r="A748" s="25"/>
      <c r="B748" s="17"/>
      <c r="C748" s="17"/>
      <c r="D748" s="17"/>
      <c r="E748" s="17"/>
      <c r="F748" s="17"/>
      <c r="G748" s="17"/>
      <c r="H748" s="17"/>
      <c r="I748" s="17"/>
      <c r="J748" s="17"/>
      <c r="K748" s="17"/>
    </row>
    <row r="749" s="1" customFormat="1" ht="21" customHeight="1" spans="1:11">
      <c r="A749" s="17" t="s">
        <v>969</v>
      </c>
      <c r="B749" s="17"/>
      <c r="C749" s="17"/>
      <c r="D749" s="17"/>
      <c r="E749" s="17"/>
      <c r="F749" s="17"/>
      <c r="G749" s="17"/>
      <c r="H749" s="17"/>
      <c r="I749" s="17"/>
      <c r="J749" s="17"/>
      <c r="K749" s="17"/>
    </row>
    <row r="750" s="1" customFormat="1" customHeight="1" spans="1:11">
      <c r="A750" s="27" t="s">
        <v>1006</v>
      </c>
      <c r="B750" s="27"/>
      <c r="C750" s="27"/>
      <c r="D750" s="27"/>
      <c r="E750" s="27"/>
      <c r="F750" s="27"/>
      <c r="G750" s="27"/>
      <c r="H750" s="27"/>
      <c r="I750" s="27"/>
      <c r="J750" s="27"/>
      <c r="K750" s="27"/>
    </row>
    <row r="751" s="1" customFormat="1" ht="38.25" customHeight="1" spans="1:11">
      <c r="A751" s="28" t="s">
        <v>1007</v>
      </c>
      <c r="B751" s="28"/>
      <c r="C751" s="28"/>
      <c r="D751" s="28"/>
      <c r="E751" s="28"/>
      <c r="F751" s="28"/>
      <c r="G751" s="28"/>
      <c r="H751" s="28"/>
      <c r="I751" s="28"/>
      <c r="J751" s="28"/>
      <c r="K751" s="28"/>
    </row>
    <row r="752" s="1" customFormat="1" customHeight="1" spans="1:11">
      <c r="A752" s="28" t="s">
        <v>1008</v>
      </c>
      <c r="B752" s="28"/>
      <c r="C752" s="28"/>
      <c r="D752" s="28"/>
      <c r="E752" s="28"/>
      <c r="F752" s="28"/>
      <c r="G752" s="28"/>
      <c r="H752" s="28"/>
      <c r="I752" s="28"/>
      <c r="J752" s="28"/>
      <c r="K752" s="28"/>
    </row>
    <row r="753" s="1" customFormat="1" ht="25.5" customHeight="1" spans="1:11">
      <c r="A753" s="28" t="s">
        <v>1009</v>
      </c>
      <c r="B753" s="28"/>
      <c r="C753" s="28"/>
      <c r="D753" s="28"/>
      <c r="E753" s="28"/>
      <c r="F753" s="28"/>
      <c r="G753" s="28"/>
      <c r="H753" s="28"/>
      <c r="I753" s="28"/>
      <c r="J753" s="28"/>
      <c r="K753" s="28"/>
    </row>
    <row r="754" s="1" customFormat="1" ht="37.5" customHeight="1" spans="1:11">
      <c r="A754" s="28" t="s">
        <v>1010</v>
      </c>
      <c r="B754" s="28"/>
      <c r="C754" s="28"/>
      <c r="D754" s="28"/>
      <c r="E754" s="28"/>
      <c r="F754" s="28"/>
      <c r="G754" s="28"/>
      <c r="H754" s="28"/>
      <c r="I754" s="28"/>
      <c r="J754" s="28"/>
      <c r="K754" s="28"/>
    </row>
    <row r="755" s="1" customFormat="1" ht="25.5" customHeight="1" spans="1:11">
      <c r="A755" s="28" t="s">
        <v>1011</v>
      </c>
      <c r="B755" s="28"/>
      <c r="C755" s="28"/>
      <c r="D755" s="28"/>
      <c r="E755" s="28"/>
      <c r="F755" s="28"/>
      <c r="G755" s="28"/>
      <c r="H755" s="28"/>
      <c r="I755" s="28"/>
      <c r="J755" s="28"/>
      <c r="K755" s="28"/>
    </row>
    <row r="758" s="1" customFormat="1" ht="27" spans="1:11">
      <c r="A758" s="4" t="s">
        <v>971</v>
      </c>
      <c r="B758" s="4"/>
      <c r="C758" s="4"/>
      <c r="D758" s="4"/>
      <c r="E758" s="4"/>
      <c r="F758" s="4"/>
      <c r="G758" s="4"/>
      <c r="H758" s="4"/>
      <c r="I758" s="4"/>
      <c r="J758" s="4"/>
      <c r="K758" s="4"/>
    </row>
    <row r="759" s="1" customFormat="1" ht="18.75" spans="1:11">
      <c r="A759" s="5" t="s">
        <v>898</v>
      </c>
      <c r="B759" s="5"/>
      <c r="C759" s="5"/>
      <c r="D759" s="5"/>
      <c r="E759" s="5"/>
      <c r="F759" s="5"/>
      <c r="G759" s="5"/>
      <c r="H759" s="5"/>
      <c r="I759" s="5"/>
      <c r="J759" s="5"/>
      <c r="K759" s="5"/>
    </row>
    <row r="760" s="1" customFormat="1" ht="18.75" spans="1:1">
      <c r="A760" s="6" t="s">
        <v>1084</v>
      </c>
    </row>
    <row r="761" s="1" customFormat="1" ht="15" customHeight="1" spans="1:11">
      <c r="A761" s="7" t="s">
        <v>973</v>
      </c>
      <c r="B761" s="7"/>
      <c r="C761" s="7"/>
      <c r="D761" s="30" t="s">
        <v>1322</v>
      </c>
      <c r="E761" s="8"/>
      <c r="F761" s="8"/>
      <c r="G761" s="8"/>
      <c r="H761" s="8"/>
      <c r="I761" s="8"/>
      <c r="J761" s="8"/>
      <c r="K761" s="8"/>
    </row>
    <row r="762" s="1" customFormat="1" ht="27" customHeight="1" spans="1:11">
      <c r="A762" s="7" t="s">
        <v>902</v>
      </c>
      <c r="B762" s="7"/>
      <c r="C762" s="7"/>
      <c r="D762" s="97" t="s">
        <v>1323</v>
      </c>
      <c r="E762" s="98"/>
      <c r="F762" s="99" t="s">
        <v>904</v>
      </c>
      <c r="G762" s="97" t="s">
        <v>901</v>
      </c>
      <c r="H762" s="98"/>
      <c r="I762" s="98"/>
      <c r="J762" s="98"/>
      <c r="K762" s="98"/>
    </row>
    <row r="763" s="1" customFormat="1" ht="26.25" customHeight="1" spans="1:11">
      <c r="A763" s="11" t="s">
        <v>1324</v>
      </c>
      <c r="B763" s="12"/>
      <c r="C763" s="13"/>
      <c r="D763" s="99" t="s">
        <v>906</v>
      </c>
      <c r="E763" s="99" t="s">
        <v>907</v>
      </c>
      <c r="F763" s="99" t="s">
        <v>1325</v>
      </c>
      <c r="G763" s="99" t="s">
        <v>1326</v>
      </c>
      <c r="H763" s="99"/>
      <c r="I763" s="99" t="s">
        <v>910</v>
      </c>
      <c r="J763" s="99" t="s">
        <v>911</v>
      </c>
      <c r="K763" s="99" t="s">
        <v>912</v>
      </c>
    </row>
    <row r="764" s="1" customFormat="1" ht="25.5" customHeight="1" spans="1:11">
      <c r="A764" s="14"/>
      <c r="B764" s="15"/>
      <c r="C764" s="16"/>
      <c r="D764" s="100" t="s">
        <v>913</v>
      </c>
      <c r="E764" s="98">
        <v>83.92</v>
      </c>
      <c r="F764" s="98">
        <v>83.92</v>
      </c>
      <c r="G764" s="98">
        <v>83.92</v>
      </c>
      <c r="H764" s="98"/>
      <c r="I764" s="98">
        <v>10</v>
      </c>
      <c r="J764" s="103">
        <v>1</v>
      </c>
      <c r="K764" s="98">
        <v>10</v>
      </c>
    </row>
    <row r="765" s="1" customFormat="1" ht="15" customHeight="1" spans="1:11">
      <c r="A765" s="14"/>
      <c r="B765" s="15"/>
      <c r="C765" s="16"/>
      <c r="D765" s="100" t="s">
        <v>977</v>
      </c>
      <c r="E765" s="98">
        <v>83.92</v>
      </c>
      <c r="F765" s="101">
        <v>83.92</v>
      </c>
      <c r="G765" s="101">
        <v>83.92</v>
      </c>
      <c r="H765" s="101"/>
      <c r="I765" s="98" t="s">
        <v>807</v>
      </c>
      <c r="J765" s="98" t="s">
        <v>807</v>
      </c>
      <c r="K765" s="98" t="s">
        <v>807</v>
      </c>
    </row>
    <row r="766" s="1" customFormat="1" ht="25.5" customHeight="1" spans="1:11">
      <c r="A766" s="14"/>
      <c r="B766" s="15"/>
      <c r="C766" s="16"/>
      <c r="D766" s="100" t="s">
        <v>978</v>
      </c>
      <c r="E766" s="101"/>
      <c r="F766" s="101"/>
      <c r="G766" s="101"/>
      <c r="H766" s="101"/>
      <c r="I766" s="98" t="s">
        <v>807</v>
      </c>
      <c r="J766" s="98" t="s">
        <v>807</v>
      </c>
      <c r="K766" s="98" t="s">
        <v>807</v>
      </c>
    </row>
    <row r="767" s="1" customFormat="1" ht="15" customHeight="1" spans="1:11">
      <c r="A767" s="14"/>
      <c r="B767" s="15"/>
      <c r="C767" s="16"/>
      <c r="D767" s="100" t="s">
        <v>979</v>
      </c>
      <c r="E767" s="98">
        <v>83.92</v>
      </c>
      <c r="F767" s="101">
        <v>83.92</v>
      </c>
      <c r="G767" s="101">
        <v>83.92</v>
      </c>
      <c r="H767" s="101"/>
      <c r="I767" s="98" t="s">
        <v>807</v>
      </c>
      <c r="J767" s="98" t="s">
        <v>807</v>
      </c>
      <c r="K767" s="98" t="s">
        <v>807</v>
      </c>
    </row>
    <row r="768" s="1" customFormat="1" ht="15" customHeight="1" spans="1:11">
      <c r="A768" s="18"/>
      <c r="B768" s="19"/>
      <c r="C768" s="20"/>
      <c r="D768" s="100" t="s">
        <v>914</v>
      </c>
      <c r="E768" s="101"/>
      <c r="F768" s="101"/>
      <c r="G768" s="101"/>
      <c r="H768" s="101"/>
      <c r="I768" s="98" t="s">
        <v>807</v>
      </c>
      <c r="J768" s="98" t="s">
        <v>807</v>
      </c>
      <c r="K768" s="98" t="s">
        <v>807</v>
      </c>
    </row>
    <row r="769" s="1" customFormat="1" ht="15" customHeight="1" spans="1:11">
      <c r="A769" s="7" t="s">
        <v>915</v>
      </c>
      <c r="B769" s="7" t="s">
        <v>916</v>
      </c>
      <c r="C769" s="7"/>
      <c r="D769" s="7"/>
      <c r="E769" s="7"/>
      <c r="F769" s="7" t="s">
        <v>917</v>
      </c>
      <c r="G769" s="7"/>
      <c r="H769" s="7"/>
      <c r="I769" s="7"/>
      <c r="J769" s="7"/>
      <c r="K769" s="7"/>
    </row>
    <row r="770" s="1" customFormat="1" ht="57" customHeight="1" spans="1:11">
      <c r="A770" s="7"/>
      <c r="B770" s="36" t="s">
        <v>1327</v>
      </c>
      <c r="C770" s="35"/>
      <c r="D770" s="35"/>
      <c r="E770" s="35"/>
      <c r="F770" s="36" t="s">
        <v>1328</v>
      </c>
      <c r="G770" s="35"/>
      <c r="H770" s="35"/>
      <c r="I770" s="35"/>
      <c r="J770" s="35"/>
      <c r="K770" s="35"/>
    </row>
    <row r="771" s="1" customFormat="1" ht="26.25" customHeight="1" spans="1:11">
      <c r="A771" s="23" t="s">
        <v>982</v>
      </c>
      <c r="B771" s="7" t="s">
        <v>921</v>
      </c>
      <c r="C771" s="7" t="s">
        <v>922</v>
      </c>
      <c r="D771" s="7" t="s">
        <v>923</v>
      </c>
      <c r="E771" s="7" t="s">
        <v>924</v>
      </c>
      <c r="F771" s="7" t="s">
        <v>925</v>
      </c>
      <c r="G771" s="7" t="s">
        <v>910</v>
      </c>
      <c r="H771" s="7" t="s">
        <v>912</v>
      </c>
      <c r="I771" s="23" t="s">
        <v>926</v>
      </c>
      <c r="J771" s="23"/>
      <c r="K771" s="23"/>
    </row>
    <row r="772" s="3" customFormat="1" ht="39" customHeight="1" spans="1:11">
      <c r="A772" s="104" t="s">
        <v>983</v>
      </c>
      <c r="B772" s="105" t="s">
        <v>1329</v>
      </c>
      <c r="C772" s="106" t="s">
        <v>928</v>
      </c>
      <c r="D772" s="106" t="s">
        <v>1330</v>
      </c>
      <c r="E772" s="107">
        <v>1</v>
      </c>
      <c r="F772" s="107">
        <v>1</v>
      </c>
      <c r="G772" s="90">
        <v>20</v>
      </c>
      <c r="H772" s="90">
        <v>20</v>
      </c>
      <c r="I772" s="120"/>
      <c r="J772" s="120"/>
      <c r="K772" s="120"/>
    </row>
    <row r="773" s="3" customFormat="1" ht="24" customHeight="1" spans="1:11">
      <c r="A773" s="108"/>
      <c r="B773" s="109"/>
      <c r="C773" s="110" t="s">
        <v>944</v>
      </c>
      <c r="D773" s="111" t="s">
        <v>1227</v>
      </c>
      <c r="E773" s="107">
        <v>1</v>
      </c>
      <c r="F773" s="107">
        <v>1</v>
      </c>
      <c r="G773" s="90">
        <v>10</v>
      </c>
      <c r="H773" s="90">
        <v>10</v>
      </c>
      <c r="I773" s="120"/>
      <c r="J773" s="120"/>
      <c r="K773" s="120"/>
    </row>
    <row r="774" s="3" customFormat="1" ht="24" customHeight="1" spans="1:11">
      <c r="A774" s="108"/>
      <c r="B774" s="109"/>
      <c r="C774" s="110" t="s">
        <v>1187</v>
      </c>
      <c r="D774" s="111" t="s">
        <v>1095</v>
      </c>
      <c r="E774" s="107">
        <v>1</v>
      </c>
      <c r="F774" s="107">
        <v>1</v>
      </c>
      <c r="G774" s="90">
        <v>10</v>
      </c>
      <c r="H774" s="90">
        <v>10</v>
      </c>
      <c r="I774" s="120"/>
      <c r="J774" s="120"/>
      <c r="K774" s="120"/>
    </row>
    <row r="775" s="3" customFormat="1" ht="32" customHeight="1" spans="1:11">
      <c r="A775" s="108"/>
      <c r="B775" s="112"/>
      <c r="C775" s="110" t="s">
        <v>1278</v>
      </c>
      <c r="D775" s="111" t="s">
        <v>1331</v>
      </c>
      <c r="E775" s="107">
        <v>1</v>
      </c>
      <c r="F775" s="107">
        <v>1</v>
      </c>
      <c r="G775" s="90">
        <v>10</v>
      </c>
      <c r="H775" s="90">
        <v>10</v>
      </c>
      <c r="I775" s="120"/>
      <c r="J775" s="120"/>
      <c r="K775" s="120"/>
    </row>
    <row r="776" s="3" customFormat="1" ht="41" customHeight="1" spans="1:11">
      <c r="A776" s="108"/>
      <c r="B776" s="110" t="s">
        <v>1318</v>
      </c>
      <c r="C776" s="110" t="s">
        <v>1217</v>
      </c>
      <c r="D776" s="111" t="s">
        <v>1332</v>
      </c>
      <c r="E776" s="107">
        <v>1</v>
      </c>
      <c r="F776" s="107">
        <v>1</v>
      </c>
      <c r="G776" s="90">
        <v>15</v>
      </c>
      <c r="H776" s="90">
        <v>15</v>
      </c>
      <c r="I776" s="120"/>
      <c r="J776" s="120"/>
      <c r="K776" s="120"/>
    </row>
    <row r="777" s="3" customFormat="1" ht="45" customHeight="1" spans="1:11">
      <c r="A777" s="108"/>
      <c r="B777" s="110"/>
      <c r="C777" s="110" t="s">
        <v>952</v>
      </c>
      <c r="D777" s="111" t="s">
        <v>1333</v>
      </c>
      <c r="E777" s="107" t="s">
        <v>954</v>
      </c>
      <c r="F777" s="107" t="s">
        <v>954</v>
      </c>
      <c r="G777" s="90">
        <v>15</v>
      </c>
      <c r="H777" s="90">
        <v>15</v>
      </c>
      <c r="I777" s="120"/>
      <c r="J777" s="120"/>
      <c r="K777" s="120"/>
    </row>
    <row r="778" s="3" customFormat="1" ht="35" customHeight="1" spans="1:11">
      <c r="A778" s="113"/>
      <c r="B778" s="110" t="s">
        <v>1334</v>
      </c>
      <c r="C778" s="110" t="s">
        <v>1135</v>
      </c>
      <c r="D778" s="111" t="s">
        <v>1335</v>
      </c>
      <c r="E778" s="107">
        <v>0.9</v>
      </c>
      <c r="F778" s="107">
        <v>0.9</v>
      </c>
      <c r="G778" s="90">
        <v>10</v>
      </c>
      <c r="H778" s="90">
        <v>10</v>
      </c>
      <c r="I778" s="120"/>
      <c r="J778" s="120"/>
      <c r="K778" s="120"/>
    </row>
    <row r="779" s="1" customFormat="1" ht="15" customHeight="1" spans="1:11">
      <c r="A779" s="7" t="s">
        <v>966</v>
      </c>
      <c r="B779" s="7"/>
      <c r="C779" s="7"/>
      <c r="D779" s="7"/>
      <c r="E779" s="7"/>
      <c r="F779" s="7"/>
      <c r="G779" s="10">
        <v>90</v>
      </c>
      <c r="H779" s="10"/>
      <c r="I779" s="10"/>
      <c r="J779" s="10"/>
      <c r="K779" s="10"/>
    </row>
    <row r="780" s="1" customFormat="1" ht="15" customHeight="1" spans="1:11">
      <c r="A780" s="23" t="s">
        <v>1004</v>
      </c>
      <c r="B780" s="17" t="s">
        <v>1045</v>
      </c>
      <c r="C780" s="17"/>
      <c r="D780" s="17"/>
      <c r="E780" s="17"/>
      <c r="F780" s="17"/>
      <c r="G780" s="17"/>
      <c r="H780" s="17"/>
      <c r="I780" s="17"/>
      <c r="J780" s="17"/>
      <c r="K780" s="17"/>
    </row>
    <row r="781" s="1" customFormat="1" spans="1:11">
      <c r="A781" s="25"/>
      <c r="B781" s="17"/>
      <c r="C781" s="17"/>
      <c r="D781" s="17"/>
      <c r="E781" s="17"/>
      <c r="F781" s="17"/>
      <c r="G781" s="17"/>
      <c r="H781" s="17"/>
      <c r="I781" s="17"/>
      <c r="J781" s="17"/>
      <c r="K781" s="17"/>
    </row>
    <row r="782" s="1" customFormat="1" ht="21" customHeight="1" spans="1:11">
      <c r="A782" s="17" t="s">
        <v>969</v>
      </c>
      <c r="B782" s="17"/>
      <c r="C782" s="17"/>
      <c r="D782" s="17"/>
      <c r="E782" s="17"/>
      <c r="F782" s="17"/>
      <c r="G782" s="17"/>
      <c r="H782" s="17"/>
      <c r="I782" s="17"/>
      <c r="J782" s="17"/>
      <c r="K782" s="17"/>
    </row>
    <row r="783" s="1" customFormat="1" customHeight="1" spans="1:11">
      <c r="A783" s="27" t="s">
        <v>1006</v>
      </c>
      <c r="B783" s="27"/>
      <c r="C783" s="27"/>
      <c r="D783" s="27"/>
      <c r="E783" s="27"/>
      <c r="F783" s="27"/>
      <c r="G783" s="27"/>
      <c r="H783" s="27"/>
      <c r="I783" s="27"/>
      <c r="J783" s="27"/>
      <c r="K783" s="27"/>
    </row>
    <row r="784" s="1" customFormat="1" ht="38.25" customHeight="1" spans="1:11">
      <c r="A784" s="28" t="s">
        <v>1336</v>
      </c>
      <c r="B784" s="28"/>
      <c r="C784" s="28"/>
      <c r="D784" s="28"/>
      <c r="E784" s="28"/>
      <c r="F784" s="28"/>
      <c r="G784" s="28"/>
      <c r="H784" s="28"/>
      <c r="I784" s="28"/>
      <c r="J784" s="28"/>
      <c r="K784" s="28"/>
    </row>
    <row r="785" s="1" customFormat="1" customHeight="1" spans="1:11">
      <c r="A785" s="28" t="s">
        <v>1008</v>
      </c>
      <c r="B785" s="28"/>
      <c r="C785" s="28"/>
      <c r="D785" s="28"/>
      <c r="E785" s="28"/>
      <c r="F785" s="28"/>
      <c r="G785" s="28"/>
      <c r="H785" s="28"/>
      <c r="I785" s="28"/>
      <c r="J785" s="28"/>
      <c r="K785" s="28"/>
    </row>
    <row r="786" s="1" customFormat="1" ht="25.5" customHeight="1" spans="1:11">
      <c r="A786" s="28" t="s">
        <v>1266</v>
      </c>
      <c r="B786" s="28"/>
      <c r="C786" s="28"/>
      <c r="D786" s="28"/>
      <c r="E786" s="28"/>
      <c r="F786" s="28"/>
      <c r="G786" s="28"/>
      <c r="H786" s="28"/>
      <c r="I786" s="28"/>
      <c r="J786" s="28"/>
      <c r="K786" s="28"/>
    </row>
    <row r="787" s="1" customFormat="1" ht="37.5" customHeight="1" spans="1:11">
      <c r="A787" s="28" t="s">
        <v>1010</v>
      </c>
      <c r="B787" s="28"/>
      <c r="C787" s="28"/>
      <c r="D787" s="28"/>
      <c r="E787" s="28"/>
      <c r="F787" s="28"/>
      <c r="G787" s="28"/>
      <c r="H787" s="28"/>
      <c r="I787" s="28"/>
      <c r="J787" s="28"/>
      <c r="K787" s="28"/>
    </row>
    <row r="788" s="1" customFormat="1" ht="25.5" customHeight="1" spans="1:11">
      <c r="A788" s="28" t="s">
        <v>1011</v>
      </c>
      <c r="B788" s="28"/>
      <c r="C788" s="28"/>
      <c r="D788" s="28"/>
      <c r="E788" s="28"/>
      <c r="F788" s="28"/>
      <c r="G788" s="28"/>
      <c r="H788" s="28"/>
      <c r="I788" s="28"/>
      <c r="J788" s="28"/>
      <c r="K788" s="28"/>
    </row>
    <row r="791" s="1" customFormat="1" ht="27" spans="1:11">
      <c r="A791" s="4" t="s">
        <v>971</v>
      </c>
      <c r="B791" s="4"/>
      <c r="C791" s="4"/>
      <c r="D791" s="4"/>
      <c r="E791" s="4"/>
      <c r="F791" s="4"/>
      <c r="G791" s="4"/>
      <c r="H791" s="4"/>
      <c r="I791" s="4"/>
      <c r="J791" s="4"/>
      <c r="K791" s="4"/>
    </row>
    <row r="792" s="1" customFormat="1" ht="18.75" spans="1:11">
      <c r="A792" s="5" t="s">
        <v>898</v>
      </c>
      <c r="B792" s="5"/>
      <c r="C792" s="5"/>
      <c r="D792" s="5"/>
      <c r="E792" s="5"/>
      <c r="F792" s="5"/>
      <c r="G792" s="5"/>
      <c r="H792" s="5"/>
      <c r="I792" s="5"/>
      <c r="J792" s="5"/>
      <c r="K792" s="5"/>
    </row>
    <row r="793" s="1" customFormat="1" ht="18.75" spans="1:1">
      <c r="A793" s="6" t="s">
        <v>1337</v>
      </c>
    </row>
    <row r="794" s="1" customFormat="1" ht="15" customHeight="1" spans="1:11">
      <c r="A794" s="7" t="s">
        <v>973</v>
      </c>
      <c r="B794" s="7"/>
      <c r="C794" s="7"/>
      <c r="D794" s="30" t="s">
        <v>1338</v>
      </c>
      <c r="E794" s="8"/>
      <c r="F794" s="8"/>
      <c r="G794" s="8"/>
      <c r="H794" s="8"/>
      <c r="I794" s="8"/>
      <c r="J794" s="8"/>
      <c r="K794" s="8"/>
    </row>
    <row r="795" s="1" customFormat="1" ht="27" customHeight="1" spans="1:11">
      <c r="A795" s="7" t="s">
        <v>902</v>
      </c>
      <c r="B795" s="7"/>
      <c r="C795" s="7"/>
      <c r="D795" s="9" t="s">
        <v>975</v>
      </c>
      <c r="E795" s="10"/>
      <c r="F795" s="7" t="s">
        <v>904</v>
      </c>
      <c r="G795" s="9" t="s">
        <v>1224</v>
      </c>
      <c r="H795" s="10"/>
      <c r="I795" s="10"/>
      <c r="J795" s="10"/>
      <c r="K795" s="10"/>
    </row>
    <row r="796" s="1" customFormat="1" ht="26.25" customHeight="1" spans="1:11">
      <c r="A796" s="11" t="s">
        <v>976</v>
      </c>
      <c r="B796" s="12"/>
      <c r="C796" s="13"/>
      <c r="D796" s="7" t="s">
        <v>906</v>
      </c>
      <c r="E796" s="7" t="s">
        <v>907</v>
      </c>
      <c r="F796" s="7" t="s">
        <v>908</v>
      </c>
      <c r="G796" s="7" t="s">
        <v>909</v>
      </c>
      <c r="H796" s="7"/>
      <c r="I796" s="7" t="s">
        <v>910</v>
      </c>
      <c r="J796" s="7" t="s">
        <v>911</v>
      </c>
      <c r="K796" s="7" t="s">
        <v>912</v>
      </c>
    </row>
    <row r="797" s="1" customFormat="1" ht="25.5" customHeight="1" spans="1:11">
      <c r="A797" s="14"/>
      <c r="B797" s="15"/>
      <c r="C797" s="16"/>
      <c r="D797" s="17" t="s">
        <v>913</v>
      </c>
      <c r="E797" s="8">
        <v>35</v>
      </c>
      <c r="F797" s="8">
        <v>35</v>
      </c>
      <c r="G797" s="8">
        <v>35</v>
      </c>
      <c r="H797" s="8"/>
      <c r="I797" s="10">
        <v>10</v>
      </c>
      <c r="J797" s="31">
        <v>1</v>
      </c>
      <c r="K797" s="8">
        <v>10</v>
      </c>
    </row>
    <row r="798" s="1" customFormat="1" ht="15" customHeight="1" spans="1:11">
      <c r="A798" s="14"/>
      <c r="B798" s="15"/>
      <c r="C798" s="16"/>
      <c r="D798" s="17" t="s">
        <v>977</v>
      </c>
      <c r="E798" s="8">
        <v>35</v>
      </c>
      <c r="F798" s="8">
        <v>35</v>
      </c>
      <c r="G798" s="8">
        <v>35</v>
      </c>
      <c r="H798" s="8"/>
      <c r="I798" s="10" t="s">
        <v>807</v>
      </c>
      <c r="J798" s="10" t="s">
        <v>807</v>
      </c>
      <c r="K798" s="10" t="s">
        <v>807</v>
      </c>
    </row>
    <row r="799" s="1" customFormat="1" ht="25.5" customHeight="1" spans="1:11">
      <c r="A799" s="14"/>
      <c r="B799" s="15"/>
      <c r="C799" s="16"/>
      <c r="D799" s="17" t="s">
        <v>978</v>
      </c>
      <c r="E799" s="8"/>
      <c r="F799" s="8"/>
      <c r="G799" s="8"/>
      <c r="H799" s="8"/>
      <c r="I799" s="10" t="s">
        <v>807</v>
      </c>
      <c r="J799" s="10" t="s">
        <v>807</v>
      </c>
      <c r="K799" s="10" t="s">
        <v>807</v>
      </c>
    </row>
    <row r="800" s="1" customFormat="1" ht="15" customHeight="1" spans="1:11">
      <c r="A800" s="14"/>
      <c r="B800" s="15"/>
      <c r="C800" s="16"/>
      <c r="D800" s="17" t="s">
        <v>979</v>
      </c>
      <c r="E800" s="8">
        <v>35</v>
      </c>
      <c r="F800" s="8">
        <v>35</v>
      </c>
      <c r="G800" s="8">
        <v>35</v>
      </c>
      <c r="H800" s="8"/>
      <c r="I800" s="10" t="s">
        <v>807</v>
      </c>
      <c r="J800" s="10" t="s">
        <v>807</v>
      </c>
      <c r="K800" s="10" t="s">
        <v>807</v>
      </c>
    </row>
    <row r="801" s="1" customFormat="1" ht="15" customHeight="1" spans="1:11">
      <c r="A801" s="18"/>
      <c r="B801" s="19"/>
      <c r="C801" s="20"/>
      <c r="D801" s="17" t="s">
        <v>914</v>
      </c>
      <c r="E801" s="8"/>
      <c r="F801" s="8"/>
      <c r="G801" s="8"/>
      <c r="H801" s="8"/>
      <c r="I801" s="10" t="s">
        <v>807</v>
      </c>
      <c r="J801" s="10" t="s">
        <v>807</v>
      </c>
      <c r="K801" s="10" t="s">
        <v>807</v>
      </c>
    </row>
    <row r="802" s="1" customFormat="1" ht="15" customHeight="1" spans="1:11">
      <c r="A802" s="7" t="s">
        <v>915</v>
      </c>
      <c r="B802" s="7" t="s">
        <v>916</v>
      </c>
      <c r="C802" s="7"/>
      <c r="D802" s="7"/>
      <c r="E802" s="7"/>
      <c r="F802" s="7" t="s">
        <v>917</v>
      </c>
      <c r="G802" s="7"/>
      <c r="H802" s="7"/>
      <c r="I802" s="7"/>
      <c r="J802" s="7"/>
      <c r="K802" s="7"/>
    </row>
    <row r="803" s="1" customFormat="1" ht="61" customHeight="1" spans="1:11">
      <c r="A803" s="7"/>
      <c r="B803" s="9" t="s">
        <v>1339</v>
      </c>
      <c r="C803" s="10"/>
      <c r="D803" s="10"/>
      <c r="E803" s="10"/>
      <c r="F803" s="9" t="s">
        <v>1340</v>
      </c>
      <c r="G803" s="10"/>
      <c r="H803" s="10"/>
      <c r="I803" s="10"/>
      <c r="J803" s="10"/>
      <c r="K803" s="10"/>
    </row>
    <row r="804" s="1" customFormat="1" ht="26.25" customHeight="1" spans="1:11">
      <c r="A804" s="23" t="s">
        <v>982</v>
      </c>
      <c r="B804" s="7" t="s">
        <v>921</v>
      </c>
      <c r="C804" s="7" t="s">
        <v>922</v>
      </c>
      <c r="D804" s="7" t="s">
        <v>923</v>
      </c>
      <c r="E804" s="7" t="s">
        <v>924</v>
      </c>
      <c r="F804" s="7" t="s">
        <v>925</v>
      </c>
      <c r="G804" s="7" t="s">
        <v>910</v>
      </c>
      <c r="H804" s="7" t="s">
        <v>912</v>
      </c>
      <c r="I804" s="7" t="s">
        <v>926</v>
      </c>
      <c r="J804" s="7"/>
      <c r="K804" s="7"/>
    </row>
    <row r="805" s="1" customFormat="1" ht="29" customHeight="1" spans="1:11">
      <c r="A805" s="24"/>
      <c r="B805" s="7" t="s">
        <v>984</v>
      </c>
      <c r="C805" s="23" t="s">
        <v>928</v>
      </c>
      <c r="D805" s="114" t="s">
        <v>1341</v>
      </c>
      <c r="E805" s="8">
        <v>3</v>
      </c>
      <c r="F805" s="8">
        <v>3</v>
      </c>
      <c r="G805" s="8">
        <v>10</v>
      </c>
      <c r="H805" s="8">
        <v>10</v>
      </c>
      <c r="I805" s="8"/>
      <c r="J805" s="8"/>
      <c r="K805" s="8"/>
    </row>
    <row r="806" s="1" customFormat="1" ht="25" customHeight="1" spans="1:11">
      <c r="A806" s="24"/>
      <c r="B806" s="7"/>
      <c r="C806" s="24"/>
      <c r="D806" s="114" t="s">
        <v>1342</v>
      </c>
      <c r="E806" s="8">
        <v>8</v>
      </c>
      <c r="F806" s="8">
        <v>8</v>
      </c>
      <c r="G806" s="8">
        <v>20</v>
      </c>
      <c r="H806" s="8">
        <v>20</v>
      </c>
      <c r="I806" s="8"/>
      <c r="J806" s="8"/>
      <c r="K806" s="8"/>
    </row>
    <row r="807" s="1" customFormat="1" ht="25" customHeight="1" spans="1:11">
      <c r="A807" s="24"/>
      <c r="B807" s="7"/>
      <c r="C807" s="25"/>
      <c r="D807" s="114" t="s">
        <v>1343</v>
      </c>
      <c r="E807" s="8">
        <v>3</v>
      </c>
      <c r="F807" s="8">
        <v>3</v>
      </c>
      <c r="G807" s="8">
        <v>10</v>
      </c>
      <c r="H807" s="8">
        <v>10</v>
      </c>
      <c r="I807" s="8"/>
      <c r="J807" s="8"/>
      <c r="K807" s="8"/>
    </row>
    <row r="808" s="1" customFormat="1" ht="20" customHeight="1" spans="1:11">
      <c r="A808" s="24"/>
      <c r="B808" s="7"/>
      <c r="C808" s="7" t="s">
        <v>1018</v>
      </c>
      <c r="D808" s="115" t="s">
        <v>1344</v>
      </c>
      <c r="E808" s="9" t="s">
        <v>1345</v>
      </c>
      <c r="F808" s="9" t="s">
        <v>1345</v>
      </c>
      <c r="G808" s="10">
        <v>10</v>
      </c>
      <c r="H808" s="10">
        <v>10</v>
      </c>
      <c r="I808" s="8"/>
      <c r="J808" s="8"/>
      <c r="K808" s="8"/>
    </row>
    <row r="809" s="1" customFormat="1" ht="28" customHeight="1" spans="1:11">
      <c r="A809" s="24"/>
      <c r="B809" s="24" t="s">
        <v>1346</v>
      </c>
      <c r="C809" s="7" t="s">
        <v>998</v>
      </c>
      <c r="D809" s="17" t="s">
        <v>1347</v>
      </c>
      <c r="E809" s="10" t="s">
        <v>1348</v>
      </c>
      <c r="F809" s="10" t="s">
        <v>1348</v>
      </c>
      <c r="G809" s="10">
        <v>15</v>
      </c>
      <c r="H809" s="10">
        <v>15</v>
      </c>
      <c r="I809" s="8"/>
      <c r="J809" s="8"/>
      <c r="K809" s="8"/>
    </row>
    <row r="810" s="1" customFormat="1" ht="26.25" customHeight="1" spans="1:11">
      <c r="A810" s="24"/>
      <c r="B810" s="24"/>
      <c r="C810" s="7" t="s">
        <v>1027</v>
      </c>
      <c r="D810" s="17" t="s">
        <v>1349</v>
      </c>
      <c r="E810" s="10" t="s">
        <v>1350</v>
      </c>
      <c r="F810" s="10" t="s">
        <v>1350</v>
      </c>
      <c r="G810" s="10">
        <v>15</v>
      </c>
      <c r="H810" s="10">
        <v>15</v>
      </c>
      <c r="I810" s="8"/>
      <c r="J810" s="8"/>
      <c r="K810" s="8"/>
    </row>
    <row r="811" s="1" customFormat="1" ht="15" customHeight="1" spans="1:11">
      <c r="A811" s="24"/>
      <c r="B811" s="23" t="s">
        <v>1000</v>
      </c>
      <c r="C811" s="23" t="s">
        <v>1001</v>
      </c>
      <c r="D811" s="17" t="s">
        <v>1351</v>
      </c>
      <c r="E811" s="116" t="s">
        <v>1352</v>
      </c>
      <c r="F811" s="117">
        <v>0.9</v>
      </c>
      <c r="G811" s="10">
        <v>10</v>
      </c>
      <c r="H811" s="10">
        <v>10</v>
      </c>
      <c r="I811" s="8"/>
      <c r="J811" s="8"/>
      <c r="K811" s="8"/>
    </row>
    <row r="812" s="1" customFormat="1" spans="1:11">
      <c r="A812" s="24"/>
      <c r="B812" s="24"/>
      <c r="C812" s="24"/>
      <c r="D812" s="17"/>
      <c r="E812" s="118"/>
      <c r="F812" s="119"/>
      <c r="G812" s="10"/>
      <c r="H812" s="10"/>
      <c r="I812" s="8"/>
      <c r="J812" s="8"/>
      <c r="K812" s="8"/>
    </row>
    <row r="813" s="1" customFormat="1" ht="15" customHeight="1" spans="1:11">
      <c r="A813" s="7" t="s">
        <v>966</v>
      </c>
      <c r="B813" s="7"/>
      <c r="C813" s="7"/>
      <c r="D813" s="7"/>
      <c r="E813" s="7"/>
      <c r="F813" s="7"/>
      <c r="G813" s="10">
        <v>90</v>
      </c>
      <c r="H813" s="10"/>
      <c r="I813" s="10"/>
      <c r="J813" s="10"/>
      <c r="K813" s="10"/>
    </row>
    <row r="814" s="1" customFormat="1" ht="15" customHeight="1" spans="1:11">
      <c r="A814" s="23" t="s">
        <v>1004</v>
      </c>
      <c r="B814" s="17" t="s">
        <v>1288</v>
      </c>
      <c r="C814" s="17"/>
      <c r="D814" s="17"/>
      <c r="E814" s="17"/>
      <c r="F814" s="17"/>
      <c r="G814" s="17"/>
      <c r="H814" s="17"/>
      <c r="I814" s="17"/>
      <c r="J814" s="17"/>
      <c r="K814" s="17"/>
    </row>
    <row r="815" s="1" customFormat="1" spans="1:11">
      <c r="A815" s="25"/>
      <c r="B815" s="17"/>
      <c r="C815" s="17"/>
      <c r="D815" s="17"/>
      <c r="E815" s="17"/>
      <c r="F815" s="17"/>
      <c r="G815" s="17"/>
      <c r="H815" s="17"/>
      <c r="I815" s="17"/>
      <c r="J815" s="17"/>
      <c r="K815" s="17"/>
    </row>
    <row r="816" s="1" customFormat="1" ht="21" customHeight="1" spans="1:11">
      <c r="A816" s="17" t="s">
        <v>969</v>
      </c>
      <c r="B816" s="17"/>
      <c r="C816" s="17"/>
      <c r="D816" s="17"/>
      <c r="E816" s="17"/>
      <c r="F816" s="17"/>
      <c r="G816" s="17"/>
      <c r="H816" s="17"/>
      <c r="I816" s="17"/>
      <c r="J816" s="17"/>
      <c r="K816" s="17"/>
    </row>
    <row r="817" s="1" customFormat="1" customHeight="1" spans="1:11">
      <c r="A817" s="27" t="s">
        <v>1006</v>
      </c>
      <c r="B817" s="27"/>
      <c r="C817" s="27"/>
      <c r="D817" s="27"/>
      <c r="E817" s="27"/>
      <c r="F817" s="27"/>
      <c r="G817" s="27"/>
      <c r="H817" s="27"/>
      <c r="I817" s="27"/>
      <c r="J817" s="27"/>
      <c r="K817" s="27"/>
    </row>
    <row r="818" s="1" customFormat="1" ht="38.25" customHeight="1" spans="1:11">
      <c r="A818" s="28" t="s">
        <v>1007</v>
      </c>
      <c r="B818" s="28"/>
      <c r="C818" s="28"/>
      <c r="D818" s="28"/>
      <c r="E818" s="28"/>
      <c r="F818" s="28"/>
      <c r="G818" s="28"/>
      <c r="H818" s="28"/>
      <c r="I818" s="28"/>
      <c r="J818" s="28"/>
      <c r="K818" s="28"/>
    </row>
    <row r="819" s="1" customFormat="1" customHeight="1" spans="1:11">
      <c r="A819" s="28" t="s">
        <v>1008</v>
      </c>
      <c r="B819" s="28"/>
      <c r="C819" s="28"/>
      <c r="D819" s="28"/>
      <c r="E819" s="28"/>
      <c r="F819" s="28"/>
      <c r="G819" s="28"/>
      <c r="H819" s="28"/>
      <c r="I819" s="28"/>
      <c r="J819" s="28"/>
      <c r="K819" s="28"/>
    </row>
    <row r="820" s="1" customFormat="1" ht="25.5" customHeight="1" spans="1:11">
      <c r="A820" s="28" t="s">
        <v>1009</v>
      </c>
      <c r="B820" s="28"/>
      <c r="C820" s="28"/>
      <c r="D820" s="28"/>
      <c r="E820" s="28"/>
      <c r="F820" s="28"/>
      <c r="G820" s="28"/>
      <c r="H820" s="28"/>
      <c r="I820" s="28"/>
      <c r="J820" s="28"/>
      <c r="K820" s="28"/>
    </row>
    <row r="821" s="1" customFormat="1" ht="37.5" customHeight="1" spans="1:11">
      <c r="A821" s="28" t="s">
        <v>1010</v>
      </c>
      <c r="B821" s="28"/>
      <c r="C821" s="28"/>
      <c r="D821" s="28"/>
      <c r="E821" s="28"/>
      <c r="F821" s="28"/>
      <c r="G821" s="28"/>
      <c r="H821" s="28"/>
      <c r="I821" s="28"/>
      <c r="J821" s="28"/>
      <c r="K821" s="28"/>
    </row>
    <row r="822" s="1" customFormat="1" ht="25.5" customHeight="1" spans="1:11">
      <c r="A822" s="28" t="s">
        <v>1011</v>
      </c>
      <c r="B822" s="28"/>
      <c r="C822" s="28"/>
      <c r="D822" s="28"/>
      <c r="E822" s="28"/>
      <c r="F822" s="28"/>
      <c r="G822" s="28"/>
      <c r="H822" s="28"/>
      <c r="I822" s="28"/>
      <c r="J822" s="28"/>
      <c r="K822" s="28"/>
    </row>
    <row r="825" s="1" customFormat="1" ht="27" spans="1:11">
      <c r="A825" s="4" t="s">
        <v>971</v>
      </c>
      <c r="B825" s="4"/>
      <c r="C825" s="4"/>
      <c r="D825" s="4"/>
      <c r="E825" s="4"/>
      <c r="F825" s="4"/>
      <c r="G825" s="4"/>
      <c r="H825" s="4"/>
      <c r="I825" s="4"/>
      <c r="J825" s="4"/>
      <c r="K825" s="4"/>
    </row>
    <row r="826" s="1" customFormat="1" ht="18.75" spans="1:11">
      <c r="A826" s="5" t="s">
        <v>898</v>
      </c>
      <c r="B826" s="5"/>
      <c r="C826" s="5"/>
      <c r="D826" s="5"/>
      <c r="E826" s="5"/>
      <c r="F826" s="5"/>
      <c r="G826" s="5"/>
      <c r="H826" s="5"/>
      <c r="I826" s="5"/>
      <c r="J826" s="5"/>
      <c r="K826" s="5"/>
    </row>
    <row r="827" s="1" customFormat="1" ht="18.75" spans="1:1">
      <c r="A827" s="6" t="s">
        <v>1046</v>
      </c>
    </row>
    <row r="828" s="1" customFormat="1" ht="15" customHeight="1" spans="1:11">
      <c r="A828" s="7" t="s">
        <v>973</v>
      </c>
      <c r="B828" s="7"/>
      <c r="C828" s="7"/>
      <c r="D828" s="30" t="s">
        <v>1353</v>
      </c>
      <c r="E828" s="8"/>
      <c r="F828" s="8"/>
      <c r="G828" s="8"/>
      <c r="H828" s="8"/>
      <c r="I828" s="8"/>
      <c r="J828" s="8"/>
      <c r="K828" s="8"/>
    </row>
    <row r="829" s="1" customFormat="1" ht="27" customHeight="1" spans="1:11">
      <c r="A829" s="7" t="s">
        <v>902</v>
      </c>
      <c r="B829" s="7"/>
      <c r="C829" s="7"/>
      <c r="D829" s="9" t="s">
        <v>975</v>
      </c>
      <c r="E829" s="10"/>
      <c r="F829" s="7" t="s">
        <v>904</v>
      </c>
      <c r="G829" s="30" t="s">
        <v>901</v>
      </c>
      <c r="H829" s="8"/>
      <c r="I829" s="8"/>
      <c r="J829" s="8"/>
      <c r="K829" s="8"/>
    </row>
    <row r="830" s="1" customFormat="1" ht="26.25" customHeight="1" spans="1:11">
      <c r="A830" s="11" t="s">
        <v>976</v>
      </c>
      <c r="B830" s="12"/>
      <c r="C830" s="13"/>
      <c r="D830" s="7" t="s">
        <v>906</v>
      </c>
      <c r="E830" s="7" t="s">
        <v>907</v>
      </c>
      <c r="F830" s="7" t="s">
        <v>908</v>
      </c>
      <c r="G830" s="7" t="s">
        <v>909</v>
      </c>
      <c r="H830" s="7"/>
      <c r="I830" s="7" t="s">
        <v>910</v>
      </c>
      <c r="J830" s="7" t="s">
        <v>911</v>
      </c>
      <c r="K830" s="7" t="s">
        <v>912</v>
      </c>
    </row>
    <row r="831" s="1" customFormat="1" ht="25.5" customHeight="1" spans="1:11">
      <c r="A831" s="14"/>
      <c r="B831" s="15"/>
      <c r="C831" s="16"/>
      <c r="D831" s="17" t="s">
        <v>913</v>
      </c>
      <c r="E831" s="10">
        <v>100</v>
      </c>
      <c r="F831" s="10">
        <v>100</v>
      </c>
      <c r="G831" s="10">
        <v>100</v>
      </c>
      <c r="H831" s="10"/>
      <c r="I831" s="10">
        <v>10</v>
      </c>
      <c r="J831" s="32">
        <v>1</v>
      </c>
      <c r="K831" s="10">
        <v>10</v>
      </c>
    </row>
    <row r="832" s="1" customFormat="1" ht="15" customHeight="1" spans="1:11">
      <c r="A832" s="14"/>
      <c r="B832" s="15"/>
      <c r="C832" s="16"/>
      <c r="D832" s="17" t="s">
        <v>977</v>
      </c>
      <c r="E832" s="10">
        <v>100</v>
      </c>
      <c r="F832" s="10">
        <v>100</v>
      </c>
      <c r="G832" s="10">
        <v>100</v>
      </c>
      <c r="H832" s="10"/>
      <c r="I832" s="10" t="s">
        <v>807</v>
      </c>
      <c r="J832" s="10" t="s">
        <v>807</v>
      </c>
      <c r="K832" s="10" t="s">
        <v>807</v>
      </c>
    </row>
    <row r="833" s="1" customFormat="1" ht="25.5" customHeight="1" spans="1:11">
      <c r="A833" s="14"/>
      <c r="B833" s="15"/>
      <c r="C833" s="16"/>
      <c r="D833" s="17" t="s">
        <v>978</v>
      </c>
      <c r="E833" s="8"/>
      <c r="F833" s="8"/>
      <c r="G833" s="8"/>
      <c r="H833" s="8"/>
      <c r="I833" s="10" t="s">
        <v>807</v>
      </c>
      <c r="J833" s="10" t="s">
        <v>807</v>
      </c>
      <c r="K833" s="10" t="s">
        <v>807</v>
      </c>
    </row>
    <row r="834" s="1" customFormat="1" ht="15" customHeight="1" spans="1:11">
      <c r="A834" s="14"/>
      <c r="B834" s="15"/>
      <c r="C834" s="16"/>
      <c r="D834" s="17" t="s">
        <v>979</v>
      </c>
      <c r="E834" s="10">
        <v>100</v>
      </c>
      <c r="F834" s="10">
        <v>100</v>
      </c>
      <c r="G834" s="10">
        <v>100</v>
      </c>
      <c r="H834" s="10"/>
      <c r="I834" s="10" t="s">
        <v>807</v>
      </c>
      <c r="J834" s="10" t="s">
        <v>807</v>
      </c>
      <c r="K834" s="10" t="s">
        <v>807</v>
      </c>
    </row>
    <row r="835" s="1" customFormat="1" ht="15" customHeight="1" spans="1:11">
      <c r="A835" s="18"/>
      <c r="B835" s="19"/>
      <c r="C835" s="20"/>
      <c r="D835" s="17" t="s">
        <v>914</v>
      </c>
      <c r="E835" s="8"/>
      <c r="F835" s="8"/>
      <c r="G835" s="8"/>
      <c r="H835" s="8"/>
      <c r="I835" s="10" t="s">
        <v>807</v>
      </c>
      <c r="J835" s="10" t="s">
        <v>807</v>
      </c>
      <c r="K835" s="10" t="s">
        <v>807</v>
      </c>
    </row>
    <row r="836" s="1" customFormat="1" ht="15" customHeight="1" spans="1:11">
      <c r="A836" s="7" t="s">
        <v>915</v>
      </c>
      <c r="B836" s="7" t="s">
        <v>916</v>
      </c>
      <c r="C836" s="7"/>
      <c r="D836" s="7"/>
      <c r="E836" s="7"/>
      <c r="F836" s="7" t="s">
        <v>917</v>
      </c>
      <c r="G836" s="7"/>
      <c r="H836" s="7"/>
      <c r="I836" s="7"/>
      <c r="J836" s="7"/>
      <c r="K836" s="7"/>
    </row>
    <row r="837" s="1" customFormat="1" ht="68" customHeight="1" spans="1:11">
      <c r="A837" s="7"/>
      <c r="B837" s="36" t="s">
        <v>1354</v>
      </c>
      <c r="C837" s="35"/>
      <c r="D837" s="35"/>
      <c r="E837" s="35"/>
      <c r="F837" s="36" t="s">
        <v>1355</v>
      </c>
      <c r="G837" s="35"/>
      <c r="H837" s="35"/>
      <c r="I837" s="35"/>
      <c r="J837" s="35"/>
      <c r="K837" s="35"/>
    </row>
    <row r="838" s="1" customFormat="1" ht="26.25" customHeight="1" spans="1:11">
      <c r="A838" s="23" t="s">
        <v>982</v>
      </c>
      <c r="B838" s="7" t="s">
        <v>921</v>
      </c>
      <c r="C838" s="7" t="s">
        <v>922</v>
      </c>
      <c r="D838" s="7" t="s">
        <v>923</v>
      </c>
      <c r="E838" s="7" t="s">
        <v>924</v>
      </c>
      <c r="F838" s="7" t="s">
        <v>925</v>
      </c>
      <c r="G838" s="7" t="s">
        <v>910</v>
      </c>
      <c r="H838" s="7" t="s">
        <v>912</v>
      </c>
      <c r="I838" s="7" t="s">
        <v>926</v>
      </c>
      <c r="J838" s="7"/>
      <c r="K838" s="7"/>
    </row>
    <row r="839" s="1" customFormat="1" ht="15" customHeight="1" spans="1:11">
      <c r="A839" s="24"/>
      <c r="B839" s="7" t="s">
        <v>984</v>
      </c>
      <c r="C839" s="7" t="s">
        <v>985</v>
      </c>
      <c r="D839" s="17" t="s">
        <v>1088</v>
      </c>
      <c r="E839" s="48">
        <v>1</v>
      </c>
      <c r="F839" s="48">
        <v>1</v>
      </c>
      <c r="G839" s="49">
        <v>10</v>
      </c>
      <c r="H839" s="49">
        <v>10</v>
      </c>
      <c r="I839" s="8"/>
      <c r="J839" s="8"/>
      <c r="K839" s="8"/>
    </row>
    <row r="840" s="1" customFormat="1" ht="23" customHeight="1" spans="1:11">
      <c r="A840" s="24"/>
      <c r="B840" s="7"/>
      <c r="C840" s="7"/>
      <c r="D840" s="17" t="s">
        <v>1356</v>
      </c>
      <c r="E840" s="121" t="s">
        <v>1357</v>
      </c>
      <c r="F840" s="121" t="s">
        <v>1357</v>
      </c>
      <c r="G840" s="49">
        <v>10</v>
      </c>
      <c r="H840" s="49">
        <v>10</v>
      </c>
      <c r="I840" s="8"/>
      <c r="J840" s="8"/>
      <c r="K840" s="8"/>
    </row>
    <row r="841" s="1" customFormat="1" ht="15" customHeight="1" spans="1:11">
      <c r="A841" s="24"/>
      <c r="B841" s="7"/>
      <c r="C841" s="7"/>
      <c r="D841" s="21" t="s">
        <v>1358</v>
      </c>
      <c r="E841" s="49" t="s">
        <v>938</v>
      </c>
      <c r="F841" s="49" t="s">
        <v>938</v>
      </c>
      <c r="G841" s="49">
        <v>10</v>
      </c>
      <c r="H841" s="49">
        <v>10</v>
      </c>
      <c r="I841" s="8"/>
      <c r="J841" s="8"/>
      <c r="K841" s="8"/>
    </row>
    <row r="842" s="1" customFormat="1" ht="15" customHeight="1" spans="1:11">
      <c r="A842" s="24"/>
      <c r="B842" s="7"/>
      <c r="C842" s="7" t="s">
        <v>944</v>
      </c>
      <c r="D842" s="17" t="s">
        <v>1093</v>
      </c>
      <c r="E842" s="49" t="s">
        <v>1094</v>
      </c>
      <c r="F842" s="49" t="s">
        <v>1094</v>
      </c>
      <c r="G842" s="49">
        <v>10</v>
      </c>
      <c r="H842" s="49">
        <v>10</v>
      </c>
      <c r="I842" s="8"/>
      <c r="J842" s="8"/>
      <c r="K842" s="8"/>
    </row>
    <row r="843" s="1" customFormat="1" ht="15" customHeight="1" spans="1:11">
      <c r="A843" s="24"/>
      <c r="B843" s="7"/>
      <c r="C843" s="7" t="s">
        <v>1018</v>
      </c>
      <c r="D843" s="17" t="s">
        <v>1095</v>
      </c>
      <c r="E843" s="122" t="s">
        <v>1123</v>
      </c>
      <c r="F843" s="122" t="s">
        <v>1123</v>
      </c>
      <c r="G843" s="49">
        <v>10</v>
      </c>
      <c r="H843" s="49">
        <v>10</v>
      </c>
      <c r="I843" s="8"/>
      <c r="J843" s="8"/>
      <c r="K843" s="8"/>
    </row>
    <row r="844" s="1" customFormat="1" ht="15" customHeight="1" spans="1:11">
      <c r="A844" s="24"/>
      <c r="B844" s="7" t="s">
        <v>1359</v>
      </c>
      <c r="C844" s="7" t="s">
        <v>998</v>
      </c>
      <c r="D844" s="17" t="s">
        <v>1360</v>
      </c>
      <c r="E844" s="49" t="s">
        <v>956</v>
      </c>
      <c r="F844" s="49" t="s">
        <v>956</v>
      </c>
      <c r="G844" s="49">
        <v>15</v>
      </c>
      <c r="H844" s="49">
        <v>15</v>
      </c>
      <c r="I844" s="8"/>
      <c r="J844" s="8"/>
      <c r="K844" s="8"/>
    </row>
    <row r="845" s="1" customFormat="1" ht="26.25" customHeight="1" spans="1:11">
      <c r="A845" s="24"/>
      <c r="B845" s="7"/>
      <c r="C845" s="7" t="s">
        <v>1027</v>
      </c>
      <c r="D845" s="17" t="s">
        <v>1097</v>
      </c>
      <c r="E845" s="123" t="s">
        <v>1098</v>
      </c>
      <c r="F845" s="123" t="s">
        <v>1098</v>
      </c>
      <c r="G845" s="49">
        <v>15</v>
      </c>
      <c r="H845" s="49">
        <v>15</v>
      </c>
      <c r="I845" s="8"/>
      <c r="J845" s="8"/>
      <c r="K845" s="8"/>
    </row>
    <row r="846" s="1" customFormat="1" ht="15" customHeight="1" spans="1:11">
      <c r="A846" s="24"/>
      <c r="B846" s="23" t="s">
        <v>1000</v>
      </c>
      <c r="C846" s="23" t="s">
        <v>1001</v>
      </c>
      <c r="D846" s="17" t="s">
        <v>1001</v>
      </c>
      <c r="E846" s="10" t="s">
        <v>1099</v>
      </c>
      <c r="F846" s="10" t="s">
        <v>1099</v>
      </c>
      <c r="G846" s="10">
        <v>10</v>
      </c>
      <c r="H846" s="10">
        <v>10</v>
      </c>
      <c r="I846" s="8"/>
      <c r="J846" s="8"/>
      <c r="K846" s="8"/>
    </row>
    <row r="847" s="1" customFormat="1" ht="35" customHeight="1" spans="1:11">
      <c r="A847" s="24"/>
      <c r="B847" s="24"/>
      <c r="C847" s="24"/>
      <c r="D847" s="17"/>
      <c r="E847" s="10"/>
      <c r="F847" s="10"/>
      <c r="G847" s="10"/>
      <c r="H847" s="10"/>
      <c r="I847" s="8"/>
      <c r="J847" s="8"/>
      <c r="K847" s="8"/>
    </row>
    <row r="848" s="1" customFormat="1" ht="15" customHeight="1" spans="1:11">
      <c r="A848" s="7" t="s">
        <v>966</v>
      </c>
      <c r="B848" s="7"/>
      <c r="C848" s="7"/>
      <c r="D848" s="7"/>
      <c r="E848" s="7"/>
      <c r="F848" s="7"/>
      <c r="G848" s="10">
        <v>90</v>
      </c>
      <c r="H848" s="10"/>
      <c r="I848" s="10"/>
      <c r="J848" s="10"/>
      <c r="K848" s="10"/>
    </row>
    <row r="849" s="1" customFormat="1" ht="15" customHeight="1" spans="1:11">
      <c r="A849" s="23" t="s">
        <v>1004</v>
      </c>
      <c r="B849" s="17" t="s">
        <v>1361</v>
      </c>
      <c r="C849" s="17"/>
      <c r="D849" s="17"/>
      <c r="E849" s="17"/>
      <c r="F849" s="17"/>
      <c r="G849" s="17"/>
      <c r="H849" s="17"/>
      <c r="I849" s="17"/>
      <c r="J849" s="17"/>
      <c r="K849" s="17"/>
    </row>
    <row r="850" s="1" customFormat="1" spans="1:11">
      <c r="A850" s="25"/>
      <c r="B850" s="17"/>
      <c r="C850" s="17"/>
      <c r="D850" s="17"/>
      <c r="E850" s="17"/>
      <c r="F850" s="17"/>
      <c r="G850" s="17"/>
      <c r="H850" s="17"/>
      <c r="I850" s="17"/>
      <c r="J850" s="17"/>
      <c r="K850" s="17"/>
    </row>
    <row r="851" s="1" customFormat="1" ht="21" customHeight="1" spans="1:11">
      <c r="A851" s="17" t="s">
        <v>969</v>
      </c>
      <c r="B851" s="17"/>
      <c r="C851" s="17"/>
      <c r="D851" s="17"/>
      <c r="E851" s="17"/>
      <c r="F851" s="17"/>
      <c r="G851" s="17"/>
      <c r="H851" s="17"/>
      <c r="I851" s="17"/>
      <c r="J851" s="17"/>
      <c r="K851" s="17"/>
    </row>
    <row r="852" s="1" customFormat="1" customHeight="1" spans="1:11">
      <c r="A852" s="27" t="s">
        <v>1006</v>
      </c>
      <c r="B852" s="27"/>
      <c r="C852" s="27"/>
      <c r="D852" s="27"/>
      <c r="E852" s="27"/>
      <c r="F852" s="27"/>
      <c r="G852" s="27"/>
      <c r="H852" s="27"/>
      <c r="I852" s="27"/>
      <c r="J852" s="27"/>
      <c r="K852" s="27"/>
    </row>
    <row r="853" s="1" customFormat="1" ht="38.25" customHeight="1" spans="1:11">
      <c r="A853" s="28" t="s">
        <v>1007</v>
      </c>
      <c r="B853" s="28"/>
      <c r="C853" s="28"/>
      <c r="D853" s="28"/>
      <c r="E853" s="28"/>
      <c r="F853" s="28"/>
      <c r="G853" s="28"/>
      <c r="H853" s="28"/>
      <c r="I853" s="28"/>
      <c r="J853" s="28"/>
      <c r="K853" s="28"/>
    </row>
    <row r="854" s="1" customFormat="1" customHeight="1" spans="1:11">
      <c r="A854" s="28" t="s">
        <v>1008</v>
      </c>
      <c r="B854" s="28"/>
      <c r="C854" s="28"/>
      <c r="D854" s="28"/>
      <c r="E854" s="28"/>
      <c r="F854" s="28"/>
      <c r="G854" s="28"/>
      <c r="H854" s="28"/>
      <c r="I854" s="28"/>
      <c r="J854" s="28"/>
      <c r="K854" s="28"/>
    </row>
    <row r="855" s="1" customFormat="1" ht="25.5" customHeight="1" spans="1:11">
      <c r="A855" s="28" t="s">
        <v>1009</v>
      </c>
      <c r="B855" s="28"/>
      <c r="C855" s="28"/>
      <c r="D855" s="28"/>
      <c r="E855" s="28"/>
      <c r="F855" s="28"/>
      <c r="G855" s="28"/>
      <c r="H855" s="28"/>
      <c r="I855" s="28"/>
      <c r="J855" s="28"/>
      <c r="K855" s="28"/>
    </row>
    <row r="856" s="1" customFormat="1" ht="37.5" customHeight="1" spans="1:11">
      <c r="A856" s="28" t="s">
        <v>1010</v>
      </c>
      <c r="B856" s="28"/>
      <c r="C856" s="28"/>
      <c r="D856" s="28"/>
      <c r="E856" s="28"/>
      <c r="F856" s="28"/>
      <c r="G856" s="28"/>
      <c r="H856" s="28"/>
      <c r="I856" s="28"/>
      <c r="J856" s="28"/>
      <c r="K856" s="28"/>
    </row>
    <row r="857" s="1" customFormat="1" ht="25.5" customHeight="1" spans="1:11">
      <c r="A857" s="28" t="s">
        <v>1011</v>
      </c>
      <c r="B857" s="28"/>
      <c r="C857" s="28"/>
      <c r="D857" s="28"/>
      <c r="E857" s="28"/>
      <c r="F857" s="28"/>
      <c r="G857" s="28"/>
      <c r="H857" s="28"/>
      <c r="I857" s="28"/>
      <c r="J857" s="28"/>
      <c r="K857" s="28"/>
    </row>
    <row r="860" s="1" customFormat="1" ht="27" spans="1:11">
      <c r="A860" s="4" t="s">
        <v>971</v>
      </c>
      <c r="B860" s="4"/>
      <c r="C860" s="4"/>
      <c r="D860" s="4"/>
      <c r="E860" s="4"/>
      <c r="F860" s="4"/>
      <c r="G860" s="4"/>
      <c r="H860" s="4"/>
      <c r="I860" s="4"/>
      <c r="J860" s="4"/>
      <c r="K860" s="4"/>
    </row>
    <row r="861" s="1" customFormat="1" ht="18.75" spans="1:11">
      <c r="A861" s="5" t="s">
        <v>898</v>
      </c>
      <c r="B861" s="5"/>
      <c r="C861" s="5"/>
      <c r="D861" s="5"/>
      <c r="E861" s="5"/>
      <c r="F861" s="5"/>
      <c r="G861" s="5"/>
      <c r="H861" s="5"/>
      <c r="I861" s="5"/>
      <c r="J861" s="5"/>
      <c r="K861" s="5"/>
    </row>
    <row r="862" s="1" customFormat="1" ht="18.75" spans="1:1">
      <c r="A862" s="6" t="s">
        <v>1362</v>
      </c>
    </row>
    <row r="863" s="1" customFormat="1" ht="15" customHeight="1" spans="1:11">
      <c r="A863" s="7" t="s">
        <v>973</v>
      </c>
      <c r="B863" s="7"/>
      <c r="C863" s="7"/>
      <c r="D863" s="30" t="s">
        <v>1363</v>
      </c>
      <c r="E863" s="8"/>
      <c r="F863" s="8"/>
      <c r="G863" s="8"/>
      <c r="H863" s="8"/>
      <c r="I863" s="8"/>
      <c r="J863" s="8"/>
      <c r="K863" s="8"/>
    </row>
    <row r="864" s="1" customFormat="1" ht="27" customHeight="1" spans="1:11">
      <c r="A864" s="7" t="s">
        <v>902</v>
      </c>
      <c r="B864" s="7"/>
      <c r="C864" s="7"/>
      <c r="D864" s="9" t="s">
        <v>975</v>
      </c>
      <c r="E864" s="10"/>
      <c r="F864" s="7" t="s">
        <v>904</v>
      </c>
      <c r="G864" s="9" t="s">
        <v>901</v>
      </c>
      <c r="H864" s="10"/>
      <c r="I864" s="10"/>
      <c r="J864" s="10"/>
      <c r="K864" s="10"/>
    </row>
    <row r="865" s="1" customFormat="1" ht="26.25" customHeight="1" spans="1:11">
      <c r="A865" s="11" t="s">
        <v>976</v>
      </c>
      <c r="B865" s="12"/>
      <c r="C865" s="13"/>
      <c r="D865" s="7" t="s">
        <v>906</v>
      </c>
      <c r="E865" s="7" t="s">
        <v>907</v>
      </c>
      <c r="F865" s="7" t="s">
        <v>908</v>
      </c>
      <c r="G865" s="7" t="s">
        <v>909</v>
      </c>
      <c r="H865" s="7"/>
      <c r="I865" s="7" t="s">
        <v>910</v>
      </c>
      <c r="J865" s="7" t="s">
        <v>911</v>
      </c>
      <c r="K865" s="7" t="s">
        <v>912</v>
      </c>
    </row>
    <row r="866" s="1" customFormat="1" ht="25.5" customHeight="1" spans="1:11">
      <c r="A866" s="14"/>
      <c r="B866" s="15"/>
      <c r="C866" s="16"/>
      <c r="D866" s="17" t="s">
        <v>913</v>
      </c>
      <c r="E866" s="10">
        <v>114</v>
      </c>
      <c r="F866" s="10">
        <v>114</v>
      </c>
      <c r="G866" s="10">
        <v>114</v>
      </c>
      <c r="H866" s="10"/>
      <c r="I866" s="10">
        <v>10</v>
      </c>
      <c r="J866" s="32">
        <v>1</v>
      </c>
      <c r="K866" s="10">
        <v>10</v>
      </c>
    </row>
    <row r="867" s="1" customFormat="1" ht="15" customHeight="1" spans="1:11">
      <c r="A867" s="14"/>
      <c r="B867" s="15"/>
      <c r="C867" s="16"/>
      <c r="D867" s="17" t="s">
        <v>977</v>
      </c>
      <c r="E867" s="10">
        <v>114</v>
      </c>
      <c r="F867" s="10">
        <v>114</v>
      </c>
      <c r="G867" s="8">
        <v>114</v>
      </c>
      <c r="H867" s="8"/>
      <c r="I867" s="10" t="s">
        <v>807</v>
      </c>
      <c r="J867" s="10" t="s">
        <v>807</v>
      </c>
      <c r="K867" s="10" t="s">
        <v>807</v>
      </c>
    </row>
    <row r="868" s="1" customFormat="1" ht="25.5" customHeight="1" spans="1:11">
      <c r="A868" s="14"/>
      <c r="B868" s="15"/>
      <c r="C868" s="16"/>
      <c r="D868" s="17" t="s">
        <v>978</v>
      </c>
      <c r="E868" s="10">
        <v>114</v>
      </c>
      <c r="F868" s="10">
        <v>114</v>
      </c>
      <c r="G868" s="8">
        <v>114</v>
      </c>
      <c r="H868" s="8"/>
      <c r="I868" s="10" t="s">
        <v>807</v>
      </c>
      <c r="J868" s="10" t="s">
        <v>807</v>
      </c>
      <c r="K868" s="10" t="s">
        <v>807</v>
      </c>
    </row>
    <row r="869" s="1" customFormat="1" ht="15" customHeight="1" spans="1:11">
      <c r="A869" s="14"/>
      <c r="B869" s="15"/>
      <c r="C869" s="16"/>
      <c r="D869" s="17" t="s">
        <v>979</v>
      </c>
      <c r="E869" s="8"/>
      <c r="F869" s="8"/>
      <c r="G869" s="8"/>
      <c r="H869" s="8"/>
      <c r="I869" s="10" t="s">
        <v>807</v>
      </c>
      <c r="J869" s="10" t="s">
        <v>807</v>
      </c>
      <c r="K869" s="10" t="s">
        <v>807</v>
      </c>
    </row>
    <row r="870" s="1" customFormat="1" ht="15" customHeight="1" spans="1:11">
      <c r="A870" s="18"/>
      <c r="B870" s="19"/>
      <c r="C870" s="20"/>
      <c r="D870" s="17" t="s">
        <v>914</v>
      </c>
      <c r="E870" s="8"/>
      <c r="F870" s="8"/>
      <c r="G870" s="8"/>
      <c r="H870" s="8"/>
      <c r="I870" s="10" t="s">
        <v>807</v>
      </c>
      <c r="J870" s="10" t="s">
        <v>807</v>
      </c>
      <c r="K870" s="10" t="s">
        <v>807</v>
      </c>
    </row>
    <row r="871" s="1" customFormat="1" ht="15" customHeight="1" spans="1:11">
      <c r="A871" s="7" t="s">
        <v>915</v>
      </c>
      <c r="B871" s="7" t="s">
        <v>916</v>
      </c>
      <c r="C871" s="7"/>
      <c r="D871" s="7"/>
      <c r="E871" s="7"/>
      <c r="F871" s="7" t="s">
        <v>917</v>
      </c>
      <c r="G871" s="7"/>
      <c r="H871" s="7"/>
      <c r="I871" s="7"/>
      <c r="J871" s="7"/>
      <c r="K871" s="7"/>
    </row>
    <row r="872" s="1" customFormat="1" ht="57" customHeight="1" spans="1:11">
      <c r="A872" s="7"/>
      <c r="B872" s="124" t="s">
        <v>1364</v>
      </c>
      <c r="C872" s="125"/>
      <c r="D872" s="125"/>
      <c r="E872" s="126"/>
      <c r="F872" s="124" t="s">
        <v>1365</v>
      </c>
      <c r="G872" s="125"/>
      <c r="H872" s="125"/>
      <c r="I872" s="126"/>
      <c r="J872" s="124"/>
      <c r="K872" s="125"/>
    </row>
    <row r="873" s="1" customFormat="1" ht="26.25" customHeight="1" spans="1:11">
      <c r="A873" s="23" t="s">
        <v>982</v>
      </c>
      <c r="B873" s="7" t="s">
        <v>921</v>
      </c>
      <c r="C873" s="7" t="s">
        <v>922</v>
      </c>
      <c r="D873" s="7" t="s">
        <v>923</v>
      </c>
      <c r="E873" s="7" t="s">
        <v>924</v>
      </c>
      <c r="F873" s="7" t="s">
        <v>925</v>
      </c>
      <c r="G873" s="7" t="s">
        <v>910</v>
      </c>
      <c r="H873" s="7" t="s">
        <v>912</v>
      </c>
      <c r="I873" s="7" t="s">
        <v>926</v>
      </c>
      <c r="J873" s="7"/>
      <c r="K873" s="7"/>
    </row>
    <row r="874" s="1" customFormat="1" ht="33" customHeight="1" spans="1:11">
      <c r="A874" s="24"/>
      <c r="B874" s="23" t="s">
        <v>984</v>
      </c>
      <c r="C874" s="127" t="s">
        <v>985</v>
      </c>
      <c r="D874" s="17" t="s">
        <v>1366</v>
      </c>
      <c r="E874" s="10" t="s">
        <v>1367</v>
      </c>
      <c r="F874" s="10" t="s">
        <v>1368</v>
      </c>
      <c r="G874" s="10">
        <v>25</v>
      </c>
      <c r="H874" s="10">
        <v>25</v>
      </c>
      <c r="I874" s="8"/>
      <c r="J874" s="8"/>
      <c r="K874" s="8"/>
    </row>
    <row r="875" s="1" customFormat="1" ht="22" customHeight="1" spans="1:11">
      <c r="A875" s="24"/>
      <c r="B875" s="24"/>
      <c r="C875" s="127" t="s">
        <v>1018</v>
      </c>
      <c r="D875" s="17" t="s">
        <v>1369</v>
      </c>
      <c r="E875" s="10" t="s">
        <v>1370</v>
      </c>
      <c r="F875" s="10" t="s">
        <v>1371</v>
      </c>
      <c r="G875" s="10">
        <v>25</v>
      </c>
      <c r="H875" s="10">
        <v>25</v>
      </c>
      <c r="I875" s="8"/>
      <c r="J875" s="8"/>
      <c r="K875" s="8"/>
    </row>
    <row r="876" s="1" customFormat="1" ht="42" customHeight="1" spans="1:11">
      <c r="A876" s="24"/>
      <c r="B876" s="23" t="s">
        <v>997</v>
      </c>
      <c r="C876" s="7" t="s">
        <v>998</v>
      </c>
      <c r="D876" s="17" t="s">
        <v>1372</v>
      </c>
      <c r="E876" s="9" t="s">
        <v>1373</v>
      </c>
      <c r="F876" s="9" t="s">
        <v>1373</v>
      </c>
      <c r="G876" s="10">
        <v>15</v>
      </c>
      <c r="H876" s="10">
        <v>14</v>
      </c>
      <c r="I876" s="8"/>
      <c r="J876" s="8"/>
      <c r="K876" s="8"/>
    </row>
    <row r="877" s="1" customFormat="1" ht="30" customHeight="1" spans="1:11">
      <c r="A877" s="24"/>
      <c r="B877" s="24"/>
      <c r="C877" s="7" t="s">
        <v>1027</v>
      </c>
      <c r="D877" s="17" t="s">
        <v>1374</v>
      </c>
      <c r="E877" s="10" t="s">
        <v>1176</v>
      </c>
      <c r="F877" s="32">
        <v>0.93</v>
      </c>
      <c r="G877" s="10">
        <v>15</v>
      </c>
      <c r="H877" s="10">
        <v>15</v>
      </c>
      <c r="I877" s="8"/>
      <c r="J877" s="8"/>
      <c r="K877" s="8"/>
    </row>
    <row r="878" s="1" customFormat="1" ht="15" customHeight="1" spans="1:11">
      <c r="A878" s="24"/>
      <c r="B878" s="23" t="s">
        <v>1000</v>
      </c>
      <c r="C878" s="23" t="s">
        <v>1001</v>
      </c>
      <c r="D878" s="17" t="s">
        <v>1375</v>
      </c>
      <c r="E878" s="10" t="s">
        <v>1083</v>
      </c>
      <c r="F878" s="32">
        <v>0.97</v>
      </c>
      <c r="G878" s="10">
        <v>10</v>
      </c>
      <c r="H878" s="10">
        <v>10</v>
      </c>
      <c r="I878" s="8"/>
      <c r="J878" s="8"/>
      <c r="K878" s="8"/>
    </row>
    <row r="879" s="1" customFormat="1" ht="33" customHeight="1" spans="1:11">
      <c r="A879" s="24"/>
      <c r="B879" s="24"/>
      <c r="C879" s="24"/>
      <c r="D879" s="17"/>
      <c r="E879" s="10"/>
      <c r="F879" s="10"/>
      <c r="G879" s="10"/>
      <c r="H879" s="10"/>
      <c r="I879" s="8"/>
      <c r="J879" s="8"/>
      <c r="K879" s="8"/>
    </row>
    <row r="880" s="1" customFormat="1" ht="15" customHeight="1" spans="1:11">
      <c r="A880" s="7" t="s">
        <v>966</v>
      </c>
      <c r="B880" s="7"/>
      <c r="C880" s="7"/>
      <c r="D880" s="7"/>
      <c r="E880" s="7"/>
      <c r="F880" s="7"/>
      <c r="G880" s="10">
        <v>89</v>
      </c>
      <c r="H880" s="10"/>
      <c r="I880" s="10"/>
      <c r="J880" s="10"/>
      <c r="K880" s="10"/>
    </row>
    <row r="881" s="1" customFormat="1" ht="15" customHeight="1" spans="1:11">
      <c r="A881" s="23" t="s">
        <v>1004</v>
      </c>
      <c r="B881" s="17" t="s">
        <v>1376</v>
      </c>
      <c r="C881" s="17"/>
      <c r="D881" s="17"/>
      <c r="E881" s="17"/>
      <c r="F881" s="17"/>
      <c r="G881" s="17"/>
      <c r="H881" s="17"/>
      <c r="I881" s="17"/>
      <c r="J881" s="17"/>
      <c r="K881" s="17"/>
    </row>
    <row r="882" s="1" customFormat="1" spans="1:11">
      <c r="A882" s="25"/>
      <c r="B882" s="17"/>
      <c r="C882" s="17"/>
      <c r="D882" s="17"/>
      <c r="E882" s="17"/>
      <c r="F882" s="17"/>
      <c r="G882" s="17"/>
      <c r="H882" s="17"/>
      <c r="I882" s="17"/>
      <c r="J882" s="17"/>
      <c r="K882" s="17"/>
    </row>
    <row r="883" s="1" customFormat="1" ht="21" customHeight="1" spans="1:11">
      <c r="A883" s="17" t="s">
        <v>969</v>
      </c>
      <c r="B883" s="17"/>
      <c r="C883" s="17"/>
      <c r="D883" s="17"/>
      <c r="E883" s="17"/>
      <c r="F883" s="17"/>
      <c r="G883" s="17"/>
      <c r="H883" s="17"/>
      <c r="I883" s="17"/>
      <c r="J883" s="17"/>
      <c r="K883" s="17"/>
    </row>
    <row r="884" s="1" customFormat="1" customHeight="1" spans="1:11">
      <c r="A884" s="27" t="s">
        <v>1006</v>
      </c>
      <c r="B884" s="27"/>
      <c r="C884" s="27"/>
      <c r="D884" s="27"/>
      <c r="E884" s="27"/>
      <c r="F884" s="27"/>
      <c r="G884" s="27"/>
      <c r="H884" s="27"/>
      <c r="I884" s="27"/>
      <c r="J884" s="27"/>
      <c r="K884" s="27"/>
    </row>
    <row r="885" s="1" customFormat="1" ht="38.25" customHeight="1" spans="1:11">
      <c r="A885" s="28" t="s">
        <v>1007</v>
      </c>
      <c r="B885" s="28"/>
      <c r="C885" s="28"/>
      <c r="D885" s="28"/>
      <c r="E885" s="28"/>
      <c r="F885" s="28"/>
      <c r="G885" s="28"/>
      <c r="H885" s="28"/>
      <c r="I885" s="28"/>
      <c r="J885" s="28"/>
      <c r="K885" s="28"/>
    </row>
    <row r="886" s="1" customFormat="1" customHeight="1" spans="1:11">
      <c r="A886" s="28" t="s">
        <v>1008</v>
      </c>
      <c r="B886" s="28"/>
      <c r="C886" s="28"/>
      <c r="D886" s="28"/>
      <c r="E886" s="28"/>
      <c r="F886" s="28"/>
      <c r="G886" s="28"/>
      <c r="H886" s="28"/>
      <c r="I886" s="28"/>
      <c r="J886" s="28"/>
      <c r="K886" s="28"/>
    </row>
    <row r="887" s="1" customFormat="1" ht="25.5" customHeight="1" spans="1:11">
      <c r="A887" s="28" t="s">
        <v>1009</v>
      </c>
      <c r="B887" s="28"/>
      <c r="C887" s="28"/>
      <c r="D887" s="28"/>
      <c r="E887" s="28"/>
      <c r="F887" s="28"/>
      <c r="G887" s="28"/>
      <c r="H887" s="28"/>
      <c r="I887" s="28"/>
      <c r="J887" s="28"/>
      <c r="K887" s="28"/>
    </row>
    <row r="888" s="1" customFormat="1" ht="37.5" customHeight="1" spans="1:11">
      <c r="A888" s="28" t="s">
        <v>1010</v>
      </c>
      <c r="B888" s="28"/>
      <c r="C888" s="28"/>
      <c r="D888" s="28"/>
      <c r="E888" s="28"/>
      <c r="F888" s="28"/>
      <c r="G888" s="28"/>
      <c r="H888" s="28"/>
      <c r="I888" s="28"/>
      <c r="J888" s="28"/>
      <c r="K888" s="28"/>
    </row>
    <row r="889" s="1" customFormat="1" ht="25.5" customHeight="1" spans="1:11">
      <c r="A889" s="28" t="s">
        <v>1011</v>
      </c>
      <c r="B889" s="28"/>
      <c r="C889" s="28"/>
      <c r="D889" s="28"/>
      <c r="E889" s="28"/>
      <c r="F889" s="28"/>
      <c r="G889" s="28"/>
      <c r="H889" s="28"/>
      <c r="I889" s="28"/>
      <c r="J889" s="28"/>
      <c r="K889" s="28"/>
    </row>
    <row r="892" s="1" customFormat="1" ht="27" spans="1:11">
      <c r="A892" s="4" t="s">
        <v>971</v>
      </c>
      <c r="B892" s="4"/>
      <c r="C892" s="4"/>
      <c r="D892" s="4"/>
      <c r="E892" s="4"/>
      <c r="F892" s="4"/>
      <c r="G892" s="4"/>
      <c r="H892" s="4"/>
      <c r="I892" s="4"/>
      <c r="J892" s="4"/>
      <c r="K892" s="4"/>
    </row>
    <row r="893" s="1" customFormat="1" ht="18.75" spans="1:11">
      <c r="A893" s="5" t="s">
        <v>898</v>
      </c>
      <c r="B893" s="5"/>
      <c r="C893" s="5"/>
      <c r="D893" s="5"/>
      <c r="E893" s="5"/>
      <c r="F893" s="5"/>
      <c r="G893" s="5"/>
      <c r="H893" s="5"/>
      <c r="I893" s="5"/>
      <c r="J893" s="5"/>
      <c r="K893" s="5"/>
    </row>
    <row r="894" s="1" customFormat="1" ht="18.75" spans="1:1">
      <c r="A894" s="6" t="s">
        <v>1362</v>
      </c>
    </row>
    <row r="895" s="1" customFormat="1" ht="15" customHeight="1" spans="1:11">
      <c r="A895" s="7" t="s">
        <v>973</v>
      </c>
      <c r="B895" s="7"/>
      <c r="C895" s="7"/>
      <c r="D895" s="30" t="s">
        <v>1363</v>
      </c>
      <c r="E895" s="8"/>
      <c r="F895" s="8"/>
      <c r="G895" s="8"/>
      <c r="H895" s="8"/>
      <c r="I895" s="8"/>
      <c r="J895" s="8"/>
      <c r="K895" s="8"/>
    </row>
    <row r="896" s="1" customFormat="1" ht="27" customHeight="1" spans="1:11">
      <c r="A896" s="7" t="s">
        <v>902</v>
      </c>
      <c r="B896" s="7"/>
      <c r="C896" s="7"/>
      <c r="D896" s="9" t="s">
        <v>975</v>
      </c>
      <c r="E896" s="10"/>
      <c r="F896" s="7" t="s">
        <v>904</v>
      </c>
      <c r="G896" s="9" t="s">
        <v>901</v>
      </c>
      <c r="H896" s="10"/>
      <c r="I896" s="10"/>
      <c r="J896" s="10"/>
      <c r="K896" s="10"/>
    </row>
    <row r="897" s="1" customFormat="1" ht="26.25" customHeight="1" spans="1:11">
      <c r="A897" s="11" t="s">
        <v>976</v>
      </c>
      <c r="B897" s="12"/>
      <c r="C897" s="13"/>
      <c r="D897" s="7" t="s">
        <v>906</v>
      </c>
      <c r="E897" s="7" t="s">
        <v>907</v>
      </c>
      <c r="F897" s="7" t="s">
        <v>908</v>
      </c>
      <c r="G897" s="7" t="s">
        <v>909</v>
      </c>
      <c r="H897" s="7"/>
      <c r="I897" s="7" t="s">
        <v>910</v>
      </c>
      <c r="J897" s="7" t="s">
        <v>911</v>
      </c>
      <c r="K897" s="7" t="s">
        <v>912</v>
      </c>
    </row>
    <row r="898" s="1" customFormat="1" ht="25.5" customHeight="1" spans="1:11">
      <c r="A898" s="14"/>
      <c r="B898" s="15"/>
      <c r="C898" s="16"/>
      <c r="D898" s="17" t="s">
        <v>913</v>
      </c>
      <c r="E898" s="10">
        <v>6000</v>
      </c>
      <c r="F898" s="10">
        <v>6000</v>
      </c>
      <c r="G898" s="10">
        <v>6000</v>
      </c>
      <c r="H898" s="10"/>
      <c r="I898" s="10">
        <v>10</v>
      </c>
      <c r="J898" s="32">
        <v>1</v>
      </c>
      <c r="K898" s="10">
        <v>10</v>
      </c>
    </row>
    <row r="899" s="1" customFormat="1" ht="15" customHeight="1" spans="1:11">
      <c r="A899" s="14"/>
      <c r="B899" s="15"/>
      <c r="C899" s="16"/>
      <c r="D899" s="17" t="s">
        <v>977</v>
      </c>
      <c r="E899" s="10">
        <v>6000</v>
      </c>
      <c r="F899" s="10">
        <v>6000</v>
      </c>
      <c r="G899" s="8">
        <v>6000</v>
      </c>
      <c r="H899" s="8"/>
      <c r="I899" s="10" t="s">
        <v>807</v>
      </c>
      <c r="J899" s="10" t="s">
        <v>807</v>
      </c>
      <c r="K899" s="10" t="s">
        <v>807</v>
      </c>
    </row>
    <row r="900" s="1" customFormat="1" ht="25.5" customHeight="1" spans="1:11">
      <c r="A900" s="14"/>
      <c r="B900" s="15"/>
      <c r="C900" s="16"/>
      <c r="D900" s="17" t="s">
        <v>978</v>
      </c>
      <c r="E900" s="10">
        <v>6000</v>
      </c>
      <c r="F900" s="10">
        <v>6000</v>
      </c>
      <c r="G900" s="8">
        <v>6000</v>
      </c>
      <c r="H900" s="8"/>
      <c r="I900" s="10" t="s">
        <v>807</v>
      </c>
      <c r="J900" s="10" t="s">
        <v>807</v>
      </c>
      <c r="K900" s="10" t="s">
        <v>807</v>
      </c>
    </row>
    <row r="901" s="1" customFormat="1" ht="15" customHeight="1" spans="1:11">
      <c r="A901" s="14"/>
      <c r="B901" s="15"/>
      <c r="C901" s="16"/>
      <c r="D901" s="17" t="s">
        <v>979</v>
      </c>
      <c r="E901" s="8"/>
      <c r="F901" s="8"/>
      <c r="G901" s="8"/>
      <c r="H901" s="8"/>
      <c r="I901" s="10" t="s">
        <v>807</v>
      </c>
      <c r="J901" s="10" t="s">
        <v>807</v>
      </c>
      <c r="K901" s="10" t="s">
        <v>807</v>
      </c>
    </row>
    <row r="902" s="1" customFormat="1" ht="15" customHeight="1" spans="1:11">
      <c r="A902" s="18"/>
      <c r="B902" s="19"/>
      <c r="C902" s="20"/>
      <c r="D902" s="17" t="s">
        <v>914</v>
      </c>
      <c r="E902" s="8"/>
      <c r="F902" s="8"/>
      <c r="G902" s="8"/>
      <c r="H902" s="8"/>
      <c r="I902" s="10" t="s">
        <v>807</v>
      </c>
      <c r="J902" s="10" t="s">
        <v>807</v>
      </c>
      <c r="K902" s="10" t="s">
        <v>807</v>
      </c>
    </row>
    <row r="903" s="1" customFormat="1" ht="15" customHeight="1" spans="1:11">
      <c r="A903" s="7" t="s">
        <v>915</v>
      </c>
      <c r="B903" s="7" t="s">
        <v>916</v>
      </c>
      <c r="C903" s="7"/>
      <c r="D903" s="7"/>
      <c r="E903" s="7"/>
      <c r="F903" s="7" t="s">
        <v>917</v>
      </c>
      <c r="G903" s="7"/>
      <c r="H903" s="7"/>
      <c r="I903" s="7"/>
      <c r="J903" s="7"/>
      <c r="K903" s="7"/>
    </row>
    <row r="904" s="1" customFormat="1" ht="57" customHeight="1" spans="1:11">
      <c r="A904" s="7"/>
      <c r="B904" s="128" t="s">
        <v>1364</v>
      </c>
      <c r="C904" s="129"/>
      <c r="D904" s="129"/>
      <c r="E904" s="130"/>
      <c r="F904" s="131" t="s">
        <v>1365</v>
      </c>
      <c r="G904" s="131"/>
      <c r="H904" s="131"/>
      <c r="I904" s="131"/>
      <c r="J904" s="131"/>
      <c r="K904" s="131"/>
    </row>
    <row r="905" s="1" customFormat="1" ht="26.25" customHeight="1" spans="1:11">
      <c r="A905" s="23" t="s">
        <v>982</v>
      </c>
      <c r="B905" s="7" t="s">
        <v>921</v>
      </c>
      <c r="C905" s="7" t="s">
        <v>922</v>
      </c>
      <c r="D905" s="7" t="s">
        <v>923</v>
      </c>
      <c r="E905" s="7" t="s">
        <v>924</v>
      </c>
      <c r="F905" s="7" t="s">
        <v>925</v>
      </c>
      <c r="G905" s="7" t="s">
        <v>910</v>
      </c>
      <c r="H905" s="7" t="s">
        <v>912</v>
      </c>
      <c r="I905" s="7" t="s">
        <v>926</v>
      </c>
      <c r="J905" s="7"/>
      <c r="K905" s="7"/>
    </row>
    <row r="906" s="1" customFormat="1" ht="33" customHeight="1" spans="1:11">
      <c r="A906" s="24"/>
      <c r="B906" s="23" t="s">
        <v>984</v>
      </c>
      <c r="C906" s="127" t="s">
        <v>985</v>
      </c>
      <c r="D906" s="17" t="s">
        <v>1366</v>
      </c>
      <c r="E906" s="10" t="s">
        <v>1367</v>
      </c>
      <c r="F906" s="10" t="s">
        <v>1368</v>
      </c>
      <c r="G906" s="10">
        <v>25</v>
      </c>
      <c r="H906" s="10">
        <v>25</v>
      </c>
      <c r="I906" s="8"/>
      <c r="J906" s="8"/>
      <c r="K906" s="8"/>
    </row>
    <row r="907" s="1" customFormat="1" ht="22" customHeight="1" spans="1:11">
      <c r="A907" s="24"/>
      <c r="B907" s="24"/>
      <c r="C907" s="127" t="s">
        <v>1018</v>
      </c>
      <c r="D907" s="17" t="s">
        <v>1377</v>
      </c>
      <c r="E907" s="10" t="s">
        <v>1378</v>
      </c>
      <c r="F907" s="10" t="s">
        <v>1379</v>
      </c>
      <c r="G907" s="10">
        <v>25</v>
      </c>
      <c r="H907" s="10">
        <v>25</v>
      </c>
      <c r="I907" s="8"/>
      <c r="J907" s="8"/>
      <c r="K907" s="8"/>
    </row>
    <row r="908" s="1" customFormat="1" ht="42" customHeight="1" spans="1:11">
      <c r="A908" s="24"/>
      <c r="B908" s="23" t="s">
        <v>997</v>
      </c>
      <c r="C908" s="7" t="s">
        <v>998</v>
      </c>
      <c r="D908" s="17" t="s">
        <v>1380</v>
      </c>
      <c r="E908" s="9" t="s">
        <v>1373</v>
      </c>
      <c r="F908" s="9" t="s">
        <v>1373</v>
      </c>
      <c r="G908" s="10">
        <v>15</v>
      </c>
      <c r="H908" s="10">
        <v>14</v>
      </c>
      <c r="I908" s="8"/>
      <c r="J908" s="8"/>
      <c r="K908" s="8"/>
    </row>
    <row r="909" s="1" customFormat="1" ht="26.25" customHeight="1" spans="1:11">
      <c r="A909" s="24"/>
      <c r="B909" s="24"/>
      <c r="C909" s="7" t="s">
        <v>1027</v>
      </c>
      <c r="D909" s="17" t="s">
        <v>1381</v>
      </c>
      <c r="E909" s="9" t="s">
        <v>1220</v>
      </c>
      <c r="F909" s="9" t="s">
        <v>1220</v>
      </c>
      <c r="G909" s="10">
        <v>15</v>
      </c>
      <c r="H909" s="10">
        <v>15</v>
      </c>
      <c r="I909" s="8"/>
      <c r="J909" s="8"/>
      <c r="K909" s="8"/>
    </row>
    <row r="910" s="1" customFormat="1" ht="15" customHeight="1" spans="1:11">
      <c r="A910" s="24"/>
      <c r="B910" s="23" t="s">
        <v>1000</v>
      </c>
      <c r="C910" s="23" t="s">
        <v>1001</v>
      </c>
      <c r="D910" s="17" t="s">
        <v>1382</v>
      </c>
      <c r="E910" s="10" t="s">
        <v>1176</v>
      </c>
      <c r="F910" s="32">
        <v>0.96</v>
      </c>
      <c r="G910" s="10">
        <v>10</v>
      </c>
      <c r="H910" s="10">
        <v>10</v>
      </c>
      <c r="I910" s="8"/>
      <c r="J910" s="8"/>
      <c r="K910" s="8"/>
    </row>
    <row r="911" s="1" customFormat="1" ht="33" customHeight="1" spans="1:11">
      <c r="A911" s="24"/>
      <c r="B911" s="24"/>
      <c r="C911" s="24"/>
      <c r="D911" s="17"/>
      <c r="E911" s="10"/>
      <c r="F911" s="10"/>
      <c r="G911" s="10"/>
      <c r="H911" s="10"/>
      <c r="I911" s="8"/>
      <c r="J911" s="8"/>
      <c r="K911" s="8"/>
    </row>
    <row r="912" s="1" customFormat="1" ht="15" customHeight="1" spans="1:11">
      <c r="A912" s="7" t="s">
        <v>966</v>
      </c>
      <c r="B912" s="7"/>
      <c r="C912" s="7"/>
      <c r="D912" s="7"/>
      <c r="E912" s="7"/>
      <c r="F912" s="7"/>
      <c r="G912" s="10">
        <v>89</v>
      </c>
      <c r="H912" s="10"/>
      <c r="I912" s="10"/>
      <c r="J912" s="10"/>
      <c r="K912" s="10"/>
    </row>
    <row r="913" s="1" customFormat="1" ht="15" customHeight="1" spans="1:11">
      <c r="A913" s="23" t="s">
        <v>1004</v>
      </c>
      <c r="B913" s="17" t="s">
        <v>1376</v>
      </c>
      <c r="C913" s="17"/>
      <c r="D913" s="17"/>
      <c r="E913" s="17"/>
      <c r="F913" s="17"/>
      <c r="G913" s="17"/>
      <c r="H913" s="17"/>
      <c r="I913" s="17"/>
      <c r="J913" s="17"/>
      <c r="K913" s="17"/>
    </row>
    <row r="914" s="1" customFormat="1" spans="1:11">
      <c r="A914" s="25"/>
      <c r="B914" s="17"/>
      <c r="C914" s="17"/>
      <c r="D914" s="17"/>
      <c r="E914" s="17"/>
      <c r="F914" s="17"/>
      <c r="G914" s="17"/>
      <c r="H914" s="17"/>
      <c r="I914" s="17"/>
      <c r="J914" s="17"/>
      <c r="K914" s="17"/>
    </row>
    <row r="915" s="1" customFormat="1" ht="21" customHeight="1" spans="1:11">
      <c r="A915" s="17" t="s">
        <v>969</v>
      </c>
      <c r="B915" s="17"/>
      <c r="C915" s="17"/>
      <c r="D915" s="17"/>
      <c r="E915" s="17"/>
      <c r="F915" s="17"/>
      <c r="G915" s="17"/>
      <c r="H915" s="17"/>
      <c r="I915" s="17"/>
      <c r="J915" s="17"/>
      <c r="K915" s="17"/>
    </row>
    <row r="916" s="1" customFormat="1" customHeight="1" spans="1:11">
      <c r="A916" s="27" t="s">
        <v>1006</v>
      </c>
      <c r="B916" s="27"/>
      <c r="C916" s="27"/>
      <c r="D916" s="27"/>
      <c r="E916" s="27"/>
      <c r="F916" s="27"/>
      <c r="G916" s="27"/>
      <c r="H916" s="27"/>
      <c r="I916" s="27"/>
      <c r="J916" s="27"/>
      <c r="K916" s="27"/>
    </row>
    <row r="917" s="1" customFormat="1" ht="38.25" customHeight="1" spans="1:11">
      <c r="A917" s="28" t="s">
        <v>1007</v>
      </c>
      <c r="B917" s="28"/>
      <c r="C917" s="28"/>
      <c r="D917" s="28"/>
      <c r="E917" s="28"/>
      <c r="F917" s="28"/>
      <c r="G917" s="28"/>
      <c r="H917" s="28"/>
      <c r="I917" s="28"/>
      <c r="J917" s="28"/>
      <c r="K917" s="28"/>
    </row>
    <row r="918" s="1" customFormat="1" customHeight="1" spans="1:11">
      <c r="A918" s="28" t="s">
        <v>1008</v>
      </c>
      <c r="B918" s="28"/>
      <c r="C918" s="28"/>
      <c r="D918" s="28"/>
      <c r="E918" s="28"/>
      <c r="F918" s="28"/>
      <c r="G918" s="28"/>
      <c r="H918" s="28"/>
      <c r="I918" s="28"/>
      <c r="J918" s="28"/>
      <c r="K918" s="28"/>
    </row>
    <row r="919" s="1" customFormat="1" ht="25.5" customHeight="1" spans="1:11">
      <c r="A919" s="28" t="s">
        <v>1009</v>
      </c>
      <c r="B919" s="28"/>
      <c r="C919" s="28"/>
      <c r="D919" s="28"/>
      <c r="E919" s="28"/>
      <c r="F919" s="28"/>
      <c r="G919" s="28"/>
      <c r="H919" s="28"/>
      <c r="I919" s="28"/>
      <c r="J919" s="28"/>
      <c r="K919" s="28"/>
    </row>
    <row r="920" s="1" customFormat="1" ht="37.5" customHeight="1" spans="1:11">
      <c r="A920" s="28" t="s">
        <v>1010</v>
      </c>
      <c r="B920" s="28"/>
      <c r="C920" s="28"/>
      <c r="D920" s="28"/>
      <c r="E920" s="28"/>
      <c r="F920" s="28"/>
      <c r="G920" s="28"/>
      <c r="H920" s="28"/>
      <c r="I920" s="28"/>
      <c r="J920" s="28"/>
      <c r="K920" s="28"/>
    </row>
    <row r="921" s="1" customFormat="1" ht="25.5" customHeight="1" spans="1:11">
      <c r="A921" s="28" t="s">
        <v>1011</v>
      </c>
      <c r="B921" s="28"/>
      <c r="C921" s="28"/>
      <c r="D921" s="28"/>
      <c r="E921" s="28"/>
      <c r="F921" s="28"/>
      <c r="G921" s="28"/>
      <c r="H921" s="28"/>
      <c r="I921" s="28"/>
      <c r="J921" s="28"/>
      <c r="K921" s="28"/>
    </row>
    <row r="924" s="1" customFormat="1" ht="27" spans="1:11">
      <c r="A924" s="4" t="s">
        <v>971</v>
      </c>
      <c r="B924" s="4"/>
      <c r="C924" s="4"/>
      <c r="D924" s="4"/>
      <c r="E924" s="4"/>
      <c r="F924" s="4"/>
      <c r="G924" s="4"/>
      <c r="H924" s="4"/>
      <c r="I924" s="4"/>
      <c r="J924" s="4"/>
      <c r="K924" s="4"/>
    </row>
    <row r="925" s="1" customFormat="1" ht="18.75" spans="1:11">
      <c r="A925" s="5" t="s">
        <v>898</v>
      </c>
      <c r="B925" s="5"/>
      <c r="C925" s="5"/>
      <c r="D925" s="5"/>
      <c r="E925" s="5"/>
      <c r="F925" s="5"/>
      <c r="G925" s="5"/>
      <c r="H925" s="5"/>
      <c r="I925" s="5"/>
      <c r="J925" s="5"/>
      <c r="K925" s="5"/>
    </row>
    <row r="926" s="1" customFormat="1" ht="18.75" spans="1:8">
      <c r="A926" s="6" t="s">
        <v>1383</v>
      </c>
      <c r="H926" s="70"/>
    </row>
    <row r="927" s="1" customFormat="1" ht="15" customHeight="1" spans="1:11">
      <c r="A927" s="7" t="s">
        <v>973</v>
      </c>
      <c r="B927" s="7"/>
      <c r="C927" s="7"/>
      <c r="D927" s="30" t="s">
        <v>1384</v>
      </c>
      <c r="E927" s="8"/>
      <c r="F927" s="8"/>
      <c r="G927" s="8"/>
      <c r="H927" s="8"/>
      <c r="I927" s="8"/>
      <c r="J927" s="8"/>
      <c r="K927" s="8"/>
    </row>
    <row r="928" s="1" customFormat="1" ht="27" customHeight="1" spans="1:11">
      <c r="A928" s="7" t="s">
        <v>902</v>
      </c>
      <c r="B928" s="7"/>
      <c r="C928" s="7"/>
      <c r="D928" s="9" t="s">
        <v>975</v>
      </c>
      <c r="E928" s="10"/>
      <c r="F928" s="7" t="s">
        <v>904</v>
      </c>
      <c r="G928" s="9" t="s">
        <v>1120</v>
      </c>
      <c r="H928" s="10"/>
      <c r="I928" s="10"/>
      <c r="J928" s="10"/>
      <c r="K928" s="10"/>
    </row>
    <row r="929" s="1" customFormat="1" ht="26.25" customHeight="1" spans="1:11">
      <c r="A929" s="11" t="s">
        <v>976</v>
      </c>
      <c r="B929" s="12"/>
      <c r="C929" s="13"/>
      <c r="D929" s="7" t="s">
        <v>906</v>
      </c>
      <c r="E929" s="7" t="s">
        <v>907</v>
      </c>
      <c r="F929" s="7" t="s">
        <v>908</v>
      </c>
      <c r="G929" s="7" t="s">
        <v>909</v>
      </c>
      <c r="H929" s="7"/>
      <c r="I929" s="7" t="s">
        <v>910</v>
      </c>
      <c r="J929" s="7" t="s">
        <v>911</v>
      </c>
      <c r="K929" s="7" t="s">
        <v>912</v>
      </c>
    </row>
    <row r="930" s="1" customFormat="1" ht="25.5" customHeight="1" spans="1:11">
      <c r="A930" s="14"/>
      <c r="B930" s="15"/>
      <c r="C930" s="16"/>
      <c r="D930" s="17" t="s">
        <v>913</v>
      </c>
      <c r="E930" s="8"/>
      <c r="F930" s="8">
        <v>33.78</v>
      </c>
      <c r="G930" s="8">
        <v>33.78</v>
      </c>
      <c r="H930" s="8"/>
      <c r="I930" s="10">
        <v>10</v>
      </c>
      <c r="J930" s="31">
        <v>1</v>
      </c>
      <c r="K930" s="8">
        <v>10</v>
      </c>
    </row>
    <row r="931" s="1" customFormat="1" ht="15" customHeight="1" spans="1:11">
      <c r="A931" s="14"/>
      <c r="B931" s="15"/>
      <c r="C931" s="16"/>
      <c r="D931" s="17" t="s">
        <v>977</v>
      </c>
      <c r="E931" s="8"/>
      <c r="F931" s="8">
        <v>33.78</v>
      </c>
      <c r="G931" s="8">
        <v>33.78</v>
      </c>
      <c r="H931" s="8"/>
      <c r="I931" s="10">
        <v>10</v>
      </c>
      <c r="J931" s="31">
        <v>1</v>
      </c>
      <c r="K931" s="8">
        <v>10</v>
      </c>
    </row>
    <row r="932" s="1" customFormat="1" ht="25.5" customHeight="1" spans="1:11">
      <c r="A932" s="14"/>
      <c r="B932" s="15"/>
      <c r="C932" s="16"/>
      <c r="D932" s="17" t="s">
        <v>978</v>
      </c>
      <c r="E932" s="8"/>
      <c r="F932" s="8">
        <v>33.78</v>
      </c>
      <c r="G932" s="8">
        <v>33.78</v>
      </c>
      <c r="H932" s="8"/>
      <c r="I932" s="10">
        <v>10</v>
      </c>
      <c r="J932" s="31">
        <v>1</v>
      </c>
      <c r="K932" s="8">
        <v>10</v>
      </c>
    </row>
    <row r="933" s="1" customFormat="1" ht="15" customHeight="1" spans="1:11">
      <c r="A933" s="14"/>
      <c r="B933" s="15"/>
      <c r="C933" s="16"/>
      <c r="D933" s="17" t="s">
        <v>979</v>
      </c>
      <c r="E933" s="8"/>
      <c r="F933" s="8"/>
      <c r="G933" s="8"/>
      <c r="H933" s="8"/>
      <c r="I933" s="10" t="s">
        <v>807</v>
      </c>
      <c r="J933" s="10" t="s">
        <v>807</v>
      </c>
      <c r="K933" s="10" t="s">
        <v>807</v>
      </c>
    </row>
    <row r="934" s="1" customFormat="1" ht="15" customHeight="1" spans="1:11">
      <c r="A934" s="18"/>
      <c r="B934" s="19"/>
      <c r="C934" s="20"/>
      <c r="D934" s="17" t="s">
        <v>914</v>
      </c>
      <c r="E934" s="8"/>
      <c r="F934" s="8"/>
      <c r="G934" s="8"/>
      <c r="H934" s="8"/>
      <c r="I934" s="10" t="s">
        <v>807</v>
      </c>
      <c r="J934" s="10" t="s">
        <v>807</v>
      </c>
      <c r="K934" s="10" t="s">
        <v>807</v>
      </c>
    </row>
    <row r="935" s="1" customFormat="1" ht="15" customHeight="1" spans="1:11">
      <c r="A935" s="7" t="s">
        <v>915</v>
      </c>
      <c r="B935" s="7" t="s">
        <v>916</v>
      </c>
      <c r="C935" s="7"/>
      <c r="D935" s="7"/>
      <c r="E935" s="7"/>
      <c r="F935" s="7" t="s">
        <v>917</v>
      </c>
      <c r="G935" s="7"/>
      <c r="H935" s="7"/>
      <c r="I935" s="7"/>
      <c r="J935" s="7"/>
      <c r="K935" s="7"/>
    </row>
    <row r="936" s="1" customFormat="1" ht="57" customHeight="1" spans="1:11">
      <c r="A936" s="7"/>
      <c r="B936" s="36" t="s">
        <v>1385</v>
      </c>
      <c r="C936" s="35"/>
      <c r="D936" s="35"/>
      <c r="E936" s="35"/>
      <c r="F936" s="36" t="s">
        <v>1385</v>
      </c>
      <c r="G936" s="35"/>
      <c r="H936" s="35"/>
      <c r="I936" s="35"/>
      <c r="J936" s="35"/>
      <c r="K936" s="35"/>
    </row>
    <row r="937" s="1" customFormat="1" ht="26.25" customHeight="1" spans="1:15">
      <c r="A937" s="23" t="s">
        <v>982</v>
      </c>
      <c r="B937" s="7" t="s">
        <v>921</v>
      </c>
      <c r="C937" s="7" t="s">
        <v>922</v>
      </c>
      <c r="D937" s="7" t="s">
        <v>923</v>
      </c>
      <c r="E937" s="7" t="s">
        <v>924</v>
      </c>
      <c r="F937" s="7" t="s">
        <v>925</v>
      </c>
      <c r="G937" s="7" t="s">
        <v>910</v>
      </c>
      <c r="H937" s="7" t="s">
        <v>912</v>
      </c>
      <c r="I937" s="7" t="s">
        <v>926</v>
      </c>
      <c r="J937" s="7"/>
      <c r="K937" s="7"/>
      <c r="L937" s="67"/>
      <c r="M937" s="67"/>
      <c r="N937" s="67"/>
      <c r="O937" s="67"/>
    </row>
    <row r="938" s="1" customFormat="1" ht="15" customHeight="1" spans="1:15">
      <c r="A938" s="24"/>
      <c r="B938" s="71" t="s">
        <v>927</v>
      </c>
      <c r="C938" s="132" t="s">
        <v>928</v>
      </c>
      <c r="D938" s="54" t="s">
        <v>1386</v>
      </c>
      <c r="E938" s="55" t="s">
        <v>1387</v>
      </c>
      <c r="F938" s="55" t="s">
        <v>1387</v>
      </c>
      <c r="G938" s="56">
        <v>10</v>
      </c>
      <c r="H938" s="56">
        <v>10</v>
      </c>
      <c r="I938" s="8"/>
      <c r="J938" s="8"/>
      <c r="K938" s="8"/>
      <c r="L938" s="67"/>
      <c r="M938" s="67"/>
      <c r="N938" s="67"/>
      <c r="O938" s="67"/>
    </row>
    <row r="939" s="1" customFormat="1" ht="15" customHeight="1" spans="1:15">
      <c r="A939" s="24"/>
      <c r="B939" s="71"/>
      <c r="C939" s="133"/>
      <c r="D939" s="54" t="s">
        <v>1388</v>
      </c>
      <c r="E939" s="55" t="s">
        <v>1389</v>
      </c>
      <c r="F939" s="55" t="s">
        <v>1389</v>
      </c>
      <c r="G939" s="56">
        <v>10</v>
      </c>
      <c r="H939" s="56">
        <v>10</v>
      </c>
      <c r="I939" s="8"/>
      <c r="J939" s="8"/>
      <c r="K939" s="8"/>
      <c r="L939" s="67"/>
      <c r="M939" s="67"/>
      <c r="N939" s="67"/>
      <c r="O939" s="67"/>
    </row>
    <row r="940" s="1" customFormat="1" ht="15" customHeight="1" spans="1:15">
      <c r="A940" s="24"/>
      <c r="B940" s="71"/>
      <c r="C940" s="133"/>
      <c r="D940" s="54" t="s">
        <v>1390</v>
      </c>
      <c r="E940" s="55" t="s">
        <v>1123</v>
      </c>
      <c r="F940" s="55" t="s">
        <v>1123</v>
      </c>
      <c r="G940" s="56">
        <v>10</v>
      </c>
      <c r="H940" s="56">
        <v>10</v>
      </c>
      <c r="I940" s="8"/>
      <c r="J940" s="8"/>
      <c r="K940" s="8"/>
      <c r="L940" s="67"/>
      <c r="M940" s="67"/>
      <c r="N940" s="67"/>
      <c r="O940" s="67"/>
    </row>
    <row r="941" s="1" customFormat="1" ht="15" customHeight="1" spans="1:15">
      <c r="A941" s="24"/>
      <c r="B941" s="71"/>
      <c r="C941" s="134"/>
      <c r="D941" s="54" t="s">
        <v>1391</v>
      </c>
      <c r="E941" s="55" t="s">
        <v>1123</v>
      </c>
      <c r="F941" s="55" t="s">
        <v>1123</v>
      </c>
      <c r="G941" s="56">
        <v>10</v>
      </c>
      <c r="H941" s="56">
        <v>10</v>
      </c>
      <c r="I941" s="8"/>
      <c r="J941" s="8"/>
      <c r="K941" s="8"/>
      <c r="L941" s="67"/>
      <c r="M941" s="67"/>
      <c r="N941" s="67"/>
      <c r="O941" s="67"/>
    </row>
    <row r="942" s="1" customFormat="1" ht="15" customHeight="1" spans="1:15">
      <c r="A942" s="24"/>
      <c r="B942" s="71"/>
      <c r="C942" s="59" t="s">
        <v>944</v>
      </c>
      <c r="D942" s="58" t="s">
        <v>1392</v>
      </c>
      <c r="E942" s="60" t="s">
        <v>1393</v>
      </c>
      <c r="F942" s="60" t="s">
        <v>1393</v>
      </c>
      <c r="G942" s="56">
        <v>10</v>
      </c>
      <c r="H942" s="56">
        <v>10</v>
      </c>
      <c r="I942" s="8"/>
      <c r="J942" s="8"/>
      <c r="K942" s="8"/>
      <c r="L942" s="67"/>
      <c r="M942" s="67"/>
      <c r="N942" s="67"/>
      <c r="O942" s="67"/>
    </row>
    <row r="943" s="1" customFormat="1" ht="15" customHeight="1" spans="1:15">
      <c r="A943" s="24"/>
      <c r="B943" s="71" t="s">
        <v>997</v>
      </c>
      <c r="C943" s="135" t="s">
        <v>1129</v>
      </c>
      <c r="D943" s="58" t="s">
        <v>1333</v>
      </c>
      <c r="E943" s="60" t="s">
        <v>1131</v>
      </c>
      <c r="F943" s="60" t="s">
        <v>1131</v>
      </c>
      <c r="G943" s="56">
        <v>15</v>
      </c>
      <c r="H943" s="56">
        <v>15</v>
      </c>
      <c r="I943" s="8"/>
      <c r="J943" s="8"/>
      <c r="K943" s="8"/>
      <c r="L943" s="67"/>
      <c r="M943" s="67"/>
      <c r="N943" s="67"/>
      <c r="O943" s="67"/>
    </row>
    <row r="944" s="1" customFormat="1" ht="15" customHeight="1" spans="1:15">
      <c r="A944" s="24"/>
      <c r="B944" s="71"/>
      <c r="C944" s="136"/>
      <c r="D944" s="63" t="s">
        <v>1394</v>
      </c>
      <c r="E944" s="60" t="s">
        <v>1395</v>
      </c>
      <c r="F944" s="60" t="s">
        <v>1395</v>
      </c>
      <c r="G944" s="56">
        <v>15</v>
      </c>
      <c r="H944" s="56">
        <v>15</v>
      </c>
      <c r="I944" s="8"/>
      <c r="J944" s="8"/>
      <c r="K944" s="8"/>
      <c r="L944" s="67"/>
      <c r="M944" s="67"/>
      <c r="N944" s="67"/>
      <c r="O944" s="67"/>
    </row>
    <row r="945" s="1" customFormat="1" ht="19" customHeight="1" spans="1:15">
      <c r="A945" s="24"/>
      <c r="B945" s="71" t="s">
        <v>1000</v>
      </c>
      <c r="C945" s="53" t="s">
        <v>1135</v>
      </c>
      <c r="D945" s="63" t="s">
        <v>1382</v>
      </c>
      <c r="E945" s="60" t="s">
        <v>1396</v>
      </c>
      <c r="F945" s="60" t="s">
        <v>1396</v>
      </c>
      <c r="G945" s="56">
        <v>5</v>
      </c>
      <c r="H945" s="56">
        <v>5</v>
      </c>
      <c r="I945" s="8"/>
      <c r="J945" s="8"/>
      <c r="K945" s="8"/>
      <c r="L945" s="67"/>
      <c r="M945" s="67"/>
      <c r="N945" s="67"/>
      <c r="O945" s="67"/>
    </row>
    <row r="946" s="1" customFormat="1" ht="26" customHeight="1" spans="1:15">
      <c r="A946" s="24"/>
      <c r="B946" s="71"/>
      <c r="C946" s="53" t="s">
        <v>1135</v>
      </c>
      <c r="D946" s="64" t="s">
        <v>1397</v>
      </c>
      <c r="E946" s="60" t="s">
        <v>1396</v>
      </c>
      <c r="F946" s="60" t="s">
        <v>1396</v>
      </c>
      <c r="G946" s="65">
        <v>5</v>
      </c>
      <c r="H946" s="65">
        <v>5</v>
      </c>
      <c r="I946" s="8"/>
      <c r="J946" s="8"/>
      <c r="K946" s="8"/>
      <c r="L946" s="67"/>
      <c r="M946" s="67"/>
      <c r="N946" s="67"/>
      <c r="O946" s="67"/>
    </row>
    <row r="947" s="1" customFormat="1" ht="15" customHeight="1" spans="1:15">
      <c r="A947" s="7" t="s">
        <v>966</v>
      </c>
      <c r="B947" s="7"/>
      <c r="C947" s="7"/>
      <c r="D947" s="7"/>
      <c r="E947" s="7"/>
      <c r="F947" s="7"/>
      <c r="G947" s="10">
        <v>90</v>
      </c>
      <c r="H947" s="10"/>
      <c r="I947" s="10"/>
      <c r="J947" s="10"/>
      <c r="K947" s="10"/>
      <c r="L947" s="67"/>
      <c r="M947" s="67"/>
      <c r="N947" s="67"/>
      <c r="O947" s="67"/>
    </row>
    <row r="948" s="1" customFormat="1" ht="15" customHeight="1" spans="1:11">
      <c r="A948" s="23" t="s">
        <v>1004</v>
      </c>
      <c r="B948" s="17" t="s">
        <v>1045</v>
      </c>
      <c r="C948" s="17"/>
      <c r="D948" s="17"/>
      <c r="E948" s="17"/>
      <c r="F948" s="17"/>
      <c r="G948" s="17"/>
      <c r="H948" s="17"/>
      <c r="I948" s="17"/>
      <c r="J948" s="17"/>
      <c r="K948" s="17"/>
    </row>
    <row r="949" s="1" customFormat="1" spans="1:11">
      <c r="A949" s="25"/>
      <c r="B949" s="17"/>
      <c r="C949" s="17"/>
      <c r="D949" s="17"/>
      <c r="E949" s="17"/>
      <c r="F949" s="17"/>
      <c r="G949" s="17"/>
      <c r="H949" s="17"/>
      <c r="I949" s="17"/>
      <c r="J949" s="17"/>
      <c r="K949" s="17"/>
    </row>
    <row r="950" s="1" customFormat="1" ht="21" customHeight="1" spans="1:11">
      <c r="A950" s="17" t="s">
        <v>969</v>
      </c>
      <c r="B950" s="17"/>
      <c r="C950" s="17"/>
      <c r="D950" s="17"/>
      <c r="E950" s="17"/>
      <c r="F950" s="17"/>
      <c r="G950" s="17"/>
      <c r="H950" s="17"/>
      <c r="I950" s="17"/>
      <c r="J950" s="17"/>
      <c r="K950" s="17"/>
    </row>
    <row r="951" s="1" customFormat="1" customHeight="1" spans="1:11">
      <c r="A951" s="27" t="s">
        <v>1006</v>
      </c>
      <c r="B951" s="27"/>
      <c r="C951" s="27"/>
      <c r="D951" s="27"/>
      <c r="E951" s="27"/>
      <c r="F951" s="27"/>
      <c r="G951" s="27"/>
      <c r="H951" s="27"/>
      <c r="I951" s="27"/>
      <c r="J951" s="27"/>
      <c r="K951" s="27"/>
    </row>
    <row r="952" s="1" customFormat="1" ht="38.25" customHeight="1" spans="1:11">
      <c r="A952" s="28" t="s">
        <v>1007</v>
      </c>
      <c r="B952" s="28"/>
      <c r="C952" s="28"/>
      <c r="D952" s="28"/>
      <c r="E952" s="28"/>
      <c r="F952" s="28"/>
      <c r="G952" s="28"/>
      <c r="H952" s="28"/>
      <c r="I952" s="28"/>
      <c r="J952" s="28"/>
      <c r="K952" s="28"/>
    </row>
    <row r="953" s="1" customFormat="1" customHeight="1" spans="1:11">
      <c r="A953" s="28" t="s">
        <v>1008</v>
      </c>
      <c r="B953" s="28"/>
      <c r="C953" s="28"/>
      <c r="D953" s="28"/>
      <c r="E953" s="28"/>
      <c r="F953" s="28"/>
      <c r="G953" s="28"/>
      <c r="H953" s="28"/>
      <c r="I953" s="28"/>
      <c r="J953" s="28"/>
      <c r="K953" s="28"/>
    </row>
    <row r="954" s="1" customFormat="1" ht="25.5" customHeight="1" spans="1:11">
      <c r="A954" s="28" t="s">
        <v>1009</v>
      </c>
      <c r="B954" s="28"/>
      <c r="C954" s="28"/>
      <c r="D954" s="28"/>
      <c r="E954" s="28"/>
      <c r="F954" s="28"/>
      <c r="G954" s="28"/>
      <c r="H954" s="28"/>
      <c r="I954" s="28"/>
      <c r="J954" s="28"/>
      <c r="K954" s="28"/>
    </row>
    <row r="955" s="1" customFormat="1" ht="37.5" customHeight="1" spans="1:11">
      <c r="A955" s="28" t="s">
        <v>1010</v>
      </c>
      <c r="B955" s="28"/>
      <c r="C955" s="28"/>
      <c r="D955" s="28"/>
      <c r="E955" s="28"/>
      <c r="F955" s="28"/>
      <c r="G955" s="28"/>
      <c r="H955" s="28"/>
      <c r="I955" s="28"/>
      <c r="J955" s="28"/>
      <c r="K955" s="28"/>
    </row>
    <row r="956" s="1" customFormat="1" ht="25.5" customHeight="1" spans="1:11">
      <c r="A956" s="28" t="s">
        <v>1011</v>
      </c>
      <c r="B956" s="28"/>
      <c r="C956" s="28"/>
      <c r="D956" s="28"/>
      <c r="E956" s="28"/>
      <c r="F956" s="28"/>
      <c r="G956" s="28"/>
      <c r="H956" s="28"/>
      <c r="I956" s="28"/>
      <c r="J956" s="28"/>
      <c r="K956" s="28"/>
    </row>
    <row r="959" s="1" customFormat="1" ht="27" spans="1:11">
      <c r="A959" s="4" t="s">
        <v>971</v>
      </c>
      <c r="B959" s="4"/>
      <c r="C959" s="4"/>
      <c r="D959" s="4"/>
      <c r="E959" s="4"/>
      <c r="F959" s="4"/>
      <c r="G959" s="4"/>
      <c r="H959" s="4"/>
      <c r="I959" s="4"/>
      <c r="J959" s="4"/>
      <c r="K959" s="4"/>
    </row>
    <row r="960" s="1" customFormat="1" ht="18.75" spans="1:11">
      <c r="A960" s="5" t="s">
        <v>898</v>
      </c>
      <c r="B960" s="5"/>
      <c r="C960" s="5"/>
      <c r="D960" s="5"/>
      <c r="E960" s="5"/>
      <c r="F960" s="5"/>
      <c r="G960" s="5"/>
      <c r="H960" s="5"/>
      <c r="I960" s="5"/>
      <c r="J960" s="5"/>
      <c r="K960" s="5"/>
    </row>
    <row r="961" s="1" customFormat="1" ht="18.75" spans="1:8">
      <c r="A961" s="6" t="s">
        <v>1046</v>
      </c>
      <c r="H961" s="70"/>
    </row>
    <row r="962" s="1" customFormat="1" ht="15" customHeight="1" spans="1:11">
      <c r="A962" s="7" t="s">
        <v>973</v>
      </c>
      <c r="B962" s="7"/>
      <c r="C962" s="7"/>
      <c r="D962" s="30" t="s">
        <v>1398</v>
      </c>
      <c r="E962" s="8"/>
      <c r="F962" s="8"/>
      <c r="G962" s="8"/>
      <c r="H962" s="8"/>
      <c r="I962" s="8"/>
      <c r="J962" s="8"/>
      <c r="K962" s="8"/>
    </row>
    <row r="963" s="1" customFormat="1" ht="27" customHeight="1" spans="1:11">
      <c r="A963" s="7" t="s">
        <v>902</v>
      </c>
      <c r="B963" s="7"/>
      <c r="C963" s="7"/>
      <c r="D963" s="9" t="s">
        <v>975</v>
      </c>
      <c r="E963" s="10"/>
      <c r="F963" s="7" t="s">
        <v>904</v>
      </c>
      <c r="G963" s="30" t="s">
        <v>1120</v>
      </c>
      <c r="H963" s="8"/>
      <c r="I963" s="8"/>
      <c r="J963" s="8"/>
      <c r="K963" s="8"/>
    </row>
    <row r="964" s="1" customFormat="1" ht="26.25" customHeight="1" spans="1:11">
      <c r="A964" s="11" t="s">
        <v>976</v>
      </c>
      <c r="B964" s="12"/>
      <c r="C964" s="13"/>
      <c r="D964" s="7" t="s">
        <v>906</v>
      </c>
      <c r="E964" s="7" t="s">
        <v>907</v>
      </c>
      <c r="F964" s="7" t="s">
        <v>908</v>
      </c>
      <c r="G964" s="7" t="s">
        <v>909</v>
      </c>
      <c r="H964" s="7"/>
      <c r="I964" s="7" t="s">
        <v>910</v>
      </c>
      <c r="J964" s="7" t="s">
        <v>911</v>
      </c>
      <c r="K964" s="7" t="s">
        <v>912</v>
      </c>
    </row>
    <row r="965" s="1" customFormat="1" ht="25.5" customHeight="1" spans="1:11">
      <c r="A965" s="14"/>
      <c r="B965" s="15"/>
      <c r="C965" s="16"/>
      <c r="D965" s="17" t="s">
        <v>913</v>
      </c>
      <c r="E965" s="8"/>
      <c r="F965" s="8">
        <v>17.75</v>
      </c>
      <c r="G965" s="8">
        <v>17.75</v>
      </c>
      <c r="H965" s="8"/>
      <c r="I965" s="10">
        <v>10</v>
      </c>
      <c r="J965" s="31">
        <v>1</v>
      </c>
      <c r="K965" s="8">
        <v>10</v>
      </c>
    </row>
    <row r="966" s="1" customFormat="1" ht="15" customHeight="1" spans="1:11">
      <c r="A966" s="14"/>
      <c r="B966" s="15"/>
      <c r="C966" s="16"/>
      <c r="D966" s="17" t="s">
        <v>977</v>
      </c>
      <c r="E966" s="8"/>
      <c r="F966" s="8">
        <v>17.75</v>
      </c>
      <c r="G966" s="8">
        <v>17.75</v>
      </c>
      <c r="H966" s="8"/>
      <c r="I966" s="10">
        <v>10</v>
      </c>
      <c r="J966" s="31">
        <v>1</v>
      </c>
      <c r="K966" s="8">
        <v>10</v>
      </c>
    </row>
    <row r="967" s="1" customFormat="1" ht="25.5" customHeight="1" spans="1:11">
      <c r="A967" s="14"/>
      <c r="B967" s="15"/>
      <c r="C967" s="16"/>
      <c r="D967" s="17" t="s">
        <v>978</v>
      </c>
      <c r="E967" s="8"/>
      <c r="F967" s="8">
        <v>17.75</v>
      </c>
      <c r="G967" s="8">
        <v>17.75</v>
      </c>
      <c r="H967" s="8"/>
      <c r="I967" s="10">
        <v>10</v>
      </c>
      <c r="J967" s="31">
        <v>1</v>
      </c>
      <c r="K967" s="8">
        <v>10</v>
      </c>
    </row>
    <row r="968" s="1" customFormat="1" ht="15" customHeight="1" spans="1:11">
      <c r="A968" s="14"/>
      <c r="B968" s="15"/>
      <c r="C968" s="16"/>
      <c r="D968" s="17" t="s">
        <v>979</v>
      </c>
      <c r="E968" s="8"/>
      <c r="F968" s="8"/>
      <c r="G968" s="8"/>
      <c r="H968" s="8"/>
      <c r="I968" s="10" t="s">
        <v>807</v>
      </c>
      <c r="J968" s="10" t="s">
        <v>807</v>
      </c>
      <c r="K968" s="10" t="s">
        <v>807</v>
      </c>
    </row>
    <row r="969" s="1" customFormat="1" ht="15" customHeight="1" spans="1:11">
      <c r="A969" s="18"/>
      <c r="B969" s="19"/>
      <c r="C969" s="20"/>
      <c r="D969" s="17" t="s">
        <v>914</v>
      </c>
      <c r="E969" s="8"/>
      <c r="F969" s="8"/>
      <c r="G969" s="8"/>
      <c r="H969" s="8"/>
      <c r="I969" s="10" t="s">
        <v>807</v>
      </c>
      <c r="J969" s="10" t="s">
        <v>807</v>
      </c>
      <c r="K969" s="10" t="s">
        <v>807</v>
      </c>
    </row>
    <row r="970" s="1" customFormat="1" ht="15" customHeight="1" spans="1:11">
      <c r="A970" s="7" t="s">
        <v>915</v>
      </c>
      <c r="B970" s="7" t="s">
        <v>916</v>
      </c>
      <c r="C970" s="7"/>
      <c r="D970" s="7"/>
      <c r="E970" s="7"/>
      <c r="F970" s="7" t="s">
        <v>917</v>
      </c>
      <c r="G970" s="7"/>
      <c r="H970" s="7"/>
      <c r="I970" s="7"/>
      <c r="J970" s="7"/>
      <c r="K970" s="7"/>
    </row>
    <row r="971" s="1" customFormat="1" ht="57" customHeight="1" spans="1:11">
      <c r="A971" s="7"/>
      <c r="B971" s="36" t="s">
        <v>1210</v>
      </c>
      <c r="C971" s="35"/>
      <c r="D971" s="35"/>
      <c r="E971" s="35"/>
      <c r="F971" s="36" t="s">
        <v>1210</v>
      </c>
      <c r="G971" s="35"/>
      <c r="H971" s="35"/>
      <c r="I971" s="35"/>
      <c r="J971" s="35"/>
      <c r="K971" s="35"/>
    </row>
    <row r="972" s="1" customFormat="1" ht="26.25" customHeight="1" spans="1:15">
      <c r="A972" s="23" t="s">
        <v>982</v>
      </c>
      <c r="B972" s="7" t="s">
        <v>921</v>
      </c>
      <c r="C972" s="7" t="s">
        <v>922</v>
      </c>
      <c r="D972" s="7" t="s">
        <v>923</v>
      </c>
      <c r="E972" s="7" t="s">
        <v>924</v>
      </c>
      <c r="F972" s="7" t="s">
        <v>925</v>
      </c>
      <c r="G972" s="7" t="s">
        <v>910</v>
      </c>
      <c r="H972" s="7" t="s">
        <v>912</v>
      </c>
      <c r="I972" s="7" t="s">
        <v>926</v>
      </c>
      <c r="J972" s="7"/>
      <c r="K972" s="7"/>
      <c r="L972" s="67"/>
      <c r="M972" s="67"/>
      <c r="N972" s="67"/>
      <c r="O972" s="67"/>
    </row>
    <row r="973" s="1" customFormat="1" ht="15" customHeight="1" spans="1:15">
      <c r="A973" s="24"/>
      <c r="B973" s="52" t="s">
        <v>927</v>
      </c>
      <c r="C973" s="53" t="s">
        <v>928</v>
      </c>
      <c r="D973" s="54" t="s">
        <v>1211</v>
      </c>
      <c r="E973" s="55" t="s">
        <v>1212</v>
      </c>
      <c r="F973" s="71" t="s">
        <v>1212</v>
      </c>
      <c r="G973" s="56">
        <v>20</v>
      </c>
      <c r="H973" s="56">
        <v>20</v>
      </c>
      <c r="I973" s="8"/>
      <c r="J973" s="8"/>
      <c r="K973" s="8"/>
      <c r="L973" s="67"/>
      <c r="M973" s="67"/>
      <c r="N973" s="67"/>
      <c r="O973" s="67"/>
    </row>
    <row r="974" s="1" customFormat="1" ht="15" customHeight="1" spans="1:15">
      <c r="A974" s="24"/>
      <c r="B974" s="57"/>
      <c r="C974" s="59" t="s">
        <v>944</v>
      </c>
      <c r="D974" s="54" t="s">
        <v>1213</v>
      </c>
      <c r="E974" s="55" t="s">
        <v>1214</v>
      </c>
      <c r="F974" s="55" t="s">
        <v>1214</v>
      </c>
      <c r="G974" s="56">
        <v>20</v>
      </c>
      <c r="H974" s="56">
        <v>20</v>
      </c>
      <c r="I974" s="8"/>
      <c r="J974" s="8"/>
      <c r="K974" s="8"/>
      <c r="L974" s="67"/>
      <c r="M974" s="67"/>
      <c r="N974" s="67"/>
      <c r="O974" s="67"/>
    </row>
    <row r="975" s="1" customFormat="1" ht="15" customHeight="1" spans="1:15">
      <c r="A975" s="24"/>
      <c r="B975" s="62"/>
      <c r="C975" s="59" t="s">
        <v>1187</v>
      </c>
      <c r="D975" s="54" t="s">
        <v>1215</v>
      </c>
      <c r="E975" s="55" t="s">
        <v>1123</v>
      </c>
      <c r="F975" s="71" t="s">
        <v>1123</v>
      </c>
      <c r="G975" s="56">
        <v>10</v>
      </c>
      <c r="H975" s="56">
        <v>10</v>
      </c>
      <c r="I975" s="8"/>
      <c r="J975" s="8"/>
      <c r="K975" s="8"/>
      <c r="L975" s="67"/>
      <c r="M975" s="67"/>
      <c r="N975" s="67"/>
      <c r="O975" s="67"/>
    </row>
    <row r="976" s="1" customFormat="1" ht="15" customHeight="1" spans="1:15">
      <c r="A976" s="24"/>
      <c r="B976" s="52" t="s">
        <v>997</v>
      </c>
      <c r="C976" s="59" t="s">
        <v>952</v>
      </c>
      <c r="D976" s="58" t="s">
        <v>1216</v>
      </c>
      <c r="E976" s="60" t="s">
        <v>1123</v>
      </c>
      <c r="F976" s="71" t="s">
        <v>1123</v>
      </c>
      <c r="G976" s="56">
        <v>5</v>
      </c>
      <c r="H976" s="56">
        <v>5</v>
      </c>
      <c r="I976" s="8"/>
      <c r="J976" s="8"/>
      <c r="K976" s="8"/>
      <c r="L976" s="67"/>
      <c r="M976" s="67"/>
      <c r="N976" s="67"/>
      <c r="O976" s="67"/>
    </row>
    <row r="977" s="1" customFormat="1" ht="15" customHeight="1" spans="1:15">
      <c r="A977" s="24"/>
      <c r="B977" s="57"/>
      <c r="C977" s="59" t="s">
        <v>1217</v>
      </c>
      <c r="D977" s="63" t="s">
        <v>1110</v>
      </c>
      <c r="E977" s="60" t="s">
        <v>1111</v>
      </c>
      <c r="F977" s="60" t="s">
        <v>1111</v>
      </c>
      <c r="G977" s="56">
        <v>5</v>
      </c>
      <c r="H977" s="56">
        <v>5</v>
      </c>
      <c r="I977" s="8"/>
      <c r="J977" s="8"/>
      <c r="K977" s="8"/>
      <c r="L977" s="67"/>
      <c r="M977" s="67"/>
      <c r="N977" s="67"/>
      <c r="O977" s="67"/>
    </row>
    <row r="978" s="1" customFormat="1" ht="15" customHeight="1" spans="1:15">
      <c r="A978" s="24"/>
      <c r="B978" s="57"/>
      <c r="C978" s="61" t="s">
        <v>952</v>
      </c>
      <c r="D978" s="58" t="s">
        <v>1218</v>
      </c>
      <c r="E978" s="60" t="s">
        <v>1219</v>
      </c>
      <c r="F978" s="60" t="s">
        <v>1219</v>
      </c>
      <c r="G978" s="56">
        <v>10</v>
      </c>
      <c r="H978" s="56">
        <v>10</v>
      </c>
      <c r="I978" s="8"/>
      <c r="J978" s="8"/>
      <c r="K978" s="8"/>
      <c r="L978" s="67"/>
      <c r="M978" s="67"/>
      <c r="N978" s="67"/>
      <c r="O978" s="67"/>
    </row>
    <row r="979" s="1" customFormat="1" ht="15" customHeight="1" spans="1:15">
      <c r="A979" s="24"/>
      <c r="B979" s="62"/>
      <c r="C979" s="61" t="s">
        <v>1129</v>
      </c>
      <c r="D979" s="63" t="s">
        <v>1112</v>
      </c>
      <c r="E979" s="60" t="s">
        <v>1220</v>
      </c>
      <c r="F979" s="60" t="s">
        <v>1220</v>
      </c>
      <c r="G979" s="56">
        <v>10</v>
      </c>
      <c r="H979" s="56">
        <v>10</v>
      </c>
      <c r="I979" s="8"/>
      <c r="J979" s="8"/>
      <c r="K979" s="8"/>
      <c r="L979" s="67"/>
      <c r="M979" s="67"/>
      <c r="N979" s="67"/>
      <c r="O979" s="67"/>
    </row>
    <row r="980" s="1" customFormat="1" ht="48" customHeight="1" spans="1:15">
      <c r="A980" s="24"/>
      <c r="B980" s="71" t="s">
        <v>1000</v>
      </c>
      <c r="C980" s="53" t="s">
        <v>1135</v>
      </c>
      <c r="D980" s="64" t="s">
        <v>1221</v>
      </c>
      <c r="E980" s="60" t="s">
        <v>1123</v>
      </c>
      <c r="F980" s="71" t="s">
        <v>1123</v>
      </c>
      <c r="G980" s="56">
        <v>10</v>
      </c>
      <c r="H980" s="56">
        <v>10</v>
      </c>
      <c r="I980" s="8"/>
      <c r="J980" s="8"/>
      <c r="K980" s="8"/>
      <c r="L980" s="67"/>
      <c r="M980" s="67"/>
      <c r="N980" s="67"/>
      <c r="O980" s="67"/>
    </row>
    <row r="981" s="1" customFormat="1" ht="15" customHeight="1" spans="1:15">
      <c r="A981" s="7" t="s">
        <v>966</v>
      </c>
      <c r="B981" s="7"/>
      <c r="C981" s="7"/>
      <c r="D981" s="7"/>
      <c r="E981" s="7"/>
      <c r="F981" s="7"/>
      <c r="G981" s="10">
        <v>90</v>
      </c>
      <c r="H981" s="10"/>
      <c r="I981" s="10"/>
      <c r="J981" s="10"/>
      <c r="K981" s="10"/>
      <c r="L981" s="67"/>
      <c r="M981" s="67"/>
      <c r="N981" s="67"/>
      <c r="O981" s="67"/>
    </row>
    <row r="982" s="1" customFormat="1" ht="15" customHeight="1" spans="1:11">
      <c r="A982" s="23" t="s">
        <v>1004</v>
      </c>
      <c r="B982" s="17" t="s">
        <v>1045</v>
      </c>
      <c r="C982" s="17"/>
      <c r="D982" s="17"/>
      <c r="E982" s="17"/>
      <c r="F982" s="17"/>
      <c r="G982" s="17"/>
      <c r="H982" s="17"/>
      <c r="I982" s="17"/>
      <c r="J982" s="17"/>
      <c r="K982" s="17"/>
    </row>
    <row r="983" s="1" customFormat="1" spans="1:11">
      <c r="A983" s="25"/>
      <c r="B983" s="17"/>
      <c r="C983" s="17"/>
      <c r="D983" s="17"/>
      <c r="E983" s="17"/>
      <c r="F983" s="17"/>
      <c r="G983" s="17"/>
      <c r="H983" s="17"/>
      <c r="I983" s="17"/>
      <c r="J983" s="17"/>
      <c r="K983" s="17"/>
    </row>
    <row r="984" s="1" customFormat="1" ht="21" customHeight="1" spans="1:11">
      <c r="A984" s="17" t="s">
        <v>969</v>
      </c>
      <c r="B984" s="17"/>
      <c r="C984" s="17"/>
      <c r="D984" s="17"/>
      <c r="E984" s="17"/>
      <c r="F984" s="17"/>
      <c r="G984" s="17"/>
      <c r="H984" s="17"/>
      <c r="I984" s="17"/>
      <c r="J984" s="17"/>
      <c r="K984" s="17"/>
    </row>
    <row r="985" s="1" customFormat="1" customHeight="1" spans="1:11">
      <c r="A985" s="27" t="s">
        <v>1006</v>
      </c>
      <c r="B985" s="27"/>
      <c r="C985" s="27"/>
      <c r="D985" s="27"/>
      <c r="E985" s="27"/>
      <c r="F985" s="27"/>
      <c r="G985" s="27"/>
      <c r="H985" s="27"/>
      <c r="I985" s="27"/>
      <c r="J985" s="27"/>
      <c r="K985" s="27"/>
    </row>
    <row r="986" s="1" customFormat="1" ht="38.25" customHeight="1" spans="1:11">
      <c r="A986" s="28" t="s">
        <v>1007</v>
      </c>
      <c r="B986" s="28"/>
      <c r="C986" s="28"/>
      <c r="D986" s="28"/>
      <c r="E986" s="28"/>
      <c r="F986" s="28"/>
      <c r="G986" s="28"/>
      <c r="H986" s="28"/>
      <c r="I986" s="28"/>
      <c r="J986" s="28"/>
      <c r="K986" s="28"/>
    </row>
    <row r="987" s="1" customFormat="1" customHeight="1" spans="1:11">
      <c r="A987" s="28" t="s">
        <v>1008</v>
      </c>
      <c r="B987" s="28"/>
      <c r="C987" s="28"/>
      <c r="D987" s="28"/>
      <c r="E987" s="28"/>
      <c r="F987" s="28"/>
      <c r="G987" s="28"/>
      <c r="H987" s="28"/>
      <c r="I987" s="28"/>
      <c r="J987" s="28"/>
      <c r="K987" s="28"/>
    </row>
    <row r="988" s="1" customFormat="1" ht="25.5" customHeight="1" spans="1:11">
      <c r="A988" s="28" t="s">
        <v>1009</v>
      </c>
      <c r="B988" s="28"/>
      <c r="C988" s="28"/>
      <c r="D988" s="28"/>
      <c r="E988" s="28"/>
      <c r="F988" s="28"/>
      <c r="G988" s="28"/>
      <c r="H988" s="28"/>
      <c r="I988" s="28"/>
      <c r="J988" s="28"/>
      <c r="K988" s="28"/>
    </row>
    <row r="989" s="1" customFormat="1" ht="37.5" customHeight="1" spans="1:11">
      <c r="A989" s="28" t="s">
        <v>1010</v>
      </c>
      <c r="B989" s="28"/>
      <c r="C989" s="28"/>
      <c r="D989" s="28"/>
      <c r="E989" s="28"/>
      <c r="F989" s="28"/>
      <c r="G989" s="28"/>
      <c r="H989" s="28"/>
      <c r="I989" s="28"/>
      <c r="J989" s="28"/>
      <c r="K989" s="28"/>
    </row>
    <row r="990" s="1" customFormat="1" ht="25.5" customHeight="1" spans="1:11">
      <c r="A990" s="28" t="s">
        <v>1011</v>
      </c>
      <c r="B990" s="28"/>
      <c r="C990" s="28"/>
      <c r="D990" s="28"/>
      <c r="E990" s="28"/>
      <c r="F990" s="28"/>
      <c r="G990" s="28"/>
      <c r="H990" s="28"/>
      <c r="I990" s="28"/>
      <c r="J990" s="28"/>
      <c r="K990" s="28"/>
    </row>
    <row r="993" s="1" customFormat="1" ht="27" spans="1:11">
      <c r="A993" s="4" t="s">
        <v>971</v>
      </c>
      <c r="B993" s="4"/>
      <c r="C993" s="4"/>
      <c r="D993" s="4"/>
      <c r="E993" s="4"/>
      <c r="F993" s="4"/>
      <c r="G993" s="4"/>
      <c r="H993" s="4"/>
      <c r="I993" s="4"/>
      <c r="J993" s="4"/>
      <c r="K993" s="4"/>
    </row>
    <row r="994" s="1" customFormat="1" ht="18.75" spans="1:11">
      <c r="A994" s="5" t="s">
        <v>898</v>
      </c>
      <c r="B994" s="5"/>
      <c r="C994" s="5"/>
      <c r="D994" s="5"/>
      <c r="E994" s="5"/>
      <c r="F994" s="5"/>
      <c r="G994" s="5"/>
      <c r="H994" s="5"/>
      <c r="I994" s="5"/>
      <c r="J994" s="5"/>
      <c r="K994" s="5"/>
    </row>
    <row r="995" s="1" customFormat="1" ht="18.75" spans="1:8">
      <c r="A995" s="6" t="s">
        <v>1208</v>
      </c>
      <c r="H995" s="70"/>
    </row>
    <row r="996" s="1" customFormat="1" ht="15" customHeight="1" spans="1:11">
      <c r="A996" s="7" t="s">
        <v>973</v>
      </c>
      <c r="B996" s="7"/>
      <c r="C996" s="7"/>
      <c r="D996" s="30" t="s">
        <v>1399</v>
      </c>
      <c r="E996" s="8"/>
      <c r="F996" s="8"/>
      <c r="G996" s="8"/>
      <c r="H996" s="8"/>
      <c r="I996" s="8"/>
      <c r="J996" s="8"/>
      <c r="K996" s="8"/>
    </row>
    <row r="997" s="1" customFormat="1" ht="27" customHeight="1" spans="1:11">
      <c r="A997" s="7" t="s">
        <v>902</v>
      </c>
      <c r="B997" s="7"/>
      <c r="C997" s="7"/>
      <c r="D997" s="9" t="s">
        <v>975</v>
      </c>
      <c r="E997" s="10"/>
      <c r="F997" s="7" t="s">
        <v>904</v>
      </c>
      <c r="G997" s="9" t="s">
        <v>1120</v>
      </c>
      <c r="H997" s="10"/>
      <c r="I997" s="10"/>
      <c r="J997" s="10"/>
      <c r="K997" s="10"/>
    </row>
    <row r="998" s="1" customFormat="1" ht="26.25" customHeight="1" spans="1:11">
      <c r="A998" s="11" t="s">
        <v>976</v>
      </c>
      <c r="B998" s="12"/>
      <c r="C998" s="13"/>
      <c r="D998" s="7" t="s">
        <v>906</v>
      </c>
      <c r="E998" s="7" t="s">
        <v>907</v>
      </c>
      <c r="F998" s="7" t="s">
        <v>908</v>
      </c>
      <c r="G998" s="7" t="s">
        <v>909</v>
      </c>
      <c r="H998" s="7"/>
      <c r="I998" s="7" t="s">
        <v>910</v>
      </c>
      <c r="J998" s="7" t="s">
        <v>911</v>
      </c>
      <c r="K998" s="7" t="s">
        <v>912</v>
      </c>
    </row>
    <row r="999" s="1" customFormat="1" ht="25.5" customHeight="1" spans="1:11">
      <c r="A999" s="14"/>
      <c r="B999" s="15"/>
      <c r="C999" s="16"/>
      <c r="D999" s="17" t="s">
        <v>913</v>
      </c>
      <c r="E999" s="8">
        <v>6.2857</v>
      </c>
      <c r="F999" s="8">
        <v>6.2857</v>
      </c>
      <c r="G999" s="8">
        <v>6.2857</v>
      </c>
      <c r="H999" s="8"/>
      <c r="I999" s="10">
        <v>10</v>
      </c>
      <c r="J999" s="31">
        <v>1</v>
      </c>
      <c r="K999" s="8">
        <v>10</v>
      </c>
    </row>
    <row r="1000" s="1" customFormat="1" ht="15" customHeight="1" spans="1:11">
      <c r="A1000" s="14"/>
      <c r="B1000" s="15"/>
      <c r="C1000" s="16"/>
      <c r="D1000" s="17" t="s">
        <v>977</v>
      </c>
      <c r="E1000" s="8">
        <v>6.2857</v>
      </c>
      <c r="F1000" s="8">
        <v>6.2857</v>
      </c>
      <c r="G1000" s="8">
        <v>6.2857</v>
      </c>
      <c r="H1000" s="8"/>
      <c r="I1000" s="10">
        <v>10</v>
      </c>
      <c r="J1000" s="31">
        <v>1</v>
      </c>
      <c r="K1000" s="8">
        <v>10</v>
      </c>
    </row>
    <row r="1001" s="1" customFormat="1" ht="25.5" customHeight="1" spans="1:11">
      <c r="A1001" s="14"/>
      <c r="B1001" s="15"/>
      <c r="C1001" s="16"/>
      <c r="D1001" s="17" t="s">
        <v>978</v>
      </c>
      <c r="E1001" s="8">
        <v>6.2857</v>
      </c>
      <c r="F1001" s="8">
        <v>6.2857</v>
      </c>
      <c r="G1001" s="8">
        <v>6.2857</v>
      </c>
      <c r="H1001" s="8"/>
      <c r="I1001" s="10">
        <v>10</v>
      </c>
      <c r="J1001" s="31">
        <v>1</v>
      </c>
      <c r="K1001" s="8">
        <v>10</v>
      </c>
    </row>
    <row r="1002" s="1" customFormat="1" ht="15" customHeight="1" spans="1:11">
      <c r="A1002" s="14"/>
      <c r="B1002" s="15"/>
      <c r="C1002" s="16"/>
      <c r="D1002" s="17" t="s">
        <v>979</v>
      </c>
      <c r="E1002" s="8"/>
      <c r="F1002" s="8"/>
      <c r="G1002" s="8"/>
      <c r="H1002" s="8"/>
      <c r="I1002" s="10" t="s">
        <v>807</v>
      </c>
      <c r="J1002" s="10" t="s">
        <v>807</v>
      </c>
      <c r="K1002" s="10" t="s">
        <v>807</v>
      </c>
    </row>
    <row r="1003" s="1" customFormat="1" ht="15" customHeight="1" spans="1:11">
      <c r="A1003" s="18"/>
      <c r="B1003" s="19"/>
      <c r="C1003" s="20"/>
      <c r="D1003" s="17" t="s">
        <v>914</v>
      </c>
      <c r="E1003" s="8"/>
      <c r="F1003" s="8"/>
      <c r="G1003" s="8"/>
      <c r="H1003" s="8"/>
      <c r="I1003" s="10" t="s">
        <v>807</v>
      </c>
      <c r="J1003" s="10" t="s">
        <v>807</v>
      </c>
      <c r="K1003" s="10" t="s">
        <v>807</v>
      </c>
    </row>
    <row r="1004" s="1" customFormat="1" ht="15" customHeight="1" spans="1:11">
      <c r="A1004" s="7" t="s">
        <v>915</v>
      </c>
      <c r="B1004" s="7" t="s">
        <v>916</v>
      </c>
      <c r="C1004" s="7"/>
      <c r="D1004" s="7"/>
      <c r="E1004" s="7"/>
      <c r="F1004" s="7" t="s">
        <v>917</v>
      </c>
      <c r="G1004" s="7"/>
      <c r="H1004" s="7"/>
      <c r="I1004" s="7"/>
      <c r="J1004" s="7"/>
      <c r="K1004" s="7"/>
    </row>
    <row r="1005" s="1" customFormat="1" ht="57" customHeight="1" spans="1:11">
      <c r="A1005" s="7"/>
      <c r="B1005" s="9" t="s">
        <v>1400</v>
      </c>
      <c r="C1005" s="10"/>
      <c r="D1005" s="10"/>
      <c r="E1005" s="10"/>
      <c r="F1005" s="9" t="s">
        <v>1400</v>
      </c>
      <c r="G1005" s="10"/>
      <c r="H1005" s="10"/>
      <c r="I1005" s="10"/>
      <c r="J1005" s="10"/>
      <c r="K1005" s="10"/>
    </row>
    <row r="1006" s="1" customFormat="1" ht="26.25" customHeight="1" spans="1:15">
      <c r="A1006" s="23" t="s">
        <v>982</v>
      </c>
      <c r="B1006" s="7" t="s">
        <v>921</v>
      </c>
      <c r="C1006" s="7" t="s">
        <v>922</v>
      </c>
      <c r="D1006" s="7" t="s">
        <v>923</v>
      </c>
      <c r="E1006" s="7" t="s">
        <v>924</v>
      </c>
      <c r="F1006" s="7" t="s">
        <v>925</v>
      </c>
      <c r="G1006" s="7" t="s">
        <v>910</v>
      </c>
      <c r="H1006" s="7" t="s">
        <v>912</v>
      </c>
      <c r="I1006" s="7" t="s">
        <v>926</v>
      </c>
      <c r="J1006" s="7"/>
      <c r="K1006" s="7"/>
      <c r="L1006" s="67"/>
      <c r="M1006" s="67"/>
      <c r="N1006" s="67"/>
      <c r="O1006" s="67"/>
    </row>
    <row r="1007" s="1" customFormat="1" ht="15" customHeight="1" spans="1:15">
      <c r="A1007" s="24"/>
      <c r="B1007" s="52" t="s">
        <v>927</v>
      </c>
      <c r="C1007" s="53" t="s">
        <v>928</v>
      </c>
      <c r="D1007" s="54" t="s">
        <v>1401</v>
      </c>
      <c r="E1007" s="55" t="s">
        <v>1212</v>
      </c>
      <c r="F1007" s="71" t="s">
        <v>1212</v>
      </c>
      <c r="G1007" s="56">
        <v>20</v>
      </c>
      <c r="H1007" s="56">
        <v>20</v>
      </c>
      <c r="I1007" s="8"/>
      <c r="J1007" s="8"/>
      <c r="K1007" s="8"/>
      <c r="L1007" s="67"/>
      <c r="M1007" s="67"/>
      <c r="N1007" s="67"/>
      <c r="O1007" s="67"/>
    </row>
    <row r="1008" s="1" customFormat="1" ht="15" customHeight="1" spans="1:15">
      <c r="A1008" s="24"/>
      <c r="B1008" s="57"/>
      <c r="C1008" s="59" t="s">
        <v>944</v>
      </c>
      <c r="D1008" s="54" t="s">
        <v>1402</v>
      </c>
      <c r="E1008" s="55" t="s">
        <v>1123</v>
      </c>
      <c r="F1008" s="71" t="s">
        <v>1123</v>
      </c>
      <c r="G1008" s="56">
        <v>20</v>
      </c>
      <c r="H1008" s="56">
        <v>20</v>
      </c>
      <c r="I1008" s="8"/>
      <c r="J1008" s="8"/>
      <c r="K1008" s="8"/>
      <c r="L1008" s="67"/>
      <c r="M1008" s="67"/>
      <c r="N1008" s="67"/>
      <c r="O1008" s="67"/>
    </row>
    <row r="1009" s="1" customFormat="1" ht="15" customHeight="1" spans="1:15">
      <c r="A1009" s="24"/>
      <c r="B1009" s="62"/>
      <c r="C1009" s="59" t="s">
        <v>1187</v>
      </c>
      <c r="D1009" s="54" t="s">
        <v>1188</v>
      </c>
      <c r="E1009" s="55" t="s">
        <v>1123</v>
      </c>
      <c r="F1009" s="71" t="s">
        <v>1123</v>
      </c>
      <c r="G1009" s="56">
        <v>10</v>
      </c>
      <c r="H1009" s="56">
        <v>10</v>
      </c>
      <c r="I1009" s="8"/>
      <c r="J1009" s="8"/>
      <c r="K1009" s="8"/>
      <c r="L1009" s="67"/>
      <c r="M1009" s="67"/>
      <c r="N1009" s="67"/>
      <c r="O1009" s="67"/>
    </row>
    <row r="1010" s="1" customFormat="1" ht="15" customHeight="1" spans="1:15">
      <c r="A1010" s="24"/>
      <c r="B1010" s="57" t="s">
        <v>997</v>
      </c>
      <c r="C1010" s="59" t="s">
        <v>1217</v>
      </c>
      <c r="D1010" s="63" t="s">
        <v>1110</v>
      </c>
      <c r="E1010" s="60" t="s">
        <v>1111</v>
      </c>
      <c r="F1010" s="60" t="s">
        <v>1111</v>
      </c>
      <c r="G1010" s="56">
        <v>10</v>
      </c>
      <c r="H1010" s="56">
        <v>10</v>
      </c>
      <c r="I1010" s="8"/>
      <c r="J1010" s="8"/>
      <c r="K1010" s="8"/>
      <c r="L1010" s="67"/>
      <c r="M1010" s="67"/>
      <c r="N1010" s="67"/>
      <c r="O1010" s="67"/>
    </row>
    <row r="1011" s="1" customFormat="1" ht="15" customHeight="1" spans="1:15">
      <c r="A1011" s="24"/>
      <c r="B1011" s="57"/>
      <c r="C1011" s="61" t="s">
        <v>952</v>
      </c>
      <c r="D1011" s="58" t="s">
        <v>1403</v>
      </c>
      <c r="E1011" s="60" t="s">
        <v>956</v>
      </c>
      <c r="F1011" s="60" t="s">
        <v>956</v>
      </c>
      <c r="G1011" s="56">
        <v>10</v>
      </c>
      <c r="H1011" s="56">
        <v>10</v>
      </c>
      <c r="I1011" s="8"/>
      <c r="J1011" s="8"/>
      <c r="K1011" s="8"/>
      <c r="L1011" s="67"/>
      <c r="M1011" s="67"/>
      <c r="N1011" s="67"/>
      <c r="O1011" s="67"/>
    </row>
    <row r="1012" s="1" customFormat="1" ht="15" customHeight="1" spans="1:15">
      <c r="A1012" s="24"/>
      <c r="B1012" s="62"/>
      <c r="C1012" s="61" t="s">
        <v>1129</v>
      </c>
      <c r="D1012" s="63" t="s">
        <v>1112</v>
      </c>
      <c r="E1012" s="60" t="s">
        <v>1220</v>
      </c>
      <c r="F1012" s="60" t="s">
        <v>1220</v>
      </c>
      <c r="G1012" s="56">
        <v>10</v>
      </c>
      <c r="H1012" s="56">
        <v>10</v>
      </c>
      <c r="I1012" s="8"/>
      <c r="J1012" s="8"/>
      <c r="K1012" s="8"/>
      <c r="L1012" s="67"/>
      <c r="M1012" s="67"/>
      <c r="N1012" s="67"/>
      <c r="O1012" s="67"/>
    </row>
    <row r="1013" s="1" customFormat="1" ht="48" customHeight="1" spans="1:15">
      <c r="A1013" s="24"/>
      <c r="B1013" s="71" t="s">
        <v>1000</v>
      </c>
      <c r="C1013" s="53" t="s">
        <v>1135</v>
      </c>
      <c r="D1013" s="64" t="s">
        <v>1221</v>
      </c>
      <c r="E1013" s="60" t="s">
        <v>1196</v>
      </c>
      <c r="F1013" s="71" t="s">
        <v>1196</v>
      </c>
      <c r="G1013" s="56">
        <v>10</v>
      </c>
      <c r="H1013" s="56">
        <v>10</v>
      </c>
      <c r="I1013" s="8"/>
      <c r="J1013" s="8"/>
      <c r="K1013" s="8"/>
      <c r="L1013" s="67"/>
      <c r="M1013" s="67"/>
      <c r="N1013" s="67"/>
      <c r="O1013" s="67"/>
    </row>
    <row r="1014" s="1" customFormat="1" ht="15" customHeight="1" spans="1:15">
      <c r="A1014" s="7" t="s">
        <v>966</v>
      </c>
      <c r="B1014" s="7"/>
      <c r="C1014" s="7"/>
      <c r="D1014" s="7"/>
      <c r="E1014" s="7"/>
      <c r="F1014" s="7"/>
      <c r="G1014" s="10">
        <v>90</v>
      </c>
      <c r="H1014" s="10"/>
      <c r="I1014" s="10"/>
      <c r="J1014" s="10"/>
      <c r="K1014" s="10"/>
      <c r="L1014" s="67"/>
      <c r="M1014" s="67"/>
      <c r="N1014" s="67"/>
      <c r="O1014" s="67"/>
    </row>
    <row r="1015" s="1" customFormat="1" ht="15" customHeight="1" spans="1:11">
      <c r="A1015" s="23" t="s">
        <v>1004</v>
      </c>
      <c r="B1015" s="17" t="s">
        <v>1045</v>
      </c>
      <c r="C1015" s="17"/>
      <c r="D1015" s="17"/>
      <c r="E1015" s="17"/>
      <c r="F1015" s="17"/>
      <c r="G1015" s="17"/>
      <c r="H1015" s="17"/>
      <c r="I1015" s="17"/>
      <c r="J1015" s="17"/>
      <c r="K1015" s="17"/>
    </row>
    <row r="1016" s="1" customFormat="1" spans="1:11">
      <c r="A1016" s="25"/>
      <c r="B1016" s="17"/>
      <c r="C1016" s="17"/>
      <c r="D1016" s="17"/>
      <c r="E1016" s="17"/>
      <c r="F1016" s="17"/>
      <c r="G1016" s="17"/>
      <c r="H1016" s="17"/>
      <c r="I1016" s="17"/>
      <c r="J1016" s="17"/>
      <c r="K1016" s="17"/>
    </row>
    <row r="1017" s="1" customFormat="1" ht="21" customHeight="1" spans="1:11">
      <c r="A1017" s="17" t="s">
        <v>969</v>
      </c>
      <c r="B1017" s="17"/>
      <c r="C1017" s="17"/>
      <c r="D1017" s="17"/>
      <c r="E1017" s="17"/>
      <c r="F1017" s="17"/>
      <c r="G1017" s="17"/>
      <c r="H1017" s="17"/>
      <c r="I1017" s="17"/>
      <c r="J1017" s="17"/>
      <c r="K1017" s="17"/>
    </row>
    <row r="1018" s="1" customFormat="1" customHeight="1" spans="1:11">
      <c r="A1018" s="27" t="s">
        <v>1006</v>
      </c>
      <c r="B1018" s="27"/>
      <c r="C1018" s="27"/>
      <c r="D1018" s="27"/>
      <c r="E1018" s="27"/>
      <c r="F1018" s="27"/>
      <c r="G1018" s="27"/>
      <c r="H1018" s="27"/>
      <c r="I1018" s="27"/>
      <c r="J1018" s="27"/>
      <c r="K1018" s="27"/>
    </row>
    <row r="1019" s="1" customFormat="1" ht="38.25" customHeight="1" spans="1:11">
      <c r="A1019" s="28" t="s">
        <v>1007</v>
      </c>
      <c r="B1019" s="28"/>
      <c r="C1019" s="28"/>
      <c r="D1019" s="28"/>
      <c r="E1019" s="28"/>
      <c r="F1019" s="28"/>
      <c r="G1019" s="28"/>
      <c r="H1019" s="28"/>
      <c r="I1019" s="28"/>
      <c r="J1019" s="28"/>
      <c r="K1019" s="28"/>
    </row>
    <row r="1020" s="1" customFormat="1" customHeight="1" spans="1:11">
      <c r="A1020" s="28" t="s">
        <v>1008</v>
      </c>
      <c r="B1020" s="28"/>
      <c r="C1020" s="28"/>
      <c r="D1020" s="28"/>
      <c r="E1020" s="28"/>
      <c r="F1020" s="28"/>
      <c r="G1020" s="28"/>
      <c r="H1020" s="28"/>
      <c r="I1020" s="28"/>
      <c r="J1020" s="28"/>
      <c r="K1020" s="28"/>
    </row>
    <row r="1021" s="1" customFormat="1" ht="25.5" customHeight="1" spans="1:11">
      <c r="A1021" s="28" t="s">
        <v>1009</v>
      </c>
      <c r="B1021" s="28"/>
      <c r="C1021" s="28"/>
      <c r="D1021" s="28"/>
      <c r="E1021" s="28"/>
      <c r="F1021" s="28"/>
      <c r="G1021" s="28"/>
      <c r="H1021" s="28"/>
      <c r="I1021" s="28"/>
      <c r="J1021" s="28"/>
      <c r="K1021" s="28"/>
    </row>
    <row r="1022" s="1" customFormat="1" ht="37.5" customHeight="1" spans="1:11">
      <c r="A1022" s="28" t="s">
        <v>1010</v>
      </c>
      <c r="B1022" s="28"/>
      <c r="C1022" s="28"/>
      <c r="D1022" s="28"/>
      <c r="E1022" s="28"/>
      <c r="F1022" s="28"/>
      <c r="G1022" s="28"/>
      <c r="H1022" s="28"/>
      <c r="I1022" s="28"/>
      <c r="J1022" s="28"/>
      <c r="K1022" s="28"/>
    </row>
    <row r="1023" s="1" customFormat="1" ht="25.5" customHeight="1" spans="1:11">
      <c r="A1023" s="28" t="s">
        <v>1011</v>
      </c>
      <c r="B1023" s="28"/>
      <c r="C1023" s="28"/>
      <c r="D1023" s="28"/>
      <c r="E1023" s="28"/>
      <c r="F1023" s="28"/>
      <c r="G1023" s="28"/>
      <c r="H1023" s="28"/>
      <c r="I1023" s="28"/>
      <c r="J1023" s="28"/>
      <c r="K1023" s="28"/>
    </row>
    <row r="1026" s="1" customFormat="1" ht="27" spans="1:11">
      <c r="A1026" s="4" t="s">
        <v>971</v>
      </c>
      <c r="B1026" s="4"/>
      <c r="C1026" s="4"/>
      <c r="D1026" s="4"/>
      <c r="E1026" s="4"/>
      <c r="F1026" s="4"/>
      <c r="G1026" s="4"/>
      <c r="H1026" s="4"/>
      <c r="I1026" s="4"/>
      <c r="J1026" s="4"/>
      <c r="K1026" s="4"/>
    </row>
    <row r="1027" s="1" customFormat="1" ht="18.75" spans="1:11">
      <c r="A1027" s="5" t="s">
        <v>898</v>
      </c>
      <c r="B1027" s="5"/>
      <c r="C1027" s="5"/>
      <c r="D1027" s="5"/>
      <c r="E1027" s="5"/>
      <c r="F1027" s="5"/>
      <c r="G1027" s="5"/>
      <c r="H1027" s="5"/>
      <c r="I1027" s="5"/>
      <c r="J1027" s="5"/>
      <c r="K1027" s="5"/>
    </row>
    <row r="1028" s="1" customFormat="1" ht="18.75" spans="1:10">
      <c r="A1028" s="137" t="s">
        <v>1084</v>
      </c>
      <c r="H1028" s="138"/>
      <c r="I1028" s="138"/>
      <c r="J1028" s="138"/>
    </row>
    <row r="1029" s="1" customFormat="1" ht="15" customHeight="1" spans="1:11">
      <c r="A1029" s="7" t="s">
        <v>973</v>
      </c>
      <c r="B1029" s="7"/>
      <c r="C1029" s="7"/>
      <c r="D1029" s="8" t="s">
        <v>1404</v>
      </c>
      <c r="E1029" s="8"/>
      <c r="F1029" s="8"/>
      <c r="G1029" s="8"/>
      <c r="H1029" s="8"/>
      <c r="I1029" s="8"/>
      <c r="J1029" s="8"/>
      <c r="K1029" s="8"/>
    </row>
    <row r="1030" s="1" customFormat="1" ht="27" customHeight="1" spans="1:11">
      <c r="A1030" s="7" t="s">
        <v>902</v>
      </c>
      <c r="B1030" s="7"/>
      <c r="C1030" s="7"/>
      <c r="D1030" s="9" t="s">
        <v>975</v>
      </c>
      <c r="E1030" s="10"/>
      <c r="F1030" s="7" t="s">
        <v>904</v>
      </c>
      <c r="G1030" s="33" t="s">
        <v>901</v>
      </c>
      <c r="H1030" s="34"/>
      <c r="I1030" s="34"/>
      <c r="J1030" s="34"/>
      <c r="K1030" s="37"/>
    </row>
    <row r="1031" s="1" customFormat="1" ht="26.25" customHeight="1" spans="1:11">
      <c r="A1031" s="11" t="s">
        <v>976</v>
      </c>
      <c r="B1031" s="12"/>
      <c r="C1031" s="13"/>
      <c r="D1031" s="7" t="s">
        <v>906</v>
      </c>
      <c r="E1031" s="7" t="s">
        <v>907</v>
      </c>
      <c r="F1031" s="7" t="s">
        <v>908</v>
      </c>
      <c r="G1031" s="7" t="s">
        <v>909</v>
      </c>
      <c r="H1031" s="7"/>
      <c r="I1031" s="7" t="s">
        <v>910</v>
      </c>
      <c r="J1031" s="7" t="s">
        <v>911</v>
      </c>
      <c r="K1031" s="7" t="s">
        <v>912</v>
      </c>
    </row>
    <row r="1032" s="1" customFormat="1" ht="25.5" customHeight="1" spans="1:11">
      <c r="A1032" s="14"/>
      <c r="B1032" s="15"/>
      <c r="C1032" s="16"/>
      <c r="D1032" s="17" t="s">
        <v>913</v>
      </c>
      <c r="E1032" s="10">
        <v>201.95</v>
      </c>
      <c r="F1032" s="10">
        <v>201.95</v>
      </c>
      <c r="G1032" s="10">
        <v>201.95</v>
      </c>
      <c r="H1032" s="10"/>
      <c r="I1032" s="10">
        <v>10</v>
      </c>
      <c r="J1032" s="32">
        <v>1</v>
      </c>
      <c r="K1032" s="10">
        <v>10</v>
      </c>
    </row>
    <row r="1033" s="1" customFormat="1" ht="15" customHeight="1" spans="1:11">
      <c r="A1033" s="14"/>
      <c r="B1033" s="15"/>
      <c r="C1033" s="16"/>
      <c r="D1033" s="17" t="s">
        <v>977</v>
      </c>
      <c r="E1033" s="10">
        <v>201.95</v>
      </c>
      <c r="F1033" s="10">
        <v>201.95</v>
      </c>
      <c r="G1033" s="10">
        <v>201.95</v>
      </c>
      <c r="H1033" s="10"/>
      <c r="I1033" s="10" t="s">
        <v>807</v>
      </c>
      <c r="J1033" s="10" t="s">
        <v>807</v>
      </c>
      <c r="K1033" s="10" t="s">
        <v>807</v>
      </c>
    </row>
    <row r="1034" s="1" customFormat="1" ht="25.5" customHeight="1" spans="1:11">
      <c r="A1034" s="14"/>
      <c r="B1034" s="15"/>
      <c r="C1034" s="16"/>
      <c r="D1034" s="17" t="s">
        <v>978</v>
      </c>
      <c r="E1034" s="10"/>
      <c r="F1034" s="10"/>
      <c r="G1034" s="10"/>
      <c r="H1034" s="10"/>
      <c r="I1034" s="10" t="s">
        <v>807</v>
      </c>
      <c r="J1034" s="10" t="s">
        <v>807</v>
      </c>
      <c r="K1034" s="10" t="s">
        <v>807</v>
      </c>
    </row>
    <row r="1035" s="1" customFormat="1" ht="15" customHeight="1" spans="1:11">
      <c r="A1035" s="14"/>
      <c r="B1035" s="15"/>
      <c r="C1035" s="16"/>
      <c r="D1035" s="17" t="s">
        <v>979</v>
      </c>
      <c r="E1035" s="10">
        <v>201.95</v>
      </c>
      <c r="F1035" s="10">
        <v>201.95</v>
      </c>
      <c r="G1035" s="10">
        <v>201.95</v>
      </c>
      <c r="H1035" s="10"/>
      <c r="I1035" s="10" t="s">
        <v>807</v>
      </c>
      <c r="J1035" s="10" t="s">
        <v>807</v>
      </c>
      <c r="K1035" s="10" t="s">
        <v>807</v>
      </c>
    </row>
    <row r="1036" s="1" customFormat="1" ht="15" customHeight="1" spans="1:11">
      <c r="A1036" s="18"/>
      <c r="B1036" s="19"/>
      <c r="C1036" s="20"/>
      <c r="D1036" s="17" t="s">
        <v>914</v>
      </c>
      <c r="E1036" s="8"/>
      <c r="F1036" s="8"/>
      <c r="G1036" s="8"/>
      <c r="H1036" s="8"/>
      <c r="I1036" s="10" t="s">
        <v>807</v>
      </c>
      <c r="J1036" s="10" t="s">
        <v>807</v>
      </c>
      <c r="K1036" s="10" t="s">
        <v>807</v>
      </c>
    </row>
    <row r="1037" s="1" customFormat="1" ht="15" customHeight="1" spans="1:11">
      <c r="A1037" s="7" t="s">
        <v>915</v>
      </c>
      <c r="B1037" s="7" t="s">
        <v>916</v>
      </c>
      <c r="C1037" s="7"/>
      <c r="D1037" s="7"/>
      <c r="E1037" s="7"/>
      <c r="F1037" s="7" t="s">
        <v>917</v>
      </c>
      <c r="G1037" s="7"/>
      <c r="H1037" s="7"/>
      <c r="I1037" s="7"/>
      <c r="J1037" s="7"/>
      <c r="K1037" s="7"/>
    </row>
    <row r="1038" s="1" customFormat="1" ht="57" customHeight="1" spans="1:11">
      <c r="A1038" s="7"/>
      <c r="B1038" s="35" t="s">
        <v>1405</v>
      </c>
      <c r="C1038" s="35"/>
      <c r="D1038" s="35"/>
      <c r="E1038" s="35"/>
      <c r="F1038" s="35" t="s">
        <v>1406</v>
      </c>
      <c r="G1038" s="35"/>
      <c r="H1038" s="35"/>
      <c r="I1038" s="35"/>
      <c r="J1038" s="35"/>
      <c r="K1038" s="35"/>
    </row>
    <row r="1039" s="1" customFormat="1" ht="26.25" customHeight="1" spans="1:11">
      <c r="A1039" s="44" t="s">
        <v>1407</v>
      </c>
      <c r="B1039" s="10" t="s">
        <v>1408</v>
      </c>
      <c r="C1039" s="10" t="s">
        <v>1409</v>
      </c>
      <c r="D1039" s="10" t="s">
        <v>1410</v>
      </c>
      <c r="E1039" s="10" t="s">
        <v>924</v>
      </c>
      <c r="F1039" s="10" t="s">
        <v>925</v>
      </c>
      <c r="G1039" s="10" t="s">
        <v>1411</v>
      </c>
      <c r="H1039" s="10" t="s">
        <v>1412</v>
      </c>
      <c r="I1039" s="10" t="s">
        <v>1413</v>
      </c>
      <c r="J1039" s="10"/>
      <c r="K1039" s="10"/>
    </row>
    <row r="1040" s="1" customFormat="1" ht="26.25" customHeight="1" spans="1:11">
      <c r="A1040" s="139"/>
      <c r="B1040" s="44" t="s">
        <v>1414</v>
      </c>
      <c r="C1040" s="140" t="s">
        <v>1415</v>
      </c>
      <c r="D1040" s="140" t="s">
        <v>1416</v>
      </c>
      <c r="E1040" s="10" t="s">
        <v>1417</v>
      </c>
      <c r="F1040" s="10" t="s">
        <v>1418</v>
      </c>
      <c r="G1040" s="10">
        <v>25</v>
      </c>
      <c r="H1040" s="10">
        <v>25</v>
      </c>
      <c r="I1040" s="10"/>
      <c r="J1040" s="10"/>
      <c r="K1040" s="10"/>
    </row>
    <row r="1041" s="1" customFormat="1" ht="86" customHeight="1" spans="1:11">
      <c r="A1041" s="139"/>
      <c r="B1041" s="139"/>
      <c r="C1041" s="140" t="s">
        <v>1415</v>
      </c>
      <c r="D1041" s="140" t="s">
        <v>1419</v>
      </c>
      <c r="E1041" s="10" t="s">
        <v>1161</v>
      </c>
      <c r="F1041" s="32">
        <v>0.98</v>
      </c>
      <c r="G1041" s="10">
        <v>25</v>
      </c>
      <c r="H1041" s="10">
        <v>25</v>
      </c>
      <c r="I1041" s="10"/>
      <c r="J1041" s="10"/>
      <c r="K1041" s="10"/>
    </row>
    <row r="1042" s="1" customFormat="1" ht="78" customHeight="1" spans="1:11">
      <c r="A1042" s="139"/>
      <c r="B1042" s="44" t="s">
        <v>1420</v>
      </c>
      <c r="C1042" s="140" t="s">
        <v>1421</v>
      </c>
      <c r="D1042" s="141" t="s">
        <v>1422</v>
      </c>
      <c r="E1042" s="142" t="s">
        <v>1422</v>
      </c>
      <c r="F1042" s="142" t="s">
        <v>1423</v>
      </c>
      <c r="G1042" s="10">
        <v>15</v>
      </c>
      <c r="H1042" s="10">
        <v>15</v>
      </c>
      <c r="I1042" s="10"/>
      <c r="J1042" s="10"/>
      <c r="K1042" s="10"/>
    </row>
    <row r="1043" s="1" customFormat="1" ht="152" customHeight="1" spans="1:11">
      <c r="A1043" s="139"/>
      <c r="B1043" s="139"/>
      <c r="C1043" s="140" t="s">
        <v>1421</v>
      </c>
      <c r="D1043" s="141" t="s">
        <v>1424</v>
      </c>
      <c r="E1043" s="143" t="s">
        <v>1425</v>
      </c>
      <c r="F1043" s="142" t="s">
        <v>1426</v>
      </c>
      <c r="G1043" s="10">
        <v>15</v>
      </c>
      <c r="H1043" s="10">
        <v>15</v>
      </c>
      <c r="I1043" s="10"/>
      <c r="J1043" s="10"/>
      <c r="K1043" s="10"/>
    </row>
    <row r="1044" s="1" customFormat="1" ht="69" customHeight="1" spans="1:11">
      <c r="A1044" s="139"/>
      <c r="B1044" s="140" t="s">
        <v>1427</v>
      </c>
      <c r="C1044" s="140" t="s">
        <v>1428</v>
      </c>
      <c r="D1044" s="140" t="s">
        <v>1429</v>
      </c>
      <c r="E1044" s="10" t="s">
        <v>1430</v>
      </c>
      <c r="F1044" s="32">
        <v>0.94</v>
      </c>
      <c r="G1044" s="10">
        <v>10</v>
      </c>
      <c r="H1044" s="10">
        <v>10</v>
      </c>
      <c r="I1044" s="10"/>
      <c r="J1044" s="10"/>
      <c r="K1044" s="10"/>
    </row>
    <row r="1045" s="1" customFormat="1" ht="15" customHeight="1" spans="1:11">
      <c r="A1045" s="7" t="s">
        <v>966</v>
      </c>
      <c r="B1045" s="7"/>
      <c r="C1045" s="7"/>
      <c r="D1045" s="7"/>
      <c r="E1045" s="7"/>
      <c r="F1045" s="7"/>
      <c r="G1045" s="10">
        <v>90</v>
      </c>
      <c r="H1045" s="10"/>
      <c r="I1045" s="10"/>
      <c r="J1045" s="10"/>
      <c r="K1045" s="10"/>
    </row>
    <row r="1046" s="1" customFormat="1" ht="15" customHeight="1" spans="1:11">
      <c r="A1046" s="23" t="s">
        <v>1004</v>
      </c>
      <c r="B1046" s="17" t="s">
        <v>1045</v>
      </c>
      <c r="C1046" s="17"/>
      <c r="D1046" s="17"/>
      <c r="E1046" s="17"/>
      <c r="F1046" s="17"/>
      <c r="G1046" s="17"/>
      <c r="H1046" s="17"/>
      <c r="I1046" s="17"/>
      <c r="J1046" s="17"/>
      <c r="K1046" s="17"/>
    </row>
    <row r="1047" s="1" customFormat="1" spans="1:11">
      <c r="A1047" s="25"/>
      <c r="B1047" s="17"/>
      <c r="C1047" s="17"/>
      <c r="D1047" s="17"/>
      <c r="E1047" s="17"/>
      <c r="F1047" s="17"/>
      <c r="G1047" s="17"/>
      <c r="H1047" s="17"/>
      <c r="I1047" s="17"/>
      <c r="J1047" s="17"/>
      <c r="K1047" s="17"/>
    </row>
    <row r="1048" s="1" customFormat="1" ht="21" customHeight="1" spans="1:11">
      <c r="A1048" s="17" t="s">
        <v>969</v>
      </c>
      <c r="B1048" s="17"/>
      <c r="C1048" s="17"/>
      <c r="D1048" s="17"/>
      <c r="E1048" s="17"/>
      <c r="F1048" s="17"/>
      <c r="G1048" s="17"/>
      <c r="H1048" s="17"/>
      <c r="I1048" s="17"/>
      <c r="J1048" s="17"/>
      <c r="K1048" s="17"/>
    </row>
    <row r="1049" s="1" customFormat="1" customHeight="1" spans="1:11">
      <c r="A1049" s="27" t="s">
        <v>1006</v>
      </c>
      <c r="B1049" s="27"/>
      <c r="C1049" s="27"/>
      <c r="D1049" s="27"/>
      <c r="E1049" s="27"/>
      <c r="F1049" s="27"/>
      <c r="G1049" s="27"/>
      <c r="H1049" s="27"/>
      <c r="I1049" s="27"/>
      <c r="J1049" s="27"/>
      <c r="K1049" s="27"/>
    </row>
    <row r="1050" s="1" customFormat="1" ht="38.25" customHeight="1" spans="1:11">
      <c r="A1050" s="28" t="s">
        <v>1007</v>
      </c>
      <c r="B1050" s="28"/>
      <c r="C1050" s="28"/>
      <c r="D1050" s="28"/>
      <c r="E1050" s="28"/>
      <c r="F1050" s="28"/>
      <c r="G1050" s="28"/>
      <c r="H1050" s="28"/>
      <c r="I1050" s="28"/>
      <c r="J1050" s="28"/>
      <c r="K1050" s="28"/>
    </row>
    <row r="1051" s="1" customFormat="1" customHeight="1" spans="1:11">
      <c r="A1051" s="28" t="s">
        <v>1008</v>
      </c>
      <c r="B1051" s="28"/>
      <c r="C1051" s="28"/>
      <c r="D1051" s="28"/>
      <c r="E1051" s="28"/>
      <c r="F1051" s="28"/>
      <c r="G1051" s="28"/>
      <c r="H1051" s="28"/>
      <c r="I1051" s="28"/>
      <c r="J1051" s="28"/>
      <c r="K1051" s="28"/>
    </row>
    <row r="1052" s="1" customFormat="1" ht="25.5" customHeight="1" spans="1:11">
      <c r="A1052" s="28" t="s">
        <v>1009</v>
      </c>
      <c r="B1052" s="28"/>
      <c r="C1052" s="28"/>
      <c r="D1052" s="28"/>
      <c r="E1052" s="28"/>
      <c r="F1052" s="28"/>
      <c r="G1052" s="28"/>
      <c r="H1052" s="28"/>
      <c r="I1052" s="28"/>
      <c r="J1052" s="28"/>
      <c r="K1052" s="28"/>
    </row>
    <row r="1053" s="1" customFormat="1" ht="37.5" customHeight="1" spans="1:11">
      <c r="A1053" s="28" t="s">
        <v>1010</v>
      </c>
      <c r="B1053" s="28"/>
      <c r="C1053" s="28"/>
      <c r="D1053" s="28"/>
      <c r="E1053" s="28"/>
      <c r="F1053" s="28"/>
      <c r="G1053" s="28"/>
      <c r="H1053" s="28"/>
      <c r="I1053" s="28"/>
      <c r="J1053" s="28"/>
      <c r="K1053" s="28"/>
    </row>
    <row r="1054" s="1" customFormat="1" ht="25.5" customHeight="1" spans="1:11">
      <c r="A1054" s="28" t="s">
        <v>1011</v>
      </c>
      <c r="B1054" s="28"/>
      <c r="C1054" s="28"/>
      <c r="D1054" s="28"/>
      <c r="E1054" s="28"/>
      <c r="F1054" s="28"/>
      <c r="G1054" s="28"/>
      <c r="H1054" s="28"/>
      <c r="I1054" s="28"/>
      <c r="J1054" s="28"/>
      <c r="K1054" s="28"/>
    </row>
    <row r="1057" s="1" customFormat="1" ht="27" spans="1:11">
      <c r="A1057" s="4" t="s">
        <v>971</v>
      </c>
      <c r="B1057" s="4"/>
      <c r="C1057" s="4"/>
      <c r="D1057" s="4"/>
      <c r="E1057" s="4"/>
      <c r="F1057" s="4"/>
      <c r="G1057" s="4"/>
      <c r="H1057" s="4"/>
      <c r="I1057" s="4"/>
      <c r="J1057" s="4"/>
      <c r="K1057" s="4"/>
    </row>
    <row r="1058" s="1" customFormat="1" ht="18.75" spans="1:11">
      <c r="A1058" s="5" t="s">
        <v>898</v>
      </c>
      <c r="B1058" s="5"/>
      <c r="C1058" s="5"/>
      <c r="D1058" s="5"/>
      <c r="E1058" s="5"/>
      <c r="F1058" s="5"/>
      <c r="G1058" s="5"/>
      <c r="H1058" s="5"/>
      <c r="I1058" s="5"/>
      <c r="J1058" s="5"/>
      <c r="K1058" s="5"/>
    </row>
    <row r="1059" s="1" customFormat="1" ht="18.75" spans="1:1">
      <c r="A1059" s="6" t="s">
        <v>1084</v>
      </c>
    </row>
    <row r="1060" s="1" customFormat="1" ht="15" customHeight="1" spans="1:11">
      <c r="A1060" s="7" t="s">
        <v>973</v>
      </c>
      <c r="B1060" s="7"/>
      <c r="C1060" s="7"/>
      <c r="D1060" s="95" t="s">
        <v>1431</v>
      </c>
      <c r="E1060" s="144"/>
      <c r="F1060" s="144"/>
      <c r="G1060" s="144"/>
      <c r="H1060" s="144"/>
      <c r="I1060" s="144"/>
      <c r="J1060" s="144"/>
      <c r="K1060" s="144"/>
    </row>
    <row r="1061" s="1" customFormat="1" ht="27" customHeight="1" spans="1:11">
      <c r="A1061" s="7" t="s">
        <v>902</v>
      </c>
      <c r="B1061" s="7"/>
      <c r="C1061" s="7"/>
      <c r="D1061" s="9" t="s">
        <v>975</v>
      </c>
      <c r="E1061" s="10"/>
      <c r="F1061" s="7" t="s">
        <v>904</v>
      </c>
      <c r="G1061" s="9" t="s">
        <v>901</v>
      </c>
      <c r="H1061" s="10"/>
      <c r="I1061" s="10"/>
      <c r="J1061" s="10"/>
      <c r="K1061" s="10"/>
    </row>
    <row r="1062" s="1" customFormat="1" ht="26.25" customHeight="1" spans="1:11">
      <c r="A1062" s="11" t="s">
        <v>976</v>
      </c>
      <c r="B1062" s="12"/>
      <c r="C1062" s="13"/>
      <c r="D1062" s="7" t="s">
        <v>906</v>
      </c>
      <c r="E1062" s="7" t="s">
        <v>907</v>
      </c>
      <c r="F1062" s="7" t="s">
        <v>908</v>
      </c>
      <c r="G1062" s="7" t="s">
        <v>909</v>
      </c>
      <c r="H1062" s="7"/>
      <c r="I1062" s="7" t="s">
        <v>910</v>
      </c>
      <c r="J1062" s="7" t="s">
        <v>911</v>
      </c>
      <c r="K1062" s="7" t="s">
        <v>912</v>
      </c>
    </row>
    <row r="1063" s="1" customFormat="1" ht="25.5" customHeight="1" spans="1:11">
      <c r="A1063" s="14"/>
      <c r="B1063" s="15"/>
      <c r="C1063" s="16"/>
      <c r="D1063" s="17" t="s">
        <v>913</v>
      </c>
      <c r="E1063" s="10"/>
      <c r="F1063" s="10">
        <v>36</v>
      </c>
      <c r="G1063" s="10">
        <v>36</v>
      </c>
      <c r="H1063" s="10"/>
      <c r="I1063" s="10">
        <v>10</v>
      </c>
      <c r="J1063" s="32">
        <v>1</v>
      </c>
      <c r="K1063" s="10">
        <v>10</v>
      </c>
    </row>
    <row r="1064" s="1" customFormat="1" ht="15" customHeight="1" spans="1:11">
      <c r="A1064" s="14"/>
      <c r="B1064" s="15"/>
      <c r="C1064" s="16"/>
      <c r="D1064" s="17" t="s">
        <v>977</v>
      </c>
      <c r="E1064" s="8"/>
      <c r="F1064" s="10">
        <v>36</v>
      </c>
      <c r="G1064" s="10">
        <v>36</v>
      </c>
      <c r="H1064" s="10"/>
      <c r="I1064" s="10" t="s">
        <v>807</v>
      </c>
      <c r="J1064" s="10" t="s">
        <v>807</v>
      </c>
      <c r="K1064" s="10" t="s">
        <v>807</v>
      </c>
    </row>
    <row r="1065" s="1" customFormat="1" ht="25.5" customHeight="1" spans="1:11">
      <c r="A1065" s="14"/>
      <c r="B1065" s="15"/>
      <c r="C1065" s="16"/>
      <c r="D1065" s="17" t="s">
        <v>978</v>
      </c>
      <c r="E1065" s="8"/>
      <c r="F1065" s="8">
        <v>36</v>
      </c>
      <c r="G1065" s="8">
        <v>36</v>
      </c>
      <c r="H1065" s="8"/>
      <c r="I1065" s="10" t="s">
        <v>807</v>
      </c>
      <c r="J1065" s="10" t="s">
        <v>807</v>
      </c>
      <c r="K1065" s="10" t="s">
        <v>807</v>
      </c>
    </row>
    <row r="1066" s="1" customFormat="1" ht="15" customHeight="1" spans="1:11">
      <c r="A1066" s="14"/>
      <c r="B1066" s="15"/>
      <c r="C1066" s="16"/>
      <c r="D1066" s="17" t="s">
        <v>979</v>
      </c>
      <c r="E1066" s="8"/>
      <c r="F1066" s="8"/>
      <c r="G1066" s="8"/>
      <c r="H1066" s="8"/>
      <c r="I1066" s="10" t="s">
        <v>807</v>
      </c>
      <c r="J1066" s="10" t="s">
        <v>807</v>
      </c>
      <c r="K1066" s="10" t="s">
        <v>807</v>
      </c>
    </row>
    <row r="1067" s="1" customFormat="1" ht="15" customHeight="1" spans="1:11">
      <c r="A1067" s="18"/>
      <c r="B1067" s="19"/>
      <c r="C1067" s="20"/>
      <c r="D1067" s="17" t="s">
        <v>914</v>
      </c>
      <c r="E1067" s="8"/>
      <c r="F1067" s="8"/>
      <c r="G1067" s="8"/>
      <c r="H1067" s="8"/>
      <c r="I1067" s="10" t="s">
        <v>807</v>
      </c>
      <c r="J1067" s="10" t="s">
        <v>807</v>
      </c>
      <c r="K1067" s="10" t="s">
        <v>807</v>
      </c>
    </row>
    <row r="1068" s="1" customFormat="1" ht="15" customHeight="1" spans="1:11">
      <c r="A1068" s="7" t="s">
        <v>915</v>
      </c>
      <c r="B1068" s="7" t="s">
        <v>916</v>
      </c>
      <c r="C1068" s="7"/>
      <c r="D1068" s="7"/>
      <c r="E1068" s="7"/>
      <c r="F1068" s="7" t="s">
        <v>917</v>
      </c>
      <c r="G1068" s="7"/>
      <c r="H1068" s="7"/>
      <c r="I1068" s="7"/>
      <c r="J1068" s="7"/>
      <c r="K1068" s="7"/>
    </row>
    <row r="1069" s="1" customFormat="1" ht="70" customHeight="1" spans="1:11">
      <c r="A1069" s="7"/>
      <c r="B1069" s="36" t="s">
        <v>1432</v>
      </c>
      <c r="C1069" s="35"/>
      <c r="D1069" s="35"/>
      <c r="E1069" s="35"/>
      <c r="F1069" s="36" t="s">
        <v>1433</v>
      </c>
      <c r="G1069" s="35"/>
      <c r="H1069" s="35"/>
      <c r="I1069" s="35"/>
      <c r="J1069" s="35"/>
      <c r="K1069" s="35"/>
    </row>
    <row r="1070" s="1" customFormat="1" ht="26.25" customHeight="1" spans="1:11">
      <c r="A1070" s="23" t="s">
        <v>982</v>
      </c>
      <c r="B1070" s="7" t="s">
        <v>921</v>
      </c>
      <c r="C1070" s="7" t="s">
        <v>922</v>
      </c>
      <c r="D1070" s="7" t="s">
        <v>923</v>
      </c>
      <c r="E1070" s="7" t="s">
        <v>924</v>
      </c>
      <c r="F1070" s="7" t="s">
        <v>925</v>
      </c>
      <c r="G1070" s="7" t="s">
        <v>910</v>
      </c>
      <c r="H1070" s="7" t="s">
        <v>912</v>
      </c>
      <c r="I1070" s="7" t="s">
        <v>926</v>
      </c>
      <c r="J1070" s="7"/>
      <c r="K1070" s="7"/>
    </row>
    <row r="1071" s="1" customFormat="1" ht="15" customHeight="1" spans="1:11">
      <c r="A1071" s="24"/>
      <c r="B1071" s="7" t="s">
        <v>984</v>
      </c>
      <c r="C1071" s="7" t="s">
        <v>985</v>
      </c>
      <c r="D1071" s="17" t="s">
        <v>1088</v>
      </c>
      <c r="E1071" s="48">
        <v>1</v>
      </c>
      <c r="F1071" s="48">
        <v>1</v>
      </c>
      <c r="G1071" s="49">
        <v>10</v>
      </c>
      <c r="H1071" s="49">
        <v>10</v>
      </c>
      <c r="I1071" s="8"/>
      <c r="J1071" s="8"/>
      <c r="K1071" s="8"/>
    </row>
    <row r="1072" s="1" customFormat="1" ht="32" customHeight="1" spans="1:11">
      <c r="A1072" s="24"/>
      <c r="B1072" s="7"/>
      <c r="C1072" s="7"/>
      <c r="D1072" s="17" t="s">
        <v>1434</v>
      </c>
      <c r="E1072" s="10" t="s">
        <v>1435</v>
      </c>
      <c r="F1072" s="10" t="s">
        <v>1435</v>
      </c>
      <c r="G1072" s="10">
        <v>10</v>
      </c>
      <c r="H1072" s="10">
        <v>10</v>
      </c>
      <c r="I1072" s="10"/>
      <c r="J1072" s="10"/>
      <c r="K1072" s="10"/>
    </row>
    <row r="1073" s="1" customFormat="1" ht="15" customHeight="1" spans="1:11">
      <c r="A1073" s="24"/>
      <c r="B1073" s="7"/>
      <c r="C1073" s="7"/>
      <c r="D1073" s="21" t="s">
        <v>1436</v>
      </c>
      <c r="E1073" s="10" t="s">
        <v>1437</v>
      </c>
      <c r="F1073" s="10" t="s">
        <v>1437</v>
      </c>
      <c r="G1073" s="10">
        <v>10</v>
      </c>
      <c r="H1073" s="10">
        <v>10</v>
      </c>
      <c r="I1073" s="10"/>
      <c r="J1073" s="10"/>
      <c r="K1073" s="10"/>
    </row>
    <row r="1074" s="1" customFormat="1" ht="15" customHeight="1" spans="1:11">
      <c r="A1074" s="24"/>
      <c r="B1074" s="7"/>
      <c r="C1074" s="7" t="s">
        <v>944</v>
      </c>
      <c r="D1074" s="17" t="s">
        <v>1093</v>
      </c>
      <c r="E1074" s="30" t="s">
        <v>1094</v>
      </c>
      <c r="F1074" s="30" t="s">
        <v>1094</v>
      </c>
      <c r="G1074" s="8">
        <v>10</v>
      </c>
      <c r="H1074" s="8">
        <v>10</v>
      </c>
      <c r="I1074" s="8"/>
      <c r="J1074" s="8"/>
      <c r="K1074" s="8"/>
    </row>
    <row r="1075" s="1" customFormat="1" ht="15" customHeight="1" spans="1:11">
      <c r="A1075" s="24"/>
      <c r="B1075" s="7"/>
      <c r="C1075" s="7" t="s">
        <v>1018</v>
      </c>
      <c r="D1075" s="17" t="s">
        <v>1095</v>
      </c>
      <c r="E1075" s="31">
        <v>1</v>
      </c>
      <c r="F1075" s="31">
        <v>1</v>
      </c>
      <c r="G1075" s="8">
        <v>10</v>
      </c>
      <c r="H1075" s="8">
        <v>10</v>
      </c>
      <c r="I1075" s="8"/>
      <c r="J1075" s="8"/>
      <c r="K1075" s="8"/>
    </row>
    <row r="1076" s="1" customFormat="1" ht="15" customHeight="1" spans="1:11">
      <c r="A1076" s="24"/>
      <c r="B1076" s="7" t="s">
        <v>997</v>
      </c>
      <c r="C1076" s="7" t="s">
        <v>998</v>
      </c>
      <c r="D1076" s="17" t="s">
        <v>1438</v>
      </c>
      <c r="E1076" s="9" t="s">
        <v>956</v>
      </c>
      <c r="F1076" s="9" t="s">
        <v>956</v>
      </c>
      <c r="G1076" s="8">
        <v>15</v>
      </c>
      <c r="H1076" s="8">
        <v>15</v>
      </c>
      <c r="I1076" s="8"/>
      <c r="J1076" s="8"/>
      <c r="K1076" s="8"/>
    </row>
    <row r="1077" s="1" customFormat="1" ht="26.25" customHeight="1" spans="1:11">
      <c r="A1077" s="24"/>
      <c r="B1077" s="7"/>
      <c r="C1077" s="7" t="s">
        <v>1027</v>
      </c>
      <c r="D1077" s="17" t="s">
        <v>1097</v>
      </c>
      <c r="E1077" s="9" t="s">
        <v>1098</v>
      </c>
      <c r="F1077" s="9" t="s">
        <v>1098</v>
      </c>
      <c r="G1077" s="8">
        <v>15</v>
      </c>
      <c r="H1077" s="8">
        <v>15</v>
      </c>
      <c r="I1077" s="8"/>
      <c r="J1077" s="8"/>
      <c r="K1077" s="8"/>
    </row>
    <row r="1078" s="1" customFormat="1" ht="15" customHeight="1" spans="1:11">
      <c r="A1078" s="24"/>
      <c r="B1078" s="23" t="s">
        <v>1000</v>
      </c>
      <c r="C1078" s="23" t="s">
        <v>1001</v>
      </c>
      <c r="D1078" s="17" t="s">
        <v>1001</v>
      </c>
      <c r="E1078" s="10" t="s">
        <v>1099</v>
      </c>
      <c r="F1078" s="10" t="s">
        <v>1099</v>
      </c>
      <c r="G1078" s="10">
        <v>10</v>
      </c>
      <c r="H1078" s="10">
        <v>10</v>
      </c>
      <c r="I1078" s="8"/>
      <c r="J1078" s="8"/>
      <c r="K1078" s="8"/>
    </row>
    <row r="1079" s="1" customFormat="1" spans="1:11">
      <c r="A1079" s="24"/>
      <c r="B1079" s="24"/>
      <c r="C1079" s="24"/>
      <c r="D1079" s="17"/>
      <c r="E1079" s="10"/>
      <c r="F1079" s="10"/>
      <c r="G1079" s="10"/>
      <c r="H1079" s="10"/>
      <c r="I1079" s="8"/>
      <c r="J1079" s="8"/>
      <c r="K1079" s="8"/>
    </row>
    <row r="1080" s="1" customFormat="1" ht="15" customHeight="1" spans="1:11">
      <c r="A1080" s="7" t="s">
        <v>966</v>
      </c>
      <c r="B1080" s="7"/>
      <c r="C1080" s="7"/>
      <c r="D1080" s="7"/>
      <c r="E1080" s="7"/>
      <c r="F1080" s="7"/>
      <c r="G1080" s="10">
        <v>90</v>
      </c>
      <c r="H1080" s="10"/>
      <c r="I1080" s="10"/>
      <c r="J1080" s="10"/>
      <c r="K1080" s="10"/>
    </row>
    <row r="1081" s="1" customFormat="1" ht="15" customHeight="1" spans="1:11">
      <c r="A1081" s="23" t="s">
        <v>1004</v>
      </c>
      <c r="B1081" s="17" t="s">
        <v>1045</v>
      </c>
      <c r="C1081" s="17"/>
      <c r="D1081" s="17"/>
      <c r="E1081" s="17"/>
      <c r="F1081" s="17"/>
      <c r="G1081" s="17"/>
      <c r="H1081" s="17"/>
      <c r="I1081" s="17"/>
      <c r="J1081" s="17"/>
      <c r="K1081" s="17"/>
    </row>
    <row r="1082" s="1" customFormat="1" spans="1:11">
      <c r="A1082" s="25"/>
      <c r="B1082" s="17"/>
      <c r="C1082" s="17"/>
      <c r="D1082" s="17"/>
      <c r="E1082" s="17"/>
      <c r="F1082" s="17"/>
      <c r="G1082" s="17"/>
      <c r="H1082" s="17"/>
      <c r="I1082" s="17"/>
      <c r="J1082" s="17"/>
      <c r="K1082" s="17"/>
    </row>
    <row r="1083" s="1" customFormat="1" ht="21" customHeight="1" spans="1:11">
      <c r="A1083" s="17" t="s">
        <v>969</v>
      </c>
      <c r="B1083" s="17"/>
      <c r="C1083" s="17"/>
      <c r="D1083" s="17"/>
      <c r="E1083" s="17"/>
      <c r="F1083" s="17"/>
      <c r="G1083" s="17"/>
      <c r="H1083" s="17"/>
      <c r="I1083" s="17"/>
      <c r="J1083" s="17"/>
      <c r="K1083" s="17"/>
    </row>
    <row r="1084" s="1" customFormat="1" customHeight="1" spans="1:11">
      <c r="A1084" s="27" t="s">
        <v>1006</v>
      </c>
      <c r="B1084" s="27"/>
      <c r="C1084" s="27"/>
      <c r="D1084" s="27"/>
      <c r="E1084" s="27"/>
      <c r="F1084" s="27"/>
      <c r="G1084" s="27"/>
      <c r="H1084" s="27"/>
      <c r="I1084" s="27"/>
      <c r="J1084" s="27"/>
      <c r="K1084" s="27"/>
    </row>
    <row r="1085" s="1" customFormat="1" ht="38.25" customHeight="1" spans="1:11">
      <c r="A1085" s="28" t="s">
        <v>1007</v>
      </c>
      <c r="B1085" s="28"/>
      <c r="C1085" s="28"/>
      <c r="D1085" s="28"/>
      <c r="E1085" s="28"/>
      <c r="F1085" s="28"/>
      <c r="G1085" s="28"/>
      <c r="H1085" s="28"/>
      <c r="I1085" s="28"/>
      <c r="J1085" s="28"/>
      <c r="K1085" s="28"/>
    </row>
    <row r="1086" s="1" customFormat="1" customHeight="1" spans="1:11">
      <c r="A1086" s="28" t="s">
        <v>1008</v>
      </c>
      <c r="B1086" s="28"/>
      <c r="C1086" s="28"/>
      <c r="D1086" s="28"/>
      <c r="E1086" s="28"/>
      <c r="F1086" s="28"/>
      <c r="G1086" s="28"/>
      <c r="H1086" s="28"/>
      <c r="I1086" s="28"/>
      <c r="J1086" s="28"/>
      <c r="K1086" s="28"/>
    </row>
    <row r="1087" s="1" customFormat="1" ht="25.5" customHeight="1" spans="1:11">
      <c r="A1087" s="28" t="s">
        <v>1009</v>
      </c>
      <c r="B1087" s="28"/>
      <c r="C1087" s="28"/>
      <c r="D1087" s="28"/>
      <c r="E1087" s="28"/>
      <c r="F1087" s="28"/>
      <c r="G1087" s="28"/>
      <c r="H1087" s="28"/>
      <c r="I1087" s="28"/>
      <c r="J1087" s="28"/>
      <c r="K1087" s="28"/>
    </row>
    <row r="1088" s="1" customFormat="1" ht="37.5" customHeight="1" spans="1:11">
      <c r="A1088" s="28" t="s">
        <v>1010</v>
      </c>
      <c r="B1088" s="28"/>
      <c r="C1088" s="28"/>
      <c r="D1088" s="28"/>
      <c r="E1088" s="28"/>
      <c r="F1088" s="28"/>
      <c r="G1088" s="28"/>
      <c r="H1088" s="28"/>
      <c r="I1088" s="28"/>
      <c r="J1088" s="28"/>
      <c r="K1088" s="28"/>
    </row>
    <row r="1089" s="1" customFormat="1" ht="25.5" customHeight="1" spans="1:11">
      <c r="A1089" s="28" t="s">
        <v>1011</v>
      </c>
      <c r="B1089" s="28"/>
      <c r="C1089" s="28"/>
      <c r="D1089" s="28"/>
      <c r="E1089" s="28"/>
      <c r="F1089" s="28"/>
      <c r="G1089" s="28"/>
      <c r="H1089" s="28"/>
      <c r="I1089" s="28"/>
      <c r="J1089" s="28"/>
      <c r="K1089" s="28"/>
    </row>
    <row r="1092" s="1" customFormat="1" ht="27" spans="1:11">
      <c r="A1092" s="4" t="s">
        <v>971</v>
      </c>
      <c r="B1092" s="4"/>
      <c r="C1092" s="4"/>
      <c r="D1092" s="4"/>
      <c r="E1092" s="4"/>
      <c r="F1092" s="4"/>
      <c r="G1092" s="4"/>
      <c r="H1092" s="4"/>
      <c r="I1092" s="4"/>
      <c r="J1092" s="4"/>
      <c r="K1092" s="4"/>
    </row>
    <row r="1093" s="1" customFormat="1" ht="18.75" spans="1:11">
      <c r="A1093" s="5" t="s">
        <v>898</v>
      </c>
      <c r="B1093" s="5"/>
      <c r="C1093" s="5"/>
      <c r="D1093" s="5"/>
      <c r="E1093" s="5"/>
      <c r="F1093" s="5"/>
      <c r="G1093" s="5"/>
      <c r="H1093" s="5"/>
      <c r="I1093" s="5"/>
      <c r="J1093" s="5"/>
      <c r="K1093" s="5"/>
    </row>
    <row r="1094" s="1" customFormat="1" ht="18.75" spans="1:1">
      <c r="A1094" s="6" t="s">
        <v>1439</v>
      </c>
    </row>
    <row r="1095" s="1" customFormat="1" ht="15" customHeight="1" spans="1:11">
      <c r="A1095" s="7" t="s">
        <v>973</v>
      </c>
      <c r="B1095" s="7"/>
      <c r="C1095" s="7"/>
      <c r="D1095" s="30" t="s">
        <v>1440</v>
      </c>
      <c r="E1095" s="8"/>
      <c r="F1095" s="8"/>
      <c r="G1095" s="8"/>
      <c r="H1095" s="8"/>
      <c r="I1095" s="8"/>
      <c r="J1095" s="8"/>
      <c r="K1095" s="8"/>
    </row>
    <row r="1096" s="1" customFormat="1" ht="27" customHeight="1" spans="1:11">
      <c r="A1096" s="7" t="s">
        <v>902</v>
      </c>
      <c r="B1096" s="7"/>
      <c r="C1096" s="7"/>
      <c r="D1096" s="9" t="s">
        <v>975</v>
      </c>
      <c r="E1096" s="10"/>
      <c r="F1096" s="7" t="s">
        <v>904</v>
      </c>
      <c r="G1096" s="9" t="s">
        <v>1224</v>
      </c>
      <c r="H1096" s="10"/>
      <c r="I1096" s="10"/>
      <c r="J1096" s="10"/>
      <c r="K1096" s="10"/>
    </row>
    <row r="1097" s="1" customFormat="1" ht="26.25" customHeight="1" spans="1:11">
      <c r="A1097" s="11" t="s">
        <v>1441</v>
      </c>
      <c r="B1097" s="12"/>
      <c r="C1097" s="13"/>
      <c r="D1097" s="7" t="s">
        <v>906</v>
      </c>
      <c r="E1097" s="7" t="s">
        <v>907</v>
      </c>
      <c r="F1097" s="7" t="s">
        <v>908</v>
      </c>
      <c r="G1097" s="7" t="s">
        <v>909</v>
      </c>
      <c r="H1097" s="7"/>
      <c r="I1097" s="7" t="s">
        <v>910</v>
      </c>
      <c r="J1097" s="7" t="s">
        <v>911</v>
      </c>
      <c r="K1097" s="7" t="s">
        <v>912</v>
      </c>
    </row>
    <row r="1098" s="1" customFormat="1" ht="25.5" customHeight="1" spans="1:11">
      <c r="A1098" s="14"/>
      <c r="B1098" s="15"/>
      <c r="C1098" s="16"/>
      <c r="D1098" s="17" t="s">
        <v>913</v>
      </c>
      <c r="E1098" s="10"/>
      <c r="F1098" s="10">
        <v>80</v>
      </c>
      <c r="G1098" s="10">
        <v>80</v>
      </c>
      <c r="H1098" s="10"/>
      <c r="I1098" s="10">
        <v>10</v>
      </c>
      <c r="J1098" s="32">
        <v>0.1</v>
      </c>
      <c r="K1098" s="10">
        <v>10</v>
      </c>
    </row>
    <row r="1099" s="1" customFormat="1" ht="15" customHeight="1" spans="1:11">
      <c r="A1099" s="14"/>
      <c r="B1099" s="15"/>
      <c r="C1099" s="16"/>
      <c r="D1099" s="17" t="s">
        <v>977</v>
      </c>
      <c r="E1099" s="10"/>
      <c r="F1099" s="10">
        <v>80</v>
      </c>
      <c r="G1099" s="10">
        <v>80</v>
      </c>
      <c r="H1099" s="10"/>
      <c r="I1099" s="10" t="s">
        <v>807</v>
      </c>
      <c r="J1099" s="10" t="s">
        <v>807</v>
      </c>
      <c r="K1099" s="10" t="s">
        <v>807</v>
      </c>
    </row>
    <row r="1100" s="1" customFormat="1" ht="25.5" customHeight="1" spans="1:11">
      <c r="A1100" s="14"/>
      <c r="B1100" s="15"/>
      <c r="C1100" s="16"/>
      <c r="D1100" s="17" t="s">
        <v>978</v>
      </c>
      <c r="E1100" s="8"/>
      <c r="F1100" s="8">
        <v>80</v>
      </c>
      <c r="G1100" s="8">
        <v>80</v>
      </c>
      <c r="H1100" s="8"/>
      <c r="I1100" s="10" t="s">
        <v>807</v>
      </c>
      <c r="J1100" s="10" t="s">
        <v>807</v>
      </c>
      <c r="K1100" s="10" t="s">
        <v>807</v>
      </c>
    </row>
    <row r="1101" s="1" customFormat="1" ht="15" customHeight="1" spans="1:11">
      <c r="A1101" s="14"/>
      <c r="B1101" s="15"/>
      <c r="C1101" s="16"/>
      <c r="D1101" s="17" t="s">
        <v>979</v>
      </c>
      <c r="E1101" s="8"/>
      <c r="F1101" s="8"/>
      <c r="G1101" s="8"/>
      <c r="H1101" s="8"/>
      <c r="I1101" s="10" t="s">
        <v>807</v>
      </c>
      <c r="J1101" s="10" t="s">
        <v>807</v>
      </c>
      <c r="K1101" s="10" t="s">
        <v>807</v>
      </c>
    </row>
    <row r="1102" s="1" customFormat="1" ht="15" customHeight="1" spans="1:11">
      <c r="A1102" s="18"/>
      <c r="B1102" s="19"/>
      <c r="C1102" s="20"/>
      <c r="D1102" s="17" t="s">
        <v>914</v>
      </c>
      <c r="E1102" s="8"/>
      <c r="F1102" s="8"/>
      <c r="G1102" s="8"/>
      <c r="H1102" s="8"/>
      <c r="I1102" s="10" t="s">
        <v>807</v>
      </c>
      <c r="J1102" s="10" t="s">
        <v>807</v>
      </c>
      <c r="K1102" s="10" t="s">
        <v>807</v>
      </c>
    </row>
    <row r="1103" s="1" customFormat="1" ht="15" customHeight="1" spans="1:11">
      <c r="A1103" s="7" t="s">
        <v>915</v>
      </c>
      <c r="B1103" s="7" t="s">
        <v>916</v>
      </c>
      <c r="C1103" s="7"/>
      <c r="D1103" s="7"/>
      <c r="E1103" s="7"/>
      <c r="F1103" s="7" t="s">
        <v>917</v>
      </c>
      <c r="G1103" s="7"/>
      <c r="H1103" s="7"/>
      <c r="I1103" s="7"/>
      <c r="J1103" s="7"/>
      <c r="K1103" s="7"/>
    </row>
    <row r="1104" s="1" customFormat="1" ht="57" customHeight="1" spans="1:11">
      <c r="A1104" s="7"/>
      <c r="B1104" s="30" t="s">
        <v>1442</v>
      </c>
      <c r="C1104" s="8"/>
      <c r="D1104" s="8"/>
      <c r="E1104" s="8"/>
      <c r="F1104" s="21" t="s">
        <v>1443</v>
      </c>
      <c r="G1104" s="22"/>
      <c r="H1104" s="22"/>
      <c r="I1104" s="22"/>
      <c r="J1104" s="22"/>
      <c r="K1104" s="22"/>
    </row>
    <row r="1105" s="1" customFormat="1" ht="26.25" customHeight="1" spans="1:11">
      <c r="A1105" s="23" t="s">
        <v>982</v>
      </c>
      <c r="B1105" s="7" t="s">
        <v>921</v>
      </c>
      <c r="C1105" s="7" t="s">
        <v>922</v>
      </c>
      <c r="D1105" s="7" t="s">
        <v>923</v>
      </c>
      <c r="E1105" s="7" t="s">
        <v>924</v>
      </c>
      <c r="F1105" s="7" t="s">
        <v>925</v>
      </c>
      <c r="G1105" s="7" t="s">
        <v>910</v>
      </c>
      <c r="H1105" s="7" t="s">
        <v>912</v>
      </c>
      <c r="I1105" s="7" t="s">
        <v>926</v>
      </c>
      <c r="J1105" s="7"/>
      <c r="K1105" s="7"/>
    </row>
    <row r="1106" s="1" customFormat="1" ht="26.25" customHeight="1" spans="1:11">
      <c r="A1106" s="24"/>
      <c r="B1106" s="23" t="s">
        <v>984</v>
      </c>
      <c r="C1106" s="23" t="s">
        <v>985</v>
      </c>
      <c r="D1106" s="17" t="s">
        <v>1243</v>
      </c>
      <c r="E1106" s="7">
        <v>1</v>
      </c>
      <c r="F1106" s="7">
        <v>1</v>
      </c>
      <c r="G1106" s="7">
        <v>25</v>
      </c>
      <c r="H1106" s="7">
        <v>25</v>
      </c>
      <c r="I1106" s="124"/>
      <c r="J1106" s="125"/>
      <c r="K1106" s="126"/>
    </row>
    <row r="1107" s="1" customFormat="1" ht="26" customHeight="1" spans="1:11">
      <c r="A1107" s="24"/>
      <c r="B1107" s="25"/>
      <c r="C1107" s="25"/>
      <c r="D1107" s="17" t="s">
        <v>1444</v>
      </c>
      <c r="E1107" s="10">
        <v>1</v>
      </c>
      <c r="F1107" s="10">
        <v>1</v>
      </c>
      <c r="G1107" s="10">
        <v>25</v>
      </c>
      <c r="H1107" s="10">
        <v>25</v>
      </c>
      <c r="I1107" s="8"/>
      <c r="J1107" s="8"/>
      <c r="K1107" s="8"/>
    </row>
    <row r="1108" s="1" customFormat="1" ht="39" customHeight="1" spans="1:11">
      <c r="A1108" s="24"/>
      <c r="B1108" s="7" t="s">
        <v>997</v>
      </c>
      <c r="C1108" s="23" t="s">
        <v>998</v>
      </c>
      <c r="D1108" s="17" t="s">
        <v>1245</v>
      </c>
      <c r="E1108" s="32">
        <v>1</v>
      </c>
      <c r="F1108" s="32">
        <v>1</v>
      </c>
      <c r="G1108" s="10">
        <v>10</v>
      </c>
      <c r="H1108" s="10">
        <v>10</v>
      </c>
      <c r="I1108" s="10"/>
      <c r="J1108" s="10"/>
      <c r="K1108" s="10"/>
    </row>
    <row r="1109" s="1" customFormat="1" ht="39" customHeight="1" spans="1:11">
      <c r="A1109" s="24"/>
      <c r="B1109" s="7"/>
      <c r="C1109" s="25"/>
      <c r="D1109" s="17" t="s">
        <v>1445</v>
      </c>
      <c r="E1109" s="32">
        <v>1</v>
      </c>
      <c r="F1109" s="32">
        <v>1</v>
      </c>
      <c r="G1109" s="10">
        <v>10</v>
      </c>
      <c r="H1109" s="10">
        <v>10</v>
      </c>
      <c r="I1109" s="41"/>
      <c r="J1109" s="102"/>
      <c r="K1109" s="42"/>
    </row>
    <row r="1110" s="1" customFormat="1" ht="26.25" customHeight="1" spans="1:11">
      <c r="A1110" s="24"/>
      <c r="B1110" s="7"/>
      <c r="C1110" s="7" t="s">
        <v>1446</v>
      </c>
      <c r="D1110" s="17" t="s">
        <v>1246</v>
      </c>
      <c r="E1110" s="32">
        <v>1</v>
      </c>
      <c r="F1110" s="32">
        <v>1</v>
      </c>
      <c r="G1110" s="10">
        <v>10</v>
      </c>
      <c r="H1110" s="10">
        <v>10</v>
      </c>
      <c r="I1110" s="10"/>
      <c r="J1110" s="10"/>
      <c r="K1110" s="10"/>
    </row>
    <row r="1111" s="1" customFormat="1" ht="15" customHeight="1" spans="1:11">
      <c r="A1111" s="24"/>
      <c r="B1111" s="145" t="s">
        <v>1000</v>
      </c>
      <c r="C1111" s="145" t="s">
        <v>1001</v>
      </c>
      <c r="D1111" s="17" t="s">
        <v>1247</v>
      </c>
      <c r="E1111" s="81" t="s">
        <v>1161</v>
      </c>
      <c r="F1111" s="81" t="s">
        <v>1161</v>
      </c>
      <c r="G1111" s="10">
        <v>10</v>
      </c>
      <c r="H1111" s="10">
        <v>10</v>
      </c>
      <c r="I1111" s="10"/>
      <c r="J1111" s="10"/>
      <c r="K1111" s="10"/>
    </row>
    <row r="1112" s="1" customFormat="1" ht="15" customHeight="1" spans="1:11">
      <c r="A1112" s="7" t="s">
        <v>966</v>
      </c>
      <c r="B1112" s="7"/>
      <c r="C1112" s="7"/>
      <c r="D1112" s="7"/>
      <c r="E1112" s="7"/>
      <c r="F1112" s="7"/>
      <c r="G1112" s="10">
        <v>90</v>
      </c>
      <c r="H1112" s="10"/>
      <c r="I1112" s="10"/>
      <c r="J1112" s="10"/>
      <c r="K1112" s="10"/>
    </row>
    <row r="1113" s="1" customFormat="1" ht="15" customHeight="1" spans="1:11">
      <c r="A1113" s="23" t="s">
        <v>1004</v>
      </c>
      <c r="B1113" s="17" t="s">
        <v>1447</v>
      </c>
      <c r="C1113" s="17"/>
      <c r="D1113" s="17"/>
      <c r="E1113" s="17"/>
      <c r="F1113" s="17"/>
      <c r="G1113" s="17"/>
      <c r="H1113" s="17"/>
      <c r="I1113" s="17"/>
      <c r="J1113" s="17"/>
      <c r="K1113" s="17"/>
    </row>
    <row r="1114" s="1" customFormat="1" spans="1:11">
      <c r="A1114" s="25"/>
      <c r="B1114" s="17"/>
      <c r="C1114" s="17"/>
      <c r="D1114" s="17"/>
      <c r="E1114" s="17"/>
      <c r="F1114" s="17"/>
      <c r="G1114" s="17"/>
      <c r="H1114" s="17"/>
      <c r="I1114" s="17"/>
      <c r="J1114" s="17"/>
      <c r="K1114" s="17"/>
    </row>
    <row r="1115" s="1" customFormat="1" ht="21" customHeight="1" spans="1:11">
      <c r="A1115" s="17" t="s">
        <v>969</v>
      </c>
      <c r="B1115" s="17"/>
      <c r="C1115" s="17"/>
      <c r="D1115" s="17"/>
      <c r="E1115" s="17"/>
      <c r="F1115" s="17"/>
      <c r="G1115" s="17"/>
      <c r="H1115" s="17"/>
      <c r="I1115" s="17"/>
      <c r="J1115" s="17"/>
      <c r="K1115" s="17"/>
    </row>
    <row r="1116" s="1" customFormat="1" customHeight="1" spans="1:11">
      <c r="A1116" s="27" t="s">
        <v>1006</v>
      </c>
      <c r="B1116" s="27"/>
      <c r="C1116" s="27"/>
      <c r="D1116" s="27"/>
      <c r="E1116" s="27"/>
      <c r="F1116" s="27"/>
      <c r="G1116" s="27"/>
      <c r="H1116" s="27"/>
      <c r="I1116" s="27"/>
      <c r="J1116" s="27"/>
      <c r="K1116" s="27"/>
    </row>
    <row r="1117" s="1" customFormat="1" ht="38.25" customHeight="1" spans="1:11">
      <c r="A1117" s="28" t="s">
        <v>1007</v>
      </c>
      <c r="B1117" s="28"/>
      <c r="C1117" s="28"/>
      <c r="D1117" s="28"/>
      <c r="E1117" s="28"/>
      <c r="F1117" s="28"/>
      <c r="G1117" s="28"/>
      <c r="H1117" s="28"/>
      <c r="I1117" s="28"/>
      <c r="J1117" s="28"/>
      <c r="K1117" s="28"/>
    </row>
    <row r="1118" s="1" customFormat="1" customHeight="1" spans="1:11">
      <c r="A1118" s="28" t="s">
        <v>1008</v>
      </c>
      <c r="B1118" s="28"/>
      <c r="C1118" s="28"/>
      <c r="D1118" s="28"/>
      <c r="E1118" s="28"/>
      <c r="F1118" s="28"/>
      <c r="G1118" s="28"/>
      <c r="H1118" s="28"/>
      <c r="I1118" s="28"/>
      <c r="J1118" s="28"/>
      <c r="K1118" s="28"/>
    </row>
    <row r="1119" s="1" customFormat="1" ht="25.5" customHeight="1" spans="1:11">
      <c r="A1119" s="28" t="s">
        <v>1009</v>
      </c>
      <c r="B1119" s="28"/>
      <c r="C1119" s="28"/>
      <c r="D1119" s="28"/>
      <c r="E1119" s="28"/>
      <c r="F1119" s="28"/>
      <c r="G1119" s="28"/>
      <c r="H1119" s="28"/>
      <c r="I1119" s="28"/>
      <c r="J1119" s="28"/>
      <c r="K1119" s="28"/>
    </row>
    <row r="1120" s="1" customFormat="1" ht="37.5" customHeight="1" spans="1:11">
      <c r="A1120" s="28" t="s">
        <v>1010</v>
      </c>
      <c r="B1120" s="28"/>
      <c r="C1120" s="28"/>
      <c r="D1120" s="28"/>
      <c r="E1120" s="28"/>
      <c r="F1120" s="28"/>
      <c r="G1120" s="28"/>
      <c r="H1120" s="28"/>
      <c r="I1120" s="28"/>
      <c r="J1120" s="28"/>
      <c r="K1120" s="28"/>
    </row>
    <row r="1121" s="1" customFormat="1" ht="25.5" customHeight="1" spans="1:11">
      <c r="A1121" s="28" t="s">
        <v>1011</v>
      </c>
      <c r="B1121" s="28"/>
      <c r="C1121" s="28"/>
      <c r="D1121" s="28"/>
      <c r="E1121" s="28"/>
      <c r="F1121" s="28"/>
      <c r="G1121" s="28"/>
      <c r="H1121" s="28"/>
      <c r="I1121" s="28"/>
      <c r="J1121" s="28"/>
      <c r="K1121" s="28"/>
    </row>
    <row r="1124" s="1" customFormat="1" ht="27" spans="1:11">
      <c r="A1124" s="4" t="s">
        <v>971</v>
      </c>
      <c r="B1124" s="4"/>
      <c r="C1124" s="4"/>
      <c r="D1124" s="4"/>
      <c r="E1124" s="4"/>
      <c r="F1124" s="4"/>
      <c r="G1124" s="4"/>
      <c r="H1124" s="4"/>
      <c r="I1124" s="4"/>
      <c r="J1124" s="4"/>
      <c r="K1124" s="4"/>
    </row>
    <row r="1125" s="1" customFormat="1" ht="18.75" spans="1:11">
      <c r="A1125" s="5" t="s">
        <v>898</v>
      </c>
      <c r="B1125" s="5"/>
      <c r="C1125" s="5"/>
      <c r="D1125" s="5"/>
      <c r="E1125" s="5"/>
      <c r="F1125" s="5"/>
      <c r="G1125" s="5"/>
      <c r="H1125" s="5"/>
      <c r="I1125" s="5"/>
      <c r="J1125" s="5"/>
      <c r="K1125" s="5"/>
    </row>
    <row r="1126" s="1" customFormat="1" ht="18.75" spans="1:1">
      <c r="A1126" s="6" t="s">
        <v>1084</v>
      </c>
    </row>
    <row r="1127" s="1" customFormat="1" ht="15" customHeight="1" spans="1:11">
      <c r="A1127" s="7" t="s">
        <v>973</v>
      </c>
      <c r="B1127" s="7"/>
      <c r="C1127" s="7"/>
      <c r="D1127" s="30" t="s">
        <v>1448</v>
      </c>
      <c r="E1127" s="8"/>
      <c r="F1127" s="8"/>
      <c r="G1127" s="8"/>
      <c r="H1127" s="8"/>
      <c r="I1127" s="8"/>
      <c r="J1127" s="8"/>
      <c r="K1127" s="8"/>
    </row>
    <row r="1128" s="1" customFormat="1" ht="27" customHeight="1" spans="1:11">
      <c r="A1128" s="7" t="s">
        <v>902</v>
      </c>
      <c r="B1128" s="7"/>
      <c r="C1128" s="7"/>
      <c r="D1128" s="97" t="s">
        <v>1323</v>
      </c>
      <c r="E1128" s="98"/>
      <c r="F1128" s="99" t="s">
        <v>904</v>
      </c>
      <c r="G1128" s="97" t="s">
        <v>901</v>
      </c>
      <c r="H1128" s="98"/>
      <c r="I1128" s="98"/>
      <c r="J1128" s="98"/>
      <c r="K1128" s="98"/>
    </row>
    <row r="1129" s="1" customFormat="1" ht="26.25" customHeight="1" spans="1:11">
      <c r="A1129" s="11" t="s">
        <v>1449</v>
      </c>
      <c r="B1129" s="12"/>
      <c r="C1129" s="13"/>
      <c r="D1129" s="99" t="s">
        <v>906</v>
      </c>
      <c r="E1129" s="99" t="s">
        <v>907</v>
      </c>
      <c r="F1129" s="99" t="s">
        <v>1325</v>
      </c>
      <c r="G1129" s="99" t="s">
        <v>1326</v>
      </c>
      <c r="H1129" s="99"/>
      <c r="I1129" s="99" t="s">
        <v>910</v>
      </c>
      <c r="J1129" s="99" t="s">
        <v>911</v>
      </c>
      <c r="K1129" s="99" t="s">
        <v>912</v>
      </c>
    </row>
    <row r="1130" s="1" customFormat="1" ht="25.5" customHeight="1" spans="1:11">
      <c r="A1130" s="14"/>
      <c r="B1130" s="15"/>
      <c r="C1130" s="16"/>
      <c r="D1130" s="100" t="s">
        <v>913</v>
      </c>
      <c r="E1130" s="98">
        <v>20</v>
      </c>
      <c r="F1130" s="98">
        <v>20</v>
      </c>
      <c r="G1130" s="98">
        <v>20</v>
      </c>
      <c r="H1130" s="98"/>
      <c r="I1130" s="98">
        <v>10</v>
      </c>
      <c r="J1130" s="103">
        <v>1</v>
      </c>
      <c r="K1130" s="98">
        <v>10</v>
      </c>
    </row>
    <row r="1131" s="1" customFormat="1" ht="15" customHeight="1" spans="1:11">
      <c r="A1131" s="14"/>
      <c r="B1131" s="15"/>
      <c r="C1131" s="16"/>
      <c r="D1131" s="100" t="s">
        <v>977</v>
      </c>
      <c r="E1131" s="101">
        <v>20</v>
      </c>
      <c r="F1131" s="101">
        <v>20</v>
      </c>
      <c r="G1131" s="101">
        <v>20</v>
      </c>
      <c r="H1131" s="101"/>
      <c r="I1131" s="98" t="s">
        <v>807</v>
      </c>
      <c r="J1131" s="98" t="s">
        <v>807</v>
      </c>
      <c r="K1131" s="98" t="s">
        <v>807</v>
      </c>
    </row>
    <row r="1132" s="1" customFormat="1" ht="25.5" customHeight="1" spans="1:11">
      <c r="A1132" s="14"/>
      <c r="B1132" s="15"/>
      <c r="C1132" s="16"/>
      <c r="D1132" s="100" t="s">
        <v>978</v>
      </c>
      <c r="E1132" s="101"/>
      <c r="F1132" s="101"/>
      <c r="G1132" s="101"/>
      <c r="H1132" s="101"/>
      <c r="I1132" s="98" t="s">
        <v>807</v>
      </c>
      <c r="J1132" s="98" t="s">
        <v>807</v>
      </c>
      <c r="K1132" s="98" t="s">
        <v>807</v>
      </c>
    </row>
    <row r="1133" s="1" customFormat="1" ht="15" customHeight="1" spans="1:11">
      <c r="A1133" s="14"/>
      <c r="B1133" s="15"/>
      <c r="C1133" s="16"/>
      <c r="D1133" s="100" t="s">
        <v>979</v>
      </c>
      <c r="E1133" s="101">
        <v>20</v>
      </c>
      <c r="F1133" s="101">
        <v>20</v>
      </c>
      <c r="G1133" s="101">
        <v>20</v>
      </c>
      <c r="H1133" s="101"/>
      <c r="I1133" s="98" t="s">
        <v>807</v>
      </c>
      <c r="J1133" s="98" t="s">
        <v>807</v>
      </c>
      <c r="K1133" s="98" t="s">
        <v>807</v>
      </c>
    </row>
    <row r="1134" s="1" customFormat="1" ht="15" customHeight="1" spans="1:11">
      <c r="A1134" s="18"/>
      <c r="B1134" s="19"/>
      <c r="C1134" s="20"/>
      <c r="D1134" s="100" t="s">
        <v>914</v>
      </c>
      <c r="E1134" s="101"/>
      <c r="F1134" s="101"/>
      <c r="G1134" s="101"/>
      <c r="H1134" s="101"/>
      <c r="I1134" s="98" t="s">
        <v>807</v>
      </c>
      <c r="J1134" s="98" t="s">
        <v>807</v>
      </c>
      <c r="K1134" s="98" t="s">
        <v>807</v>
      </c>
    </row>
    <row r="1135" s="1" customFormat="1" ht="15" customHeight="1" spans="1:11">
      <c r="A1135" s="7" t="s">
        <v>915</v>
      </c>
      <c r="B1135" s="7" t="s">
        <v>916</v>
      </c>
      <c r="C1135" s="7"/>
      <c r="D1135" s="7"/>
      <c r="E1135" s="7"/>
      <c r="F1135" s="7" t="s">
        <v>917</v>
      </c>
      <c r="G1135" s="7"/>
      <c r="H1135" s="7"/>
      <c r="I1135" s="7"/>
      <c r="J1135" s="7"/>
      <c r="K1135" s="7"/>
    </row>
    <row r="1136" s="1" customFormat="1" ht="57" customHeight="1" spans="1:11">
      <c r="A1136" s="7"/>
      <c r="B1136" s="36" t="s">
        <v>1450</v>
      </c>
      <c r="C1136" s="35"/>
      <c r="D1136" s="35"/>
      <c r="E1136" s="35"/>
      <c r="F1136" s="36" t="s">
        <v>1451</v>
      </c>
      <c r="G1136" s="35"/>
      <c r="H1136" s="35"/>
      <c r="I1136" s="35"/>
      <c r="J1136" s="35"/>
      <c r="K1136" s="35"/>
    </row>
    <row r="1137" s="1" customFormat="1" ht="26.25" customHeight="1" spans="1:11">
      <c r="A1137" s="23" t="s">
        <v>982</v>
      </c>
      <c r="B1137" s="7" t="s">
        <v>921</v>
      </c>
      <c r="C1137" s="7" t="s">
        <v>922</v>
      </c>
      <c r="D1137" s="7" t="s">
        <v>923</v>
      </c>
      <c r="E1137" s="7" t="s">
        <v>924</v>
      </c>
      <c r="F1137" s="7" t="s">
        <v>925</v>
      </c>
      <c r="G1137" s="7" t="s">
        <v>910</v>
      </c>
      <c r="H1137" s="7" t="s">
        <v>912</v>
      </c>
      <c r="I1137" s="23" t="s">
        <v>926</v>
      </c>
      <c r="J1137" s="23"/>
      <c r="K1137" s="23"/>
    </row>
    <row r="1138" s="3" customFormat="1" ht="39" customHeight="1" spans="1:11">
      <c r="A1138" s="104" t="s">
        <v>983</v>
      </c>
      <c r="B1138" s="105" t="s">
        <v>1329</v>
      </c>
      <c r="C1138" s="106" t="s">
        <v>928</v>
      </c>
      <c r="D1138" s="106" t="s">
        <v>931</v>
      </c>
      <c r="E1138" s="107" t="s">
        <v>932</v>
      </c>
      <c r="F1138" s="107" t="s">
        <v>933</v>
      </c>
      <c r="G1138" s="90">
        <v>20</v>
      </c>
      <c r="H1138" s="90">
        <v>20</v>
      </c>
      <c r="I1138" s="120"/>
      <c r="J1138" s="120"/>
      <c r="K1138" s="120"/>
    </row>
    <row r="1139" s="3" customFormat="1" ht="24" customHeight="1" spans="1:11">
      <c r="A1139" s="108"/>
      <c r="B1139" s="109"/>
      <c r="C1139" s="110" t="s">
        <v>944</v>
      </c>
      <c r="D1139" s="111" t="s">
        <v>1227</v>
      </c>
      <c r="E1139" s="107">
        <v>1</v>
      </c>
      <c r="F1139" s="107">
        <v>1</v>
      </c>
      <c r="G1139" s="90">
        <v>10</v>
      </c>
      <c r="H1139" s="90">
        <v>10</v>
      </c>
      <c r="I1139" s="120"/>
      <c r="J1139" s="120"/>
      <c r="K1139" s="120"/>
    </row>
    <row r="1140" s="3" customFormat="1" ht="24" customHeight="1" spans="1:11">
      <c r="A1140" s="108"/>
      <c r="B1140" s="109"/>
      <c r="C1140" s="110" t="s">
        <v>1187</v>
      </c>
      <c r="D1140" s="111" t="s">
        <v>1095</v>
      </c>
      <c r="E1140" s="107">
        <v>1</v>
      </c>
      <c r="F1140" s="107">
        <v>1</v>
      </c>
      <c r="G1140" s="90">
        <v>10</v>
      </c>
      <c r="H1140" s="90">
        <v>10</v>
      </c>
      <c r="I1140" s="120"/>
      <c r="J1140" s="120"/>
      <c r="K1140" s="120"/>
    </row>
    <row r="1141" s="3" customFormat="1" ht="32" customHeight="1" spans="1:11">
      <c r="A1141" s="108"/>
      <c r="B1141" s="112"/>
      <c r="C1141" s="110" t="s">
        <v>1278</v>
      </c>
      <c r="D1141" s="111" t="s">
        <v>1331</v>
      </c>
      <c r="E1141" s="107">
        <v>1</v>
      </c>
      <c r="F1141" s="107">
        <v>1</v>
      </c>
      <c r="G1141" s="90">
        <v>10</v>
      </c>
      <c r="H1141" s="90">
        <v>10</v>
      </c>
      <c r="I1141" s="120"/>
      <c r="J1141" s="120"/>
      <c r="K1141" s="120"/>
    </row>
    <row r="1142" s="3" customFormat="1" ht="41" customHeight="1" spans="1:11">
      <c r="A1142" s="108"/>
      <c r="B1142" s="110" t="s">
        <v>1318</v>
      </c>
      <c r="C1142" s="110" t="s">
        <v>1217</v>
      </c>
      <c r="D1142" s="111" t="s">
        <v>1332</v>
      </c>
      <c r="E1142" s="107">
        <v>1</v>
      </c>
      <c r="F1142" s="107">
        <v>1</v>
      </c>
      <c r="G1142" s="90">
        <v>15</v>
      </c>
      <c r="H1142" s="90">
        <v>15</v>
      </c>
      <c r="I1142" s="120"/>
      <c r="J1142" s="120"/>
      <c r="K1142" s="120"/>
    </row>
    <row r="1143" s="3" customFormat="1" ht="45" customHeight="1" spans="1:11">
      <c r="A1143" s="108"/>
      <c r="B1143" s="110"/>
      <c r="C1143" s="110" t="s">
        <v>952</v>
      </c>
      <c r="D1143" s="141" t="s">
        <v>1452</v>
      </c>
      <c r="E1143" s="107" t="s">
        <v>954</v>
      </c>
      <c r="F1143" s="107" t="s">
        <v>954</v>
      </c>
      <c r="G1143" s="90">
        <v>15</v>
      </c>
      <c r="H1143" s="90">
        <v>15</v>
      </c>
      <c r="I1143" s="120"/>
      <c r="J1143" s="120"/>
      <c r="K1143" s="120"/>
    </row>
    <row r="1144" s="3" customFormat="1" ht="35" customHeight="1" spans="1:11">
      <c r="A1144" s="113"/>
      <c r="B1144" s="110" t="s">
        <v>1334</v>
      </c>
      <c r="C1144" s="110" t="s">
        <v>1135</v>
      </c>
      <c r="D1144" s="141" t="s">
        <v>1453</v>
      </c>
      <c r="E1144" s="107">
        <v>0.9</v>
      </c>
      <c r="F1144" s="107">
        <v>0.9</v>
      </c>
      <c r="G1144" s="90">
        <v>10</v>
      </c>
      <c r="H1144" s="90">
        <v>10</v>
      </c>
      <c r="I1144" s="120"/>
      <c r="J1144" s="120"/>
      <c r="K1144" s="120"/>
    </row>
    <row r="1145" s="1" customFormat="1" ht="15" customHeight="1" spans="1:11">
      <c r="A1145" s="7" t="s">
        <v>966</v>
      </c>
      <c r="B1145" s="7"/>
      <c r="C1145" s="7"/>
      <c r="D1145" s="7"/>
      <c r="E1145" s="7"/>
      <c r="F1145" s="7"/>
      <c r="G1145" s="10">
        <v>90</v>
      </c>
      <c r="H1145" s="10"/>
      <c r="I1145" s="10"/>
      <c r="J1145" s="10"/>
      <c r="K1145" s="10"/>
    </row>
    <row r="1146" s="1" customFormat="1" ht="15" customHeight="1" spans="1:11">
      <c r="A1146" s="23" t="s">
        <v>1004</v>
      </c>
      <c r="B1146" s="17" t="s">
        <v>1045</v>
      </c>
      <c r="C1146" s="17"/>
      <c r="D1146" s="17"/>
      <c r="E1146" s="17"/>
      <c r="F1146" s="17"/>
      <c r="G1146" s="17"/>
      <c r="H1146" s="17"/>
      <c r="I1146" s="17"/>
      <c r="J1146" s="17"/>
      <c r="K1146" s="17"/>
    </row>
    <row r="1147" s="1" customFormat="1" spans="1:11">
      <c r="A1147" s="25"/>
      <c r="B1147" s="17"/>
      <c r="C1147" s="17"/>
      <c r="D1147" s="17"/>
      <c r="E1147" s="17"/>
      <c r="F1147" s="17"/>
      <c r="G1147" s="17"/>
      <c r="H1147" s="17"/>
      <c r="I1147" s="17"/>
      <c r="J1147" s="17"/>
      <c r="K1147" s="17"/>
    </row>
    <row r="1148" s="1" customFormat="1" ht="21" customHeight="1" spans="1:11">
      <c r="A1148" s="17" t="s">
        <v>969</v>
      </c>
      <c r="B1148" s="17"/>
      <c r="C1148" s="17"/>
      <c r="D1148" s="17"/>
      <c r="E1148" s="17"/>
      <c r="F1148" s="17"/>
      <c r="G1148" s="17"/>
      <c r="H1148" s="17"/>
      <c r="I1148" s="17"/>
      <c r="J1148" s="17"/>
      <c r="K1148" s="17"/>
    </row>
    <row r="1149" s="1" customFormat="1" customHeight="1" spans="1:11">
      <c r="A1149" s="27" t="s">
        <v>1006</v>
      </c>
      <c r="B1149" s="27"/>
      <c r="C1149" s="27"/>
      <c r="D1149" s="27"/>
      <c r="E1149" s="27"/>
      <c r="F1149" s="27"/>
      <c r="G1149" s="27"/>
      <c r="H1149" s="27"/>
      <c r="I1149" s="27"/>
      <c r="J1149" s="27"/>
      <c r="K1149" s="27"/>
    </row>
    <row r="1150" s="1" customFormat="1" ht="38.25" customHeight="1" spans="1:11">
      <c r="A1150" s="28" t="s">
        <v>1336</v>
      </c>
      <c r="B1150" s="28"/>
      <c r="C1150" s="28"/>
      <c r="D1150" s="28"/>
      <c r="E1150" s="28"/>
      <c r="F1150" s="28"/>
      <c r="G1150" s="28"/>
      <c r="H1150" s="28"/>
      <c r="I1150" s="28"/>
      <c r="J1150" s="28"/>
      <c r="K1150" s="28"/>
    </row>
    <row r="1151" s="1" customFormat="1" customHeight="1" spans="1:11">
      <c r="A1151" s="28" t="s">
        <v>1008</v>
      </c>
      <c r="B1151" s="28"/>
      <c r="C1151" s="28"/>
      <c r="D1151" s="28"/>
      <c r="E1151" s="28"/>
      <c r="F1151" s="28"/>
      <c r="G1151" s="28"/>
      <c r="H1151" s="28"/>
      <c r="I1151" s="28"/>
      <c r="J1151" s="28"/>
      <c r="K1151" s="28"/>
    </row>
    <row r="1152" s="1" customFormat="1" ht="25.5" customHeight="1" spans="1:11">
      <c r="A1152" s="28" t="s">
        <v>1266</v>
      </c>
      <c r="B1152" s="28"/>
      <c r="C1152" s="28"/>
      <c r="D1152" s="28"/>
      <c r="E1152" s="28"/>
      <c r="F1152" s="28"/>
      <c r="G1152" s="28"/>
      <c r="H1152" s="28"/>
      <c r="I1152" s="28"/>
      <c r="J1152" s="28"/>
      <c r="K1152" s="28"/>
    </row>
    <row r="1153" s="1" customFormat="1" ht="37.5" customHeight="1" spans="1:11">
      <c r="A1153" s="28" t="s">
        <v>1010</v>
      </c>
      <c r="B1153" s="28"/>
      <c r="C1153" s="28"/>
      <c r="D1153" s="28"/>
      <c r="E1153" s="28"/>
      <c r="F1153" s="28"/>
      <c r="G1153" s="28"/>
      <c r="H1153" s="28"/>
      <c r="I1153" s="28"/>
      <c r="J1153" s="28"/>
      <c r="K1153" s="28"/>
    </row>
    <row r="1154" s="1" customFormat="1" ht="25.5" customHeight="1" spans="1:11">
      <c r="A1154" s="28" t="s">
        <v>1011</v>
      </c>
      <c r="B1154" s="28"/>
      <c r="C1154" s="28"/>
      <c r="D1154" s="28"/>
      <c r="E1154" s="28"/>
      <c r="F1154" s="28"/>
      <c r="G1154" s="28"/>
      <c r="H1154" s="28"/>
      <c r="I1154" s="28"/>
      <c r="J1154" s="28"/>
      <c r="K1154" s="28"/>
    </row>
    <row r="1157" s="1" customFormat="1" ht="27" spans="1:11">
      <c r="A1157" s="4" t="s">
        <v>1454</v>
      </c>
      <c r="B1157" s="4"/>
      <c r="C1157" s="4"/>
      <c r="D1157" s="4"/>
      <c r="E1157" s="4"/>
      <c r="F1157" s="4"/>
      <c r="G1157" s="4"/>
      <c r="H1157" s="4"/>
      <c r="I1157" s="4"/>
      <c r="J1157" s="4"/>
      <c r="K1157" s="4"/>
    </row>
    <row r="1158" s="1" customFormat="1" ht="18.75" spans="1:11">
      <c r="A1158" s="5" t="s">
        <v>898</v>
      </c>
      <c r="B1158" s="5"/>
      <c r="C1158" s="5"/>
      <c r="D1158" s="5"/>
      <c r="E1158" s="5"/>
      <c r="F1158" s="5"/>
      <c r="G1158" s="5"/>
      <c r="H1158" s="5"/>
      <c r="I1158" s="5"/>
      <c r="J1158" s="5"/>
      <c r="K1158" s="5"/>
    </row>
    <row r="1159" s="1" customFormat="1" ht="18.75" spans="1:11">
      <c r="A1159" s="6" t="s">
        <v>1455</v>
      </c>
      <c r="B1159" s="6"/>
      <c r="C1159" s="6"/>
      <c r="D1159" s="6"/>
      <c r="E1159" s="6"/>
      <c r="H1159" s="51" t="s">
        <v>1118</v>
      </c>
      <c r="I1159" s="150"/>
      <c r="J1159" s="150"/>
      <c r="K1159" s="150"/>
    </row>
    <row r="1160" s="1" customFormat="1" ht="15" customHeight="1" spans="1:11">
      <c r="A1160" s="7" t="s">
        <v>973</v>
      </c>
      <c r="B1160" s="7"/>
      <c r="C1160" s="7"/>
      <c r="D1160" s="9" t="s">
        <v>1456</v>
      </c>
      <c r="E1160" s="10"/>
      <c r="F1160" s="10"/>
      <c r="G1160" s="10"/>
      <c r="H1160" s="10"/>
      <c r="I1160" s="10"/>
      <c r="J1160" s="10"/>
      <c r="K1160" s="10"/>
    </row>
    <row r="1161" s="1" customFormat="1" ht="27" customHeight="1" spans="1:11">
      <c r="A1161" s="7" t="s">
        <v>902</v>
      </c>
      <c r="B1161" s="7"/>
      <c r="C1161" s="7"/>
      <c r="D1161" s="9" t="s">
        <v>975</v>
      </c>
      <c r="E1161" s="10"/>
      <c r="F1161" s="7" t="s">
        <v>904</v>
      </c>
      <c r="G1161" s="9" t="s">
        <v>901</v>
      </c>
      <c r="H1161" s="10"/>
      <c r="I1161" s="10"/>
      <c r="J1161" s="10"/>
      <c r="K1161" s="10"/>
    </row>
    <row r="1162" s="1" customFormat="1" ht="26.25" customHeight="1" spans="1:11">
      <c r="A1162" s="11" t="s">
        <v>976</v>
      </c>
      <c r="B1162" s="12"/>
      <c r="C1162" s="13"/>
      <c r="D1162" s="7" t="s">
        <v>906</v>
      </c>
      <c r="E1162" s="7" t="s">
        <v>907</v>
      </c>
      <c r="F1162" s="7" t="s">
        <v>908</v>
      </c>
      <c r="G1162" s="7" t="s">
        <v>909</v>
      </c>
      <c r="H1162" s="7"/>
      <c r="I1162" s="7" t="s">
        <v>910</v>
      </c>
      <c r="J1162" s="7" t="s">
        <v>911</v>
      </c>
      <c r="K1162" s="7" t="s">
        <v>912</v>
      </c>
    </row>
    <row r="1163" s="1" customFormat="1" ht="25.5" customHeight="1" spans="1:11">
      <c r="A1163" s="14"/>
      <c r="B1163" s="15"/>
      <c r="C1163" s="16"/>
      <c r="D1163" s="17" t="s">
        <v>913</v>
      </c>
      <c r="E1163" s="10">
        <v>20</v>
      </c>
      <c r="F1163" s="10">
        <v>20</v>
      </c>
      <c r="G1163" s="10">
        <v>20</v>
      </c>
      <c r="H1163" s="10"/>
      <c r="I1163" s="10">
        <v>10</v>
      </c>
      <c r="J1163" s="10" t="s">
        <v>1457</v>
      </c>
      <c r="K1163" s="10">
        <v>10</v>
      </c>
    </row>
    <row r="1164" s="1" customFormat="1" ht="15" customHeight="1" spans="1:11">
      <c r="A1164" s="14"/>
      <c r="B1164" s="15"/>
      <c r="C1164" s="16"/>
      <c r="D1164" s="17" t="s">
        <v>977</v>
      </c>
      <c r="E1164" s="8">
        <v>20</v>
      </c>
      <c r="F1164" s="8">
        <v>20</v>
      </c>
      <c r="G1164" s="8">
        <v>20</v>
      </c>
      <c r="H1164" s="8"/>
      <c r="I1164" s="10" t="s">
        <v>807</v>
      </c>
      <c r="J1164" s="10" t="s">
        <v>807</v>
      </c>
      <c r="K1164" s="10" t="s">
        <v>807</v>
      </c>
    </row>
    <row r="1165" s="1" customFormat="1" ht="25.5" customHeight="1" spans="1:11">
      <c r="A1165" s="14"/>
      <c r="B1165" s="15"/>
      <c r="C1165" s="16"/>
      <c r="D1165" s="17" t="s">
        <v>978</v>
      </c>
      <c r="E1165" s="8"/>
      <c r="F1165" s="8"/>
      <c r="G1165" s="8"/>
      <c r="H1165" s="8"/>
      <c r="I1165" s="10" t="s">
        <v>807</v>
      </c>
      <c r="J1165" s="10" t="s">
        <v>807</v>
      </c>
      <c r="K1165" s="10" t="s">
        <v>807</v>
      </c>
    </row>
    <row r="1166" s="1" customFormat="1" ht="15" customHeight="1" spans="1:11">
      <c r="A1166" s="14"/>
      <c r="B1166" s="15"/>
      <c r="C1166" s="16"/>
      <c r="D1166" s="17" t="s">
        <v>979</v>
      </c>
      <c r="E1166" s="8">
        <v>20</v>
      </c>
      <c r="F1166" s="8">
        <v>20</v>
      </c>
      <c r="G1166" s="8">
        <v>20</v>
      </c>
      <c r="H1166" s="8"/>
      <c r="I1166" s="10" t="s">
        <v>807</v>
      </c>
      <c r="J1166" s="10" t="s">
        <v>807</v>
      </c>
      <c r="K1166" s="10" t="s">
        <v>807</v>
      </c>
    </row>
    <row r="1167" s="1" customFormat="1" ht="15" customHeight="1" spans="1:11">
      <c r="A1167" s="18"/>
      <c r="B1167" s="19"/>
      <c r="C1167" s="20"/>
      <c r="D1167" s="17" t="s">
        <v>914</v>
      </c>
      <c r="E1167" s="8"/>
      <c r="F1167" s="8"/>
      <c r="G1167" s="8"/>
      <c r="H1167" s="8"/>
      <c r="I1167" s="10" t="s">
        <v>807</v>
      </c>
      <c r="J1167" s="10" t="s">
        <v>807</v>
      </c>
      <c r="K1167" s="10" t="s">
        <v>807</v>
      </c>
    </row>
    <row r="1168" s="1" customFormat="1" ht="15" customHeight="1" spans="1:11">
      <c r="A1168" s="7" t="s">
        <v>915</v>
      </c>
      <c r="B1168" s="7" t="s">
        <v>916</v>
      </c>
      <c r="C1168" s="7"/>
      <c r="D1168" s="7"/>
      <c r="E1168" s="7"/>
      <c r="F1168" s="7" t="s">
        <v>917</v>
      </c>
      <c r="G1168" s="7"/>
      <c r="H1168" s="7"/>
      <c r="I1168" s="7"/>
      <c r="J1168" s="7"/>
      <c r="K1168" s="7"/>
    </row>
    <row r="1169" s="1" customFormat="1" ht="57" customHeight="1" spans="1:11">
      <c r="A1169" s="7"/>
      <c r="B1169" s="146" t="s">
        <v>1458</v>
      </c>
      <c r="C1169" s="22"/>
      <c r="D1169" s="22"/>
      <c r="E1169" s="22"/>
      <c r="F1169" s="146" t="s">
        <v>1459</v>
      </c>
      <c r="G1169" s="22"/>
      <c r="H1169" s="22"/>
      <c r="I1169" s="22"/>
      <c r="J1169" s="22"/>
      <c r="K1169" s="22"/>
    </row>
    <row r="1170" s="1" customFormat="1" ht="26.25" customHeight="1" spans="1:11">
      <c r="A1170" s="23" t="s">
        <v>982</v>
      </c>
      <c r="B1170" s="7" t="s">
        <v>921</v>
      </c>
      <c r="C1170" s="7" t="s">
        <v>922</v>
      </c>
      <c r="D1170" s="7" t="s">
        <v>923</v>
      </c>
      <c r="E1170" s="7" t="s">
        <v>924</v>
      </c>
      <c r="F1170" s="7" t="s">
        <v>925</v>
      </c>
      <c r="G1170" s="7" t="s">
        <v>910</v>
      </c>
      <c r="H1170" s="7" t="s">
        <v>912</v>
      </c>
      <c r="I1170" s="7" t="s">
        <v>926</v>
      </c>
      <c r="J1170" s="7"/>
      <c r="K1170" s="7"/>
    </row>
    <row r="1171" s="1" customFormat="1" ht="15" customHeight="1" spans="1:11">
      <c r="A1171" s="24"/>
      <c r="B1171" s="7" t="s">
        <v>984</v>
      </c>
      <c r="C1171" s="23" t="s">
        <v>985</v>
      </c>
      <c r="D1171" s="17" t="s">
        <v>1460</v>
      </c>
      <c r="E1171" s="17">
        <v>20</v>
      </c>
      <c r="F1171" s="147">
        <v>20</v>
      </c>
      <c r="G1171" s="7">
        <v>10</v>
      </c>
      <c r="H1171" s="7">
        <v>10</v>
      </c>
      <c r="I1171" s="8"/>
      <c r="J1171" s="8"/>
      <c r="K1171" s="8"/>
    </row>
    <row r="1172" s="1" customFormat="1" ht="15" customHeight="1" spans="1:11">
      <c r="A1172" s="24"/>
      <c r="B1172" s="7"/>
      <c r="C1172" s="24"/>
      <c r="D1172" s="17" t="s">
        <v>1461</v>
      </c>
      <c r="E1172" s="17">
        <v>40</v>
      </c>
      <c r="F1172" s="147">
        <v>40</v>
      </c>
      <c r="G1172" s="7">
        <v>10</v>
      </c>
      <c r="H1172" s="7">
        <v>10</v>
      </c>
      <c r="I1172" s="8"/>
      <c r="J1172" s="8"/>
      <c r="K1172" s="8"/>
    </row>
    <row r="1173" s="1" customFormat="1" ht="15" customHeight="1" spans="1:11">
      <c r="A1173" s="24"/>
      <c r="B1173" s="7"/>
      <c r="C1173" s="24"/>
      <c r="D1173" s="17" t="s">
        <v>1462</v>
      </c>
      <c r="E1173" s="17">
        <v>7000</v>
      </c>
      <c r="F1173" s="147">
        <v>7000</v>
      </c>
      <c r="G1173" s="7">
        <v>10</v>
      </c>
      <c r="H1173" s="7">
        <v>10</v>
      </c>
      <c r="I1173" s="8"/>
      <c r="J1173" s="8"/>
      <c r="K1173" s="8"/>
    </row>
    <row r="1174" s="1" customFormat="1" ht="15" customHeight="1" spans="1:11">
      <c r="A1174" s="24"/>
      <c r="B1174" s="7"/>
      <c r="C1174" s="25"/>
      <c r="D1174" s="17" t="s">
        <v>1463</v>
      </c>
      <c r="E1174" s="17">
        <v>7732</v>
      </c>
      <c r="F1174" s="147">
        <v>7732</v>
      </c>
      <c r="G1174" s="7">
        <v>10</v>
      </c>
      <c r="H1174" s="7">
        <v>10</v>
      </c>
      <c r="I1174" s="8"/>
      <c r="J1174" s="8"/>
      <c r="K1174" s="8"/>
    </row>
    <row r="1175" s="1" customFormat="1" ht="15" customHeight="1" spans="1:11">
      <c r="A1175" s="24"/>
      <c r="B1175" s="7"/>
      <c r="C1175" s="127" t="s">
        <v>1022</v>
      </c>
      <c r="D1175" s="17" t="s">
        <v>1464</v>
      </c>
      <c r="E1175" s="17" t="s">
        <v>1465</v>
      </c>
      <c r="F1175" s="148" t="s">
        <v>1466</v>
      </c>
      <c r="G1175" s="7">
        <v>10</v>
      </c>
      <c r="H1175" s="7">
        <v>10</v>
      </c>
      <c r="I1175" s="8"/>
      <c r="J1175" s="8"/>
      <c r="K1175" s="8"/>
    </row>
    <row r="1176" s="1" customFormat="1" ht="35" customHeight="1" spans="1:11">
      <c r="A1176" s="24"/>
      <c r="B1176" s="7" t="s">
        <v>997</v>
      </c>
      <c r="C1176" s="7" t="s">
        <v>998</v>
      </c>
      <c r="D1176" s="17" t="s">
        <v>1467</v>
      </c>
      <c r="E1176" s="17" t="s">
        <v>1468</v>
      </c>
      <c r="F1176" s="148" t="s">
        <v>1111</v>
      </c>
      <c r="G1176" s="7">
        <v>15</v>
      </c>
      <c r="H1176" s="7">
        <v>14</v>
      </c>
      <c r="I1176" s="151" t="s">
        <v>1469</v>
      </c>
      <c r="J1176" s="152"/>
      <c r="K1176" s="153"/>
    </row>
    <row r="1177" s="1" customFormat="1" ht="38" customHeight="1" spans="1:11">
      <c r="A1177" s="24"/>
      <c r="B1177" s="7"/>
      <c r="C1177" s="7" t="s">
        <v>1027</v>
      </c>
      <c r="D1177" s="17" t="s">
        <v>1470</v>
      </c>
      <c r="E1177" s="17" t="s">
        <v>1471</v>
      </c>
      <c r="F1177" s="17" t="s">
        <v>954</v>
      </c>
      <c r="G1177" s="7">
        <v>15</v>
      </c>
      <c r="H1177" s="7">
        <v>14</v>
      </c>
      <c r="I1177" s="154"/>
      <c r="J1177" s="155"/>
      <c r="K1177" s="156"/>
    </row>
    <row r="1178" s="1" customFormat="1" ht="15" customHeight="1" spans="1:11">
      <c r="A1178" s="24"/>
      <c r="B1178" s="7" t="s">
        <v>1000</v>
      </c>
      <c r="C1178" s="7" t="s">
        <v>1001</v>
      </c>
      <c r="D1178" s="17" t="s">
        <v>1472</v>
      </c>
      <c r="E1178" s="148">
        <v>0.9</v>
      </c>
      <c r="F1178" s="148">
        <v>0.9</v>
      </c>
      <c r="G1178" s="7">
        <v>5</v>
      </c>
      <c r="H1178" s="7">
        <v>4</v>
      </c>
      <c r="I1178" s="8"/>
      <c r="J1178" s="8"/>
      <c r="K1178" s="8"/>
    </row>
    <row r="1179" s="1" customFormat="1" ht="15" customHeight="1" spans="1:11">
      <c r="A1179" s="24"/>
      <c r="B1179" s="7"/>
      <c r="C1179" s="7"/>
      <c r="D1179" s="146" t="s">
        <v>1473</v>
      </c>
      <c r="E1179" s="148">
        <v>0.9</v>
      </c>
      <c r="F1179" s="148">
        <v>0.9</v>
      </c>
      <c r="G1179" s="7">
        <v>5</v>
      </c>
      <c r="H1179" s="7">
        <v>4</v>
      </c>
      <c r="I1179" s="8"/>
      <c r="J1179" s="8"/>
      <c r="K1179" s="8"/>
    </row>
    <row r="1180" s="1" customFormat="1" ht="15" customHeight="1" spans="1:11">
      <c r="A1180" s="7" t="s">
        <v>966</v>
      </c>
      <c r="B1180" s="7"/>
      <c r="C1180" s="7"/>
      <c r="D1180" s="7"/>
      <c r="E1180" s="7"/>
      <c r="F1180" s="7"/>
      <c r="G1180" s="10">
        <v>86</v>
      </c>
      <c r="H1180" s="10"/>
      <c r="I1180" s="10"/>
      <c r="J1180" s="10"/>
      <c r="K1180" s="10"/>
    </row>
    <row r="1181" s="1" customFormat="1" ht="15" customHeight="1" spans="1:11">
      <c r="A1181" s="23" t="s">
        <v>1004</v>
      </c>
      <c r="B1181" s="17" t="s">
        <v>1474</v>
      </c>
      <c r="C1181" s="17"/>
      <c r="D1181" s="17"/>
      <c r="E1181" s="17"/>
      <c r="F1181" s="17"/>
      <c r="G1181" s="17"/>
      <c r="H1181" s="17"/>
      <c r="I1181" s="17"/>
      <c r="J1181" s="17"/>
      <c r="K1181" s="17"/>
    </row>
    <row r="1182" s="1" customFormat="1" spans="1:11">
      <c r="A1182" s="25"/>
      <c r="B1182" s="17"/>
      <c r="C1182" s="17"/>
      <c r="D1182" s="17"/>
      <c r="E1182" s="17"/>
      <c r="F1182" s="17"/>
      <c r="G1182" s="17"/>
      <c r="H1182" s="17"/>
      <c r="I1182" s="17"/>
      <c r="J1182" s="17"/>
      <c r="K1182" s="17"/>
    </row>
    <row r="1183" s="1" customFormat="1" ht="21" customHeight="1" spans="1:11">
      <c r="A1183" s="17" t="s">
        <v>969</v>
      </c>
      <c r="B1183" s="17"/>
      <c r="C1183" s="17"/>
      <c r="D1183" s="17"/>
      <c r="E1183" s="17"/>
      <c r="F1183" s="17"/>
      <c r="G1183" s="17"/>
      <c r="H1183" s="17"/>
      <c r="I1183" s="17"/>
      <c r="J1183" s="17"/>
      <c r="K1183" s="17"/>
    </row>
    <row r="1184" s="1" customFormat="1" customHeight="1" spans="1:11">
      <c r="A1184" s="27" t="s">
        <v>1006</v>
      </c>
      <c r="B1184" s="27"/>
      <c r="C1184" s="27"/>
      <c r="D1184" s="27"/>
      <c r="E1184" s="27"/>
      <c r="F1184" s="27"/>
      <c r="G1184" s="27"/>
      <c r="H1184" s="27"/>
      <c r="I1184" s="27"/>
      <c r="J1184" s="27"/>
      <c r="K1184" s="27"/>
    </row>
    <row r="1185" s="1" customFormat="1" ht="38.25" customHeight="1" spans="1:11">
      <c r="A1185" s="28" t="s">
        <v>1336</v>
      </c>
      <c r="B1185" s="28"/>
      <c r="C1185" s="28"/>
      <c r="D1185" s="28"/>
      <c r="E1185" s="28"/>
      <c r="F1185" s="28"/>
      <c r="G1185" s="28"/>
      <c r="H1185" s="28"/>
      <c r="I1185" s="28"/>
      <c r="J1185" s="28"/>
      <c r="K1185" s="28"/>
    </row>
    <row r="1186" s="1" customFormat="1" customHeight="1" spans="1:11">
      <c r="A1186" s="28" t="s">
        <v>1008</v>
      </c>
      <c r="B1186" s="28"/>
      <c r="C1186" s="28"/>
      <c r="D1186" s="28"/>
      <c r="E1186" s="28"/>
      <c r="F1186" s="28"/>
      <c r="G1186" s="28"/>
      <c r="H1186" s="28"/>
      <c r="I1186" s="28"/>
      <c r="J1186" s="28"/>
      <c r="K1186" s="28"/>
    </row>
    <row r="1187" s="1" customFormat="1" ht="25.5" customHeight="1" spans="1:11">
      <c r="A1187" s="28" t="s">
        <v>1009</v>
      </c>
      <c r="B1187" s="28"/>
      <c r="C1187" s="28"/>
      <c r="D1187" s="28"/>
      <c r="E1187" s="28"/>
      <c r="F1187" s="28"/>
      <c r="G1187" s="28"/>
      <c r="H1187" s="28"/>
      <c r="I1187" s="28"/>
      <c r="J1187" s="28"/>
      <c r="K1187" s="28"/>
    </row>
    <row r="1188" s="1" customFormat="1" ht="37.5" customHeight="1" spans="1:11">
      <c r="A1188" s="28" t="s">
        <v>1010</v>
      </c>
      <c r="B1188" s="28"/>
      <c r="C1188" s="28"/>
      <c r="D1188" s="28"/>
      <c r="E1188" s="28"/>
      <c r="F1188" s="28"/>
      <c r="G1188" s="28"/>
      <c r="H1188" s="28"/>
      <c r="I1188" s="28"/>
      <c r="J1188" s="28"/>
      <c r="K1188" s="28"/>
    </row>
    <row r="1189" s="1" customFormat="1" ht="25.5" customHeight="1" spans="1:11">
      <c r="A1189" s="28" t="s">
        <v>1011</v>
      </c>
      <c r="B1189" s="28"/>
      <c r="C1189" s="28"/>
      <c r="D1189" s="28"/>
      <c r="E1189" s="28"/>
      <c r="F1189" s="28"/>
      <c r="G1189" s="28"/>
      <c r="H1189" s="28"/>
      <c r="I1189" s="28"/>
      <c r="J1189" s="28"/>
      <c r="K1189" s="28"/>
    </row>
    <row r="1192" s="1" customFormat="1" ht="27" spans="1:11">
      <c r="A1192" s="4" t="s">
        <v>971</v>
      </c>
      <c r="B1192" s="4"/>
      <c r="C1192" s="4"/>
      <c r="D1192" s="4"/>
      <c r="E1192" s="4"/>
      <c r="F1192" s="4"/>
      <c r="G1192" s="4"/>
      <c r="H1192" s="4"/>
      <c r="I1192" s="4"/>
      <c r="J1192" s="4"/>
      <c r="K1192" s="4"/>
    </row>
    <row r="1193" s="1" customFormat="1" ht="18.75" spans="1:11">
      <c r="A1193" s="5" t="s">
        <v>898</v>
      </c>
      <c r="B1193" s="5"/>
      <c r="C1193" s="5"/>
      <c r="D1193" s="5"/>
      <c r="E1193" s="5"/>
      <c r="F1193" s="5"/>
      <c r="G1193" s="5"/>
      <c r="H1193" s="5"/>
      <c r="I1193" s="5"/>
      <c r="J1193" s="5"/>
      <c r="K1193" s="5"/>
    </row>
    <row r="1194" s="1" customFormat="1" ht="18.75" spans="1:1">
      <c r="A1194" s="6" t="s">
        <v>1084</v>
      </c>
    </row>
    <row r="1195" s="1" customFormat="1" ht="15" customHeight="1" spans="1:11">
      <c r="A1195" s="7" t="s">
        <v>973</v>
      </c>
      <c r="B1195" s="7"/>
      <c r="C1195" s="7"/>
      <c r="D1195" s="30" t="s">
        <v>1475</v>
      </c>
      <c r="E1195" s="8"/>
      <c r="F1195" s="8"/>
      <c r="G1195" s="8"/>
      <c r="H1195" s="8"/>
      <c r="I1195" s="8"/>
      <c r="J1195" s="8"/>
      <c r="K1195" s="8"/>
    </row>
    <row r="1196" s="1" customFormat="1" ht="27" customHeight="1" spans="1:11">
      <c r="A1196" s="7" t="s">
        <v>902</v>
      </c>
      <c r="B1196" s="7"/>
      <c r="C1196" s="7"/>
      <c r="D1196" s="9" t="s">
        <v>975</v>
      </c>
      <c r="E1196" s="10"/>
      <c r="F1196" s="7" t="s">
        <v>904</v>
      </c>
      <c r="G1196" s="30" t="s">
        <v>901</v>
      </c>
      <c r="H1196" s="8"/>
      <c r="I1196" s="8"/>
      <c r="J1196" s="8"/>
      <c r="K1196" s="8"/>
    </row>
    <row r="1197" s="1" customFormat="1" ht="26.25" customHeight="1" spans="1:11">
      <c r="A1197" s="11" t="s">
        <v>976</v>
      </c>
      <c r="B1197" s="12"/>
      <c r="C1197" s="13"/>
      <c r="D1197" s="7" t="s">
        <v>906</v>
      </c>
      <c r="E1197" s="7" t="s">
        <v>907</v>
      </c>
      <c r="F1197" s="7" t="s">
        <v>908</v>
      </c>
      <c r="G1197" s="7" t="s">
        <v>909</v>
      </c>
      <c r="H1197" s="7"/>
      <c r="I1197" s="7" t="s">
        <v>910</v>
      </c>
      <c r="J1197" s="7" t="s">
        <v>911</v>
      </c>
      <c r="K1197" s="7" t="s">
        <v>912</v>
      </c>
    </row>
    <row r="1198" s="1" customFormat="1" ht="25.5" customHeight="1" spans="1:11">
      <c r="A1198" s="14"/>
      <c r="B1198" s="15"/>
      <c r="C1198" s="16"/>
      <c r="D1198" s="7" t="s">
        <v>913</v>
      </c>
      <c r="E1198" s="10">
        <v>20</v>
      </c>
      <c r="F1198" s="10">
        <v>20</v>
      </c>
      <c r="G1198" s="10">
        <v>20</v>
      </c>
      <c r="H1198" s="10"/>
      <c r="I1198" s="10">
        <v>10</v>
      </c>
      <c r="J1198" s="32">
        <v>1</v>
      </c>
      <c r="K1198" s="10">
        <v>10</v>
      </c>
    </row>
    <row r="1199" s="1" customFormat="1" ht="15" customHeight="1" spans="1:11">
      <c r="A1199" s="14"/>
      <c r="B1199" s="15"/>
      <c r="C1199" s="16"/>
      <c r="D1199" s="17" t="s">
        <v>977</v>
      </c>
      <c r="E1199" s="10">
        <v>20</v>
      </c>
      <c r="F1199" s="10">
        <v>20</v>
      </c>
      <c r="G1199" s="10">
        <v>20</v>
      </c>
      <c r="H1199" s="10"/>
      <c r="I1199" s="10" t="s">
        <v>807</v>
      </c>
      <c r="J1199" s="10" t="s">
        <v>807</v>
      </c>
      <c r="K1199" s="10" t="s">
        <v>807</v>
      </c>
    </row>
    <row r="1200" s="1" customFormat="1" ht="25.5" customHeight="1" spans="1:11">
      <c r="A1200" s="14"/>
      <c r="B1200" s="15"/>
      <c r="C1200" s="16"/>
      <c r="D1200" s="17" t="s">
        <v>978</v>
      </c>
      <c r="E1200" s="10">
        <v>20</v>
      </c>
      <c r="F1200" s="10">
        <v>20</v>
      </c>
      <c r="G1200" s="41">
        <v>20</v>
      </c>
      <c r="H1200" s="42"/>
      <c r="I1200" s="10" t="s">
        <v>807</v>
      </c>
      <c r="J1200" s="10" t="s">
        <v>807</v>
      </c>
      <c r="K1200" s="10" t="s">
        <v>807</v>
      </c>
    </row>
    <row r="1201" s="1" customFormat="1" ht="15" customHeight="1" spans="1:11">
      <c r="A1201" s="14"/>
      <c r="B1201" s="15"/>
      <c r="C1201" s="16"/>
      <c r="D1201" s="17" t="s">
        <v>979</v>
      </c>
      <c r="E1201" s="8"/>
      <c r="F1201" s="8"/>
      <c r="G1201" s="8"/>
      <c r="H1201" s="8"/>
      <c r="I1201" s="10" t="s">
        <v>807</v>
      </c>
      <c r="J1201" s="10" t="s">
        <v>807</v>
      </c>
      <c r="K1201" s="10" t="s">
        <v>807</v>
      </c>
    </row>
    <row r="1202" s="1" customFormat="1" ht="15" customHeight="1" spans="1:11">
      <c r="A1202" s="18"/>
      <c r="B1202" s="19"/>
      <c r="C1202" s="20"/>
      <c r="D1202" s="17" t="s">
        <v>914</v>
      </c>
      <c r="E1202" s="8"/>
      <c r="F1202" s="8"/>
      <c r="G1202" s="8"/>
      <c r="H1202" s="8"/>
      <c r="I1202" s="10" t="s">
        <v>807</v>
      </c>
      <c r="J1202" s="10" t="s">
        <v>807</v>
      </c>
      <c r="K1202" s="10" t="s">
        <v>807</v>
      </c>
    </row>
    <row r="1203" s="1" customFormat="1" ht="15" customHeight="1" spans="1:11">
      <c r="A1203" s="7" t="s">
        <v>915</v>
      </c>
      <c r="B1203" s="7" t="s">
        <v>916</v>
      </c>
      <c r="C1203" s="7"/>
      <c r="D1203" s="7"/>
      <c r="E1203" s="7"/>
      <c r="F1203" s="7" t="s">
        <v>917</v>
      </c>
      <c r="G1203" s="7"/>
      <c r="H1203" s="7"/>
      <c r="I1203" s="7"/>
      <c r="J1203" s="7"/>
      <c r="K1203" s="7"/>
    </row>
    <row r="1204" s="1" customFormat="1" ht="57" customHeight="1" spans="1:11">
      <c r="A1204" s="7"/>
      <c r="B1204" s="36" t="s">
        <v>1476</v>
      </c>
      <c r="C1204" s="35"/>
      <c r="D1204" s="35"/>
      <c r="E1204" s="35"/>
      <c r="F1204" s="36" t="s">
        <v>1476</v>
      </c>
      <c r="G1204" s="35"/>
      <c r="H1204" s="35"/>
      <c r="I1204" s="35"/>
      <c r="J1204" s="35"/>
      <c r="K1204" s="35"/>
    </row>
    <row r="1205" s="1" customFormat="1" ht="26.25" customHeight="1" spans="1:11">
      <c r="A1205" s="23" t="s">
        <v>982</v>
      </c>
      <c r="B1205" s="7" t="s">
        <v>921</v>
      </c>
      <c r="C1205" s="7" t="s">
        <v>922</v>
      </c>
      <c r="D1205" s="7" t="s">
        <v>923</v>
      </c>
      <c r="E1205" s="7" t="s">
        <v>924</v>
      </c>
      <c r="F1205" s="7" t="s">
        <v>925</v>
      </c>
      <c r="G1205" s="7" t="s">
        <v>910</v>
      </c>
      <c r="H1205" s="7" t="s">
        <v>912</v>
      </c>
      <c r="I1205" s="7" t="s">
        <v>926</v>
      </c>
      <c r="J1205" s="7"/>
      <c r="K1205" s="7"/>
    </row>
    <row r="1206" s="1" customFormat="1" ht="15" customHeight="1" spans="1:11">
      <c r="A1206" s="24"/>
      <c r="B1206" s="23" t="s">
        <v>984</v>
      </c>
      <c r="C1206" s="7" t="s">
        <v>985</v>
      </c>
      <c r="D1206" s="21" t="s">
        <v>1477</v>
      </c>
      <c r="E1206" s="10">
        <v>16</v>
      </c>
      <c r="F1206" s="10">
        <v>16</v>
      </c>
      <c r="G1206" s="10">
        <v>15</v>
      </c>
      <c r="H1206" s="10">
        <v>15</v>
      </c>
      <c r="I1206" s="8"/>
      <c r="J1206" s="8"/>
      <c r="K1206" s="8"/>
    </row>
    <row r="1207" s="1" customFormat="1" ht="15" customHeight="1" spans="1:11">
      <c r="A1207" s="24"/>
      <c r="B1207" s="24"/>
      <c r="C1207" s="7"/>
      <c r="D1207" s="21" t="s">
        <v>1478</v>
      </c>
      <c r="E1207" s="149">
        <v>44</v>
      </c>
      <c r="F1207" s="149">
        <v>44</v>
      </c>
      <c r="G1207" s="10">
        <v>15</v>
      </c>
      <c r="H1207" s="10">
        <v>15</v>
      </c>
      <c r="I1207" s="8"/>
      <c r="J1207" s="8"/>
      <c r="K1207" s="8"/>
    </row>
    <row r="1208" s="1" customFormat="1" ht="15" customHeight="1" spans="1:11">
      <c r="A1208" s="24"/>
      <c r="B1208" s="24"/>
      <c r="C1208" s="7"/>
      <c r="D1208" s="21" t="s">
        <v>1479</v>
      </c>
      <c r="E1208" s="10">
        <v>700</v>
      </c>
      <c r="F1208" s="10">
        <v>700</v>
      </c>
      <c r="G1208" s="10">
        <v>10</v>
      </c>
      <c r="H1208" s="10">
        <v>10</v>
      </c>
      <c r="I1208" s="8"/>
      <c r="J1208" s="8"/>
      <c r="K1208" s="8"/>
    </row>
    <row r="1209" s="1" customFormat="1" ht="15" customHeight="1" spans="1:11">
      <c r="A1209" s="24"/>
      <c r="B1209" s="24"/>
      <c r="C1209" s="7" t="s">
        <v>1018</v>
      </c>
      <c r="D1209" s="21" t="s">
        <v>1053</v>
      </c>
      <c r="E1209" s="32">
        <v>1</v>
      </c>
      <c r="F1209" s="32">
        <v>1</v>
      </c>
      <c r="G1209" s="10">
        <v>10</v>
      </c>
      <c r="H1209" s="10">
        <v>10</v>
      </c>
      <c r="I1209" s="8"/>
      <c r="J1209" s="8"/>
      <c r="K1209" s="8"/>
    </row>
    <row r="1210" s="1" customFormat="1" ht="15" customHeight="1" spans="1:11">
      <c r="A1210" s="24"/>
      <c r="B1210" s="23" t="s">
        <v>997</v>
      </c>
      <c r="C1210" s="7" t="s">
        <v>1024</v>
      </c>
      <c r="D1210" s="21" t="s">
        <v>1054</v>
      </c>
      <c r="E1210" s="32">
        <v>1</v>
      </c>
      <c r="F1210" s="32">
        <v>1</v>
      </c>
      <c r="G1210" s="10">
        <v>10</v>
      </c>
      <c r="H1210" s="10">
        <v>10</v>
      </c>
      <c r="I1210" s="8"/>
      <c r="J1210" s="8"/>
      <c r="K1210" s="8"/>
    </row>
    <row r="1211" s="1" customFormat="1" ht="15" customHeight="1" spans="1:11">
      <c r="A1211" s="24"/>
      <c r="B1211" s="24"/>
      <c r="C1211" s="7" t="s">
        <v>998</v>
      </c>
      <c r="D1211" s="21" t="s">
        <v>1055</v>
      </c>
      <c r="E1211" s="32">
        <v>1</v>
      </c>
      <c r="F1211" s="32">
        <v>1</v>
      </c>
      <c r="G1211" s="10">
        <v>10</v>
      </c>
      <c r="H1211" s="10">
        <v>10</v>
      </c>
      <c r="I1211" s="8"/>
      <c r="J1211" s="8"/>
      <c r="K1211" s="8"/>
    </row>
    <row r="1212" s="1" customFormat="1" ht="26.25" customHeight="1" spans="1:11">
      <c r="A1212" s="24"/>
      <c r="B1212" s="24"/>
      <c r="C1212" s="7" t="s">
        <v>1027</v>
      </c>
      <c r="D1212" s="21" t="s">
        <v>1055</v>
      </c>
      <c r="E1212" s="32">
        <v>1</v>
      </c>
      <c r="F1212" s="32">
        <v>1</v>
      </c>
      <c r="G1212" s="10">
        <v>10</v>
      </c>
      <c r="H1212" s="10">
        <v>10</v>
      </c>
      <c r="I1212" s="8"/>
      <c r="J1212" s="8"/>
      <c r="K1212" s="8"/>
    </row>
    <row r="1213" s="1" customFormat="1" ht="15" customHeight="1" spans="1:11">
      <c r="A1213" s="24"/>
      <c r="B1213" s="23" t="s">
        <v>1000</v>
      </c>
      <c r="C1213" s="23" t="s">
        <v>1001</v>
      </c>
      <c r="D1213" s="21" t="s">
        <v>1056</v>
      </c>
      <c r="E1213" s="32">
        <v>1</v>
      </c>
      <c r="F1213" s="32">
        <v>1</v>
      </c>
      <c r="G1213" s="10">
        <v>10</v>
      </c>
      <c r="H1213" s="10">
        <v>10</v>
      </c>
      <c r="I1213" s="8"/>
      <c r="J1213" s="8"/>
      <c r="K1213" s="8"/>
    </row>
    <row r="1214" s="1" customFormat="1" spans="1:11">
      <c r="A1214" s="24"/>
      <c r="B1214" s="24"/>
      <c r="C1214" s="24"/>
      <c r="D1214" s="17"/>
      <c r="E1214" s="10"/>
      <c r="F1214" s="10"/>
      <c r="G1214" s="10"/>
      <c r="H1214" s="10"/>
      <c r="I1214" s="8"/>
      <c r="J1214" s="8"/>
      <c r="K1214" s="8"/>
    </row>
    <row r="1215" s="1" customFormat="1" ht="15" customHeight="1" spans="1:11">
      <c r="A1215" s="7" t="s">
        <v>966</v>
      </c>
      <c r="B1215" s="7"/>
      <c r="C1215" s="7"/>
      <c r="D1215" s="7"/>
      <c r="E1215" s="7"/>
      <c r="F1215" s="7"/>
      <c r="G1215" s="10">
        <v>90</v>
      </c>
      <c r="H1215" s="10"/>
      <c r="I1215" s="10"/>
      <c r="J1215" s="10"/>
      <c r="K1215" s="10"/>
    </row>
    <row r="1216" s="1" customFormat="1" ht="15" customHeight="1" spans="1:11">
      <c r="A1216" s="23" t="s">
        <v>1004</v>
      </c>
      <c r="B1216" s="17" t="s">
        <v>1183</v>
      </c>
      <c r="C1216" s="17"/>
      <c r="D1216" s="17"/>
      <c r="E1216" s="17"/>
      <c r="F1216" s="17"/>
      <c r="G1216" s="17"/>
      <c r="H1216" s="17"/>
      <c r="I1216" s="17"/>
      <c r="J1216" s="17"/>
      <c r="K1216" s="17"/>
    </row>
    <row r="1217" s="1" customFormat="1" spans="1:11">
      <c r="A1217" s="25"/>
      <c r="B1217" s="17"/>
      <c r="C1217" s="17"/>
      <c r="D1217" s="17"/>
      <c r="E1217" s="17"/>
      <c r="F1217" s="17"/>
      <c r="G1217" s="17"/>
      <c r="H1217" s="17"/>
      <c r="I1217" s="17"/>
      <c r="J1217" s="17"/>
      <c r="K1217" s="17"/>
    </row>
    <row r="1218" s="1" customFormat="1" ht="21" customHeight="1" spans="1:11">
      <c r="A1218" s="17" t="s">
        <v>969</v>
      </c>
      <c r="B1218" s="17"/>
      <c r="C1218" s="17"/>
      <c r="D1218" s="17"/>
      <c r="E1218" s="17"/>
      <c r="F1218" s="17"/>
      <c r="G1218" s="17"/>
      <c r="H1218" s="17"/>
      <c r="I1218" s="17"/>
      <c r="J1218" s="17"/>
      <c r="K1218" s="17"/>
    </row>
    <row r="1219" s="1" customFormat="1" customHeight="1" spans="1:11">
      <c r="A1219" s="27" t="s">
        <v>1006</v>
      </c>
      <c r="B1219" s="27"/>
      <c r="C1219" s="27"/>
      <c r="D1219" s="27"/>
      <c r="E1219" s="27"/>
      <c r="F1219" s="27"/>
      <c r="G1219" s="27"/>
      <c r="H1219" s="27"/>
      <c r="I1219" s="27"/>
      <c r="J1219" s="27"/>
      <c r="K1219" s="27"/>
    </row>
    <row r="1220" s="1" customFormat="1" ht="38.25" customHeight="1" spans="1:11">
      <c r="A1220" s="28" t="s">
        <v>1007</v>
      </c>
      <c r="B1220" s="28"/>
      <c r="C1220" s="28"/>
      <c r="D1220" s="28"/>
      <c r="E1220" s="28"/>
      <c r="F1220" s="28"/>
      <c r="G1220" s="28"/>
      <c r="H1220" s="28"/>
      <c r="I1220" s="28"/>
      <c r="J1220" s="28"/>
      <c r="K1220" s="28"/>
    </row>
    <row r="1221" s="1" customFormat="1" customHeight="1" spans="1:11">
      <c r="A1221" s="28" t="s">
        <v>1008</v>
      </c>
      <c r="B1221" s="28"/>
      <c r="C1221" s="28"/>
      <c r="D1221" s="28"/>
      <c r="E1221" s="28"/>
      <c r="F1221" s="28"/>
      <c r="G1221" s="28"/>
      <c r="H1221" s="28"/>
      <c r="I1221" s="28"/>
      <c r="J1221" s="28"/>
      <c r="K1221" s="28"/>
    </row>
    <row r="1222" s="1" customFormat="1" ht="25.5" customHeight="1" spans="1:11">
      <c r="A1222" s="28" t="s">
        <v>1009</v>
      </c>
      <c r="B1222" s="28"/>
      <c r="C1222" s="28"/>
      <c r="D1222" s="28"/>
      <c r="E1222" s="28"/>
      <c r="F1222" s="28"/>
      <c r="G1222" s="28"/>
      <c r="H1222" s="28"/>
      <c r="I1222" s="28"/>
      <c r="J1222" s="28"/>
      <c r="K1222" s="28"/>
    </row>
    <row r="1223" s="1" customFormat="1" ht="37.5" customHeight="1" spans="1:11">
      <c r="A1223" s="28" t="s">
        <v>1010</v>
      </c>
      <c r="B1223" s="28"/>
      <c r="C1223" s="28"/>
      <c r="D1223" s="28"/>
      <c r="E1223" s="28"/>
      <c r="F1223" s="28"/>
      <c r="G1223" s="28"/>
      <c r="H1223" s="28"/>
      <c r="I1223" s="28"/>
      <c r="J1223" s="28"/>
      <c r="K1223" s="28"/>
    </row>
    <row r="1224" s="1" customFormat="1" ht="25.5" customHeight="1" spans="1:11">
      <c r="A1224" s="28" t="s">
        <v>1011</v>
      </c>
      <c r="B1224" s="28"/>
      <c r="C1224" s="28"/>
      <c r="D1224" s="28"/>
      <c r="E1224" s="28"/>
      <c r="F1224" s="28"/>
      <c r="G1224" s="28"/>
      <c r="H1224" s="28"/>
      <c r="I1224" s="28"/>
      <c r="J1224" s="28"/>
      <c r="K1224" s="28"/>
    </row>
    <row r="1227" s="1" customFormat="1" ht="27" spans="1:11">
      <c r="A1227" s="4" t="s">
        <v>971</v>
      </c>
      <c r="B1227" s="4"/>
      <c r="C1227" s="4"/>
      <c r="D1227" s="4"/>
      <c r="E1227" s="4"/>
      <c r="F1227" s="4"/>
      <c r="G1227" s="4"/>
      <c r="H1227" s="4"/>
      <c r="I1227" s="4"/>
      <c r="J1227" s="4"/>
      <c r="K1227" s="4"/>
    </row>
    <row r="1228" s="1" customFormat="1" ht="18.75" spans="1:11">
      <c r="A1228" s="5" t="s">
        <v>898</v>
      </c>
      <c r="B1228" s="5"/>
      <c r="C1228" s="5"/>
      <c r="D1228" s="5"/>
      <c r="E1228" s="5"/>
      <c r="F1228" s="5"/>
      <c r="G1228" s="5"/>
      <c r="H1228" s="5"/>
      <c r="I1228" s="5"/>
      <c r="J1228" s="5"/>
      <c r="K1228" s="5"/>
    </row>
    <row r="1229" s="1" customFormat="1" ht="18.75" spans="1:1">
      <c r="A1229" s="6" t="s">
        <v>1032</v>
      </c>
    </row>
    <row r="1230" s="1" customFormat="1" ht="15" customHeight="1" spans="1:11">
      <c r="A1230" s="7" t="s">
        <v>973</v>
      </c>
      <c r="B1230" s="7"/>
      <c r="C1230" s="7"/>
      <c r="D1230" s="30" t="s">
        <v>1480</v>
      </c>
      <c r="E1230" s="8"/>
      <c r="F1230" s="8"/>
      <c r="G1230" s="8"/>
      <c r="H1230" s="8"/>
      <c r="I1230" s="8"/>
      <c r="J1230" s="8"/>
      <c r="K1230" s="8"/>
    </row>
    <row r="1231" s="1" customFormat="1" ht="27" customHeight="1" spans="1:11">
      <c r="A1231" s="7" t="s">
        <v>902</v>
      </c>
      <c r="B1231" s="7"/>
      <c r="C1231" s="7"/>
      <c r="D1231" s="9" t="s">
        <v>975</v>
      </c>
      <c r="E1231" s="10"/>
      <c r="F1231" s="7" t="s">
        <v>904</v>
      </c>
      <c r="G1231" s="33" t="s">
        <v>901</v>
      </c>
      <c r="H1231" s="34"/>
      <c r="I1231" s="34"/>
      <c r="J1231" s="34"/>
      <c r="K1231" s="37"/>
    </row>
    <row r="1232" s="1" customFormat="1" ht="26.25" customHeight="1" spans="1:11">
      <c r="A1232" s="11" t="s">
        <v>976</v>
      </c>
      <c r="B1232" s="12"/>
      <c r="C1232" s="13"/>
      <c r="D1232" s="7" t="s">
        <v>906</v>
      </c>
      <c r="E1232" s="7" t="s">
        <v>907</v>
      </c>
      <c r="F1232" s="7" t="s">
        <v>908</v>
      </c>
      <c r="G1232" s="7" t="s">
        <v>909</v>
      </c>
      <c r="H1232" s="7"/>
      <c r="I1232" s="7" t="s">
        <v>910</v>
      </c>
      <c r="J1232" s="7" t="s">
        <v>911</v>
      </c>
      <c r="K1232" s="7" t="s">
        <v>912</v>
      </c>
    </row>
    <row r="1233" s="1" customFormat="1" ht="25.5" customHeight="1" spans="1:11">
      <c r="A1233" s="14"/>
      <c r="B1233" s="15"/>
      <c r="C1233" s="16"/>
      <c r="D1233" s="17" t="s">
        <v>913</v>
      </c>
      <c r="E1233" s="10">
        <v>50</v>
      </c>
      <c r="F1233" s="10">
        <v>29.09</v>
      </c>
      <c r="G1233" s="10">
        <v>29.09</v>
      </c>
      <c r="H1233" s="10"/>
      <c r="I1233" s="10">
        <v>10</v>
      </c>
      <c r="J1233" s="10">
        <v>100</v>
      </c>
      <c r="K1233" s="10">
        <v>10</v>
      </c>
    </row>
    <row r="1234" s="1" customFormat="1" ht="15" customHeight="1" spans="1:11">
      <c r="A1234" s="14"/>
      <c r="B1234" s="15"/>
      <c r="C1234" s="16"/>
      <c r="D1234" s="17" t="s">
        <v>977</v>
      </c>
      <c r="E1234" s="10">
        <v>50</v>
      </c>
      <c r="F1234" s="10">
        <v>29.09</v>
      </c>
      <c r="G1234" s="10">
        <v>29.09</v>
      </c>
      <c r="H1234" s="10"/>
      <c r="I1234" s="10" t="s">
        <v>807</v>
      </c>
      <c r="J1234" s="10" t="s">
        <v>807</v>
      </c>
      <c r="K1234" s="10" t="s">
        <v>807</v>
      </c>
    </row>
    <row r="1235" s="1" customFormat="1" ht="25.5" customHeight="1" spans="1:11">
      <c r="A1235" s="14"/>
      <c r="B1235" s="15"/>
      <c r="C1235" s="16"/>
      <c r="D1235" s="17" t="s">
        <v>978</v>
      </c>
      <c r="E1235" s="10"/>
      <c r="F1235" s="10"/>
      <c r="G1235" s="10"/>
      <c r="H1235" s="10"/>
      <c r="I1235" s="10" t="s">
        <v>807</v>
      </c>
      <c r="J1235" s="10" t="s">
        <v>807</v>
      </c>
      <c r="K1235" s="10" t="s">
        <v>807</v>
      </c>
    </row>
    <row r="1236" s="1" customFormat="1" ht="15" customHeight="1" spans="1:11">
      <c r="A1236" s="14"/>
      <c r="B1236" s="15"/>
      <c r="C1236" s="16"/>
      <c r="D1236" s="17" t="s">
        <v>979</v>
      </c>
      <c r="E1236" s="10">
        <v>50</v>
      </c>
      <c r="F1236" s="10">
        <v>29.09</v>
      </c>
      <c r="G1236" s="10">
        <v>29.09</v>
      </c>
      <c r="H1236" s="10"/>
      <c r="I1236" s="10" t="s">
        <v>807</v>
      </c>
      <c r="J1236" s="10" t="s">
        <v>807</v>
      </c>
      <c r="K1236" s="10" t="s">
        <v>807</v>
      </c>
    </row>
    <row r="1237" s="1" customFormat="1" ht="15" customHeight="1" spans="1:11">
      <c r="A1237" s="18"/>
      <c r="B1237" s="19"/>
      <c r="C1237" s="20"/>
      <c r="D1237" s="17" t="s">
        <v>914</v>
      </c>
      <c r="E1237" s="10"/>
      <c r="F1237" s="10"/>
      <c r="G1237" s="10"/>
      <c r="H1237" s="10"/>
      <c r="I1237" s="10" t="s">
        <v>807</v>
      </c>
      <c r="J1237" s="10" t="s">
        <v>807</v>
      </c>
      <c r="K1237" s="10" t="s">
        <v>807</v>
      </c>
    </row>
    <row r="1238" s="1" customFormat="1" ht="15" customHeight="1" spans="1:11">
      <c r="A1238" s="7" t="s">
        <v>915</v>
      </c>
      <c r="B1238" s="7" t="s">
        <v>916</v>
      </c>
      <c r="C1238" s="7"/>
      <c r="D1238" s="7"/>
      <c r="E1238" s="7"/>
      <c r="F1238" s="7" t="s">
        <v>917</v>
      </c>
      <c r="G1238" s="7"/>
      <c r="H1238" s="7"/>
      <c r="I1238" s="7"/>
      <c r="J1238" s="7"/>
      <c r="K1238" s="7"/>
    </row>
    <row r="1239" s="1" customFormat="1" ht="82" customHeight="1" spans="1:11">
      <c r="A1239" s="7"/>
      <c r="B1239" s="35" t="s">
        <v>1034</v>
      </c>
      <c r="C1239" s="35"/>
      <c r="D1239" s="35"/>
      <c r="E1239" s="35"/>
      <c r="F1239" s="36" t="s">
        <v>1481</v>
      </c>
      <c r="G1239" s="35"/>
      <c r="H1239" s="35"/>
      <c r="I1239" s="35"/>
      <c r="J1239" s="35"/>
      <c r="K1239" s="35"/>
    </row>
    <row r="1240" s="1" customFormat="1" ht="26.25" customHeight="1" spans="1:11">
      <c r="A1240" s="23" t="s">
        <v>982</v>
      </c>
      <c r="B1240" s="7" t="s">
        <v>921</v>
      </c>
      <c r="C1240" s="7" t="s">
        <v>922</v>
      </c>
      <c r="D1240" s="7" t="s">
        <v>923</v>
      </c>
      <c r="E1240" s="7" t="s">
        <v>924</v>
      </c>
      <c r="F1240" s="7" t="s">
        <v>925</v>
      </c>
      <c r="G1240" s="7" t="s">
        <v>910</v>
      </c>
      <c r="H1240" s="7" t="s">
        <v>912</v>
      </c>
      <c r="I1240" s="7" t="s">
        <v>926</v>
      </c>
      <c r="J1240" s="7"/>
      <c r="K1240" s="7"/>
    </row>
    <row r="1241" s="1" customFormat="1" ht="26.25" customHeight="1" spans="1:11">
      <c r="A1241" s="24"/>
      <c r="B1241" s="23" t="s">
        <v>984</v>
      </c>
      <c r="C1241" s="23" t="s">
        <v>985</v>
      </c>
      <c r="D1241" s="80" t="s">
        <v>1482</v>
      </c>
      <c r="E1241" s="80" t="s">
        <v>1483</v>
      </c>
      <c r="F1241" s="80" t="s">
        <v>1483</v>
      </c>
      <c r="G1241" s="8">
        <v>10</v>
      </c>
      <c r="H1241" s="8">
        <v>10</v>
      </c>
      <c r="I1241" s="38"/>
      <c r="J1241" s="39"/>
      <c r="K1241" s="40"/>
    </row>
    <row r="1242" s="1" customFormat="1" ht="26.25" customHeight="1" spans="1:11">
      <c r="A1242" s="24"/>
      <c r="B1242" s="24"/>
      <c r="C1242" s="24"/>
      <c r="D1242" s="80" t="s">
        <v>1484</v>
      </c>
      <c r="E1242" s="80" t="s">
        <v>1485</v>
      </c>
      <c r="F1242" s="80" t="s">
        <v>1485</v>
      </c>
      <c r="G1242" s="7">
        <v>10</v>
      </c>
      <c r="H1242" s="7">
        <v>10</v>
      </c>
      <c r="I1242" s="124"/>
      <c r="J1242" s="125"/>
      <c r="K1242" s="126"/>
    </row>
    <row r="1243" s="1" customFormat="1" ht="15" customHeight="1" spans="1:11">
      <c r="A1243" s="24"/>
      <c r="B1243" s="24"/>
      <c r="C1243" s="24"/>
      <c r="D1243" s="80" t="s">
        <v>1486</v>
      </c>
      <c r="E1243" s="80" t="s">
        <v>1487</v>
      </c>
      <c r="F1243" s="80" t="s">
        <v>1487</v>
      </c>
      <c r="G1243" s="8">
        <v>10</v>
      </c>
      <c r="H1243" s="8">
        <v>10</v>
      </c>
      <c r="I1243" s="38"/>
      <c r="J1243" s="39"/>
      <c r="K1243" s="40"/>
    </row>
    <row r="1244" s="1" customFormat="1" ht="15" customHeight="1" spans="1:11">
      <c r="A1244" s="24"/>
      <c r="B1244" s="24"/>
      <c r="C1244" s="25"/>
      <c r="D1244" s="80" t="s">
        <v>1488</v>
      </c>
      <c r="E1244" s="80" t="s">
        <v>1489</v>
      </c>
      <c r="F1244" s="80" t="s">
        <v>1489</v>
      </c>
      <c r="G1244" s="8">
        <v>10</v>
      </c>
      <c r="H1244" s="8">
        <v>10</v>
      </c>
      <c r="I1244" s="8"/>
      <c r="J1244" s="8"/>
      <c r="K1244" s="8"/>
    </row>
    <row r="1245" s="1" customFormat="1" ht="15" customHeight="1" spans="1:11">
      <c r="A1245" s="24"/>
      <c r="B1245" s="24"/>
      <c r="C1245" s="7" t="s">
        <v>1018</v>
      </c>
      <c r="D1245" s="80" t="s">
        <v>1490</v>
      </c>
      <c r="E1245" s="10" t="s">
        <v>1491</v>
      </c>
      <c r="F1245" s="10" t="s">
        <v>1491</v>
      </c>
      <c r="G1245" s="8">
        <v>10</v>
      </c>
      <c r="H1245" s="8">
        <v>10</v>
      </c>
      <c r="I1245" s="8"/>
      <c r="J1245" s="8"/>
      <c r="K1245" s="8"/>
    </row>
    <row r="1246" s="1" customFormat="1" ht="49" customHeight="1" spans="1:11">
      <c r="A1246" s="24"/>
      <c r="B1246" s="23" t="s">
        <v>997</v>
      </c>
      <c r="C1246" s="7" t="s">
        <v>998</v>
      </c>
      <c r="D1246" s="9" t="s">
        <v>1492</v>
      </c>
      <c r="E1246" s="9" t="s">
        <v>954</v>
      </c>
      <c r="F1246" s="9" t="s">
        <v>954</v>
      </c>
      <c r="G1246" s="10">
        <v>15</v>
      </c>
      <c r="H1246" s="10">
        <v>15</v>
      </c>
      <c r="I1246" s="8"/>
      <c r="J1246" s="8"/>
      <c r="K1246" s="8"/>
    </row>
    <row r="1247" s="1" customFormat="1" ht="26.25" customHeight="1" spans="1:14">
      <c r="A1247" s="24"/>
      <c r="B1247" s="24"/>
      <c r="C1247" s="7" t="s">
        <v>1027</v>
      </c>
      <c r="D1247" s="80" t="s">
        <v>1493</v>
      </c>
      <c r="E1247" s="80" t="s">
        <v>1494</v>
      </c>
      <c r="F1247" s="80" t="s">
        <v>1494</v>
      </c>
      <c r="G1247" s="10">
        <v>15</v>
      </c>
      <c r="H1247" s="10">
        <v>15</v>
      </c>
      <c r="I1247" s="8"/>
      <c r="J1247" s="8"/>
      <c r="K1247" s="8"/>
      <c r="N1247" s="15"/>
    </row>
    <row r="1248" s="1" customFormat="1" ht="15" customHeight="1" spans="1:14">
      <c r="A1248" s="24"/>
      <c r="B1248" s="23" t="s">
        <v>1000</v>
      </c>
      <c r="C1248" s="23" t="s">
        <v>1001</v>
      </c>
      <c r="D1248" s="7" t="s">
        <v>1495</v>
      </c>
      <c r="E1248" s="32">
        <v>1</v>
      </c>
      <c r="F1248" s="32">
        <v>1</v>
      </c>
      <c r="G1248" s="10">
        <v>10</v>
      </c>
      <c r="H1248" s="10">
        <v>10</v>
      </c>
      <c r="I1248" s="8"/>
      <c r="J1248" s="8"/>
      <c r="K1248" s="8"/>
      <c r="N1248" s="15"/>
    </row>
    <row r="1249" s="1" customFormat="1" ht="28" customHeight="1" spans="1:14">
      <c r="A1249" s="24"/>
      <c r="B1249" s="24"/>
      <c r="C1249" s="24"/>
      <c r="D1249" s="7"/>
      <c r="E1249" s="10"/>
      <c r="F1249" s="10"/>
      <c r="G1249" s="10"/>
      <c r="H1249" s="10"/>
      <c r="I1249" s="8"/>
      <c r="J1249" s="8"/>
      <c r="K1249" s="8"/>
      <c r="N1249" s="15"/>
    </row>
    <row r="1250" s="1" customFormat="1" ht="15" customHeight="1" spans="1:11">
      <c r="A1250" s="7" t="s">
        <v>966</v>
      </c>
      <c r="B1250" s="7"/>
      <c r="C1250" s="7"/>
      <c r="D1250" s="7"/>
      <c r="E1250" s="7"/>
      <c r="F1250" s="7"/>
      <c r="G1250" s="10">
        <v>90</v>
      </c>
      <c r="H1250" s="10"/>
      <c r="I1250" s="10"/>
      <c r="J1250" s="10"/>
      <c r="K1250" s="10"/>
    </row>
    <row r="1251" s="1" customFormat="1" ht="15" customHeight="1" spans="1:11">
      <c r="A1251" s="23" t="s">
        <v>1004</v>
      </c>
      <c r="B1251" s="17" t="s">
        <v>1045</v>
      </c>
      <c r="C1251" s="17"/>
      <c r="D1251" s="17"/>
      <c r="E1251" s="17"/>
      <c r="F1251" s="17"/>
      <c r="G1251" s="17"/>
      <c r="H1251" s="17"/>
      <c r="I1251" s="17"/>
      <c r="J1251" s="17"/>
      <c r="K1251" s="17"/>
    </row>
    <row r="1252" s="1" customFormat="1" spans="1:11">
      <c r="A1252" s="25"/>
      <c r="B1252" s="17"/>
      <c r="C1252" s="17"/>
      <c r="D1252" s="17"/>
      <c r="E1252" s="17"/>
      <c r="F1252" s="17"/>
      <c r="G1252" s="17"/>
      <c r="H1252" s="17"/>
      <c r="I1252" s="17"/>
      <c r="J1252" s="17"/>
      <c r="K1252" s="17"/>
    </row>
    <row r="1253" s="1" customFormat="1" ht="21" customHeight="1" spans="1:11">
      <c r="A1253" s="17" t="s">
        <v>969</v>
      </c>
      <c r="B1253" s="17"/>
      <c r="C1253" s="17"/>
      <c r="D1253" s="17"/>
      <c r="E1253" s="17"/>
      <c r="F1253" s="17"/>
      <c r="G1253" s="17"/>
      <c r="H1253" s="17"/>
      <c r="I1253" s="17"/>
      <c r="J1253" s="17"/>
      <c r="K1253" s="17"/>
    </row>
    <row r="1254" s="1" customFormat="1" customHeight="1" spans="1:11">
      <c r="A1254" s="27" t="s">
        <v>1006</v>
      </c>
      <c r="B1254" s="27"/>
      <c r="C1254" s="27"/>
      <c r="D1254" s="27"/>
      <c r="E1254" s="27"/>
      <c r="F1254" s="27"/>
      <c r="G1254" s="27"/>
      <c r="H1254" s="27"/>
      <c r="I1254" s="27"/>
      <c r="J1254" s="27"/>
      <c r="K1254" s="27"/>
    </row>
    <row r="1255" s="1" customFormat="1" ht="38.25" customHeight="1" spans="1:11">
      <c r="A1255" s="28" t="s">
        <v>1007</v>
      </c>
      <c r="B1255" s="28"/>
      <c r="C1255" s="28"/>
      <c r="D1255" s="28"/>
      <c r="E1255" s="28"/>
      <c r="F1255" s="28"/>
      <c r="G1255" s="28"/>
      <c r="H1255" s="28"/>
      <c r="I1255" s="28"/>
      <c r="J1255" s="28"/>
      <c r="K1255" s="28"/>
    </row>
    <row r="1256" s="1" customFormat="1" customHeight="1" spans="1:11">
      <c r="A1256" s="28" t="s">
        <v>1008</v>
      </c>
      <c r="B1256" s="28"/>
      <c r="C1256" s="28"/>
      <c r="D1256" s="28"/>
      <c r="E1256" s="28"/>
      <c r="F1256" s="28"/>
      <c r="G1256" s="28"/>
      <c r="H1256" s="28"/>
      <c r="I1256" s="28"/>
      <c r="J1256" s="28"/>
      <c r="K1256" s="28"/>
    </row>
    <row r="1257" s="1" customFormat="1" ht="25.5" customHeight="1" spans="1:11">
      <c r="A1257" s="28" t="s">
        <v>1009</v>
      </c>
      <c r="B1257" s="28"/>
      <c r="C1257" s="28"/>
      <c r="D1257" s="28"/>
      <c r="E1257" s="28"/>
      <c r="F1257" s="28"/>
      <c r="G1257" s="28"/>
      <c r="H1257" s="28"/>
      <c r="I1257" s="28"/>
      <c r="J1257" s="28"/>
      <c r="K1257" s="28"/>
    </row>
    <row r="1258" s="1" customFormat="1" ht="37.5" customHeight="1" spans="1:11">
      <c r="A1258" s="28" t="s">
        <v>1010</v>
      </c>
      <c r="B1258" s="28"/>
      <c r="C1258" s="28"/>
      <c r="D1258" s="28"/>
      <c r="E1258" s="28"/>
      <c r="F1258" s="28"/>
      <c r="G1258" s="28"/>
      <c r="H1258" s="28"/>
      <c r="I1258" s="28"/>
      <c r="J1258" s="28"/>
      <c r="K1258" s="28"/>
    </row>
    <row r="1259" s="1" customFormat="1" ht="25.5" customHeight="1" spans="1:11">
      <c r="A1259" s="28" t="s">
        <v>1011</v>
      </c>
      <c r="B1259" s="28"/>
      <c r="C1259" s="28"/>
      <c r="D1259" s="28"/>
      <c r="E1259" s="28"/>
      <c r="F1259" s="28"/>
      <c r="G1259" s="28"/>
      <c r="H1259" s="28"/>
      <c r="I1259" s="28"/>
      <c r="J1259" s="28"/>
      <c r="K1259" s="28"/>
    </row>
    <row r="1262" s="1" customFormat="1" ht="27" spans="1:11">
      <c r="A1262" s="4" t="s">
        <v>971</v>
      </c>
      <c r="B1262" s="4"/>
      <c r="C1262" s="4"/>
      <c r="D1262" s="4"/>
      <c r="E1262" s="4"/>
      <c r="F1262" s="4"/>
      <c r="G1262" s="4"/>
      <c r="H1262" s="4"/>
      <c r="I1262" s="4"/>
      <c r="J1262" s="4"/>
      <c r="K1262" s="4"/>
    </row>
    <row r="1263" s="1" customFormat="1" ht="18.75" spans="1:11">
      <c r="A1263" s="5" t="s">
        <v>898</v>
      </c>
      <c r="B1263" s="5"/>
      <c r="C1263" s="5"/>
      <c r="D1263" s="5"/>
      <c r="E1263" s="5"/>
      <c r="F1263" s="5"/>
      <c r="G1263" s="5"/>
      <c r="H1263" s="5"/>
      <c r="I1263" s="5"/>
      <c r="J1263" s="5"/>
      <c r="K1263" s="5"/>
    </row>
    <row r="1264" s="1" customFormat="1" ht="18.75" spans="1:1">
      <c r="A1264" s="6" t="s">
        <v>1084</v>
      </c>
    </row>
    <row r="1265" s="1" customFormat="1" ht="15" customHeight="1" spans="1:11">
      <c r="A1265" s="7" t="s">
        <v>973</v>
      </c>
      <c r="B1265" s="7"/>
      <c r="C1265" s="7"/>
      <c r="D1265" s="9" t="s">
        <v>1496</v>
      </c>
      <c r="E1265" s="10"/>
      <c r="F1265" s="10"/>
      <c r="G1265" s="10"/>
      <c r="H1265" s="10"/>
      <c r="I1265" s="10"/>
      <c r="J1265" s="10"/>
      <c r="K1265" s="10"/>
    </row>
    <row r="1266" s="1" customFormat="1" ht="27" customHeight="1" spans="1:11">
      <c r="A1266" s="7" t="s">
        <v>902</v>
      </c>
      <c r="B1266" s="7"/>
      <c r="C1266" s="7"/>
      <c r="D1266" s="9" t="s">
        <v>975</v>
      </c>
      <c r="E1266" s="10"/>
      <c r="F1266" s="7" t="s">
        <v>904</v>
      </c>
      <c r="G1266" s="9" t="s">
        <v>901</v>
      </c>
      <c r="H1266" s="10"/>
      <c r="I1266" s="10"/>
      <c r="J1266" s="10"/>
      <c r="K1266" s="10"/>
    </row>
    <row r="1267" s="1" customFormat="1" ht="26.25" customHeight="1" spans="1:11">
      <c r="A1267" s="11" t="s">
        <v>976</v>
      </c>
      <c r="B1267" s="12"/>
      <c r="C1267" s="13"/>
      <c r="D1267" s="7" t="s">
        <v>906</v>
      </c>
      <c r="E1267" s="7" t="s">
        <v>907</v>
      </c>
      <c r="F1267" s="7" t="s">
        <v>908</v>
      </c>
      <c r="G1267" s="7" t="s">
        <v>909</v>
      </c>
      <c r="H1267" s="7"/>
      <c r="I1267" s="7" t="s">
        <v>910</v>
      </c>
      <c r="J1267" s="7" t="s">
        <v>911</v>
      </c>
      <c r="K1267" s="7" t="s">
        <v>912</v>
      </c>
    </row>
    <row r="1268" s="1" customFormat="1" ht="25.5" customHeight="1" spans="1:11">
      <c r="A1268" s="14"/>
      <c r="B1268" s="15"/>
      <c r="C1268" s="16"/>
      <c r="D1268" s="17" t="s">
        <v>913</v>
      </c>
      <c r="E1268" s="10">
        <v>20</v>
      </c>
      <c r="F1268" s="10">
        <v>20</v>
      </c>
      <c r="G1268" s="10">
        <v>20</v>
      </c>
      <c r="H1268" s="10"/>
      <c r="I1268" s="10">
        <v>10</v>
      </c>
      <c r="J1268" s="32">
        <v>1</v>
      </c>
      <c r="K1268" s="10">
        <v>10</v>
      </c>
    </row>
    <row r="1269" s="1" customFormat="1" ht="15" customHeight="1" spans="1:11">
      <c r="A1269" s="14"/>
      <c r="B1269" s="15"/>
      <c r="C1269" s="16"/>
      <c r="D1269" s="17" t="s">
        <v>977</v>
      </c>
      <c r="E1269" s="8">
        <v>20</v>
      </c>
      <c r="F1269" s="8">
        <v>20</v>
      </c>
      <c r="G1269" s="8">
        <v>20</v>
      </c>
      <c r="H1269" s="8"/>
      <c r="I1269" s="10" t="s">
        <v>807</v>
      </c>
      <c r="J1269" s="10" t="s">
        <v>807</v>
      </c>
      <c r="K1269" s="10" t="s">
        <v>807</v>
      </c>
    </row>
    <row r="1270" s="1" customFormat="1" ht="25.5" customHeight="1" spans="1:11">
      <c r="A1270" s="14"/>
      <c r="B1270" s="15"/>
      <c r="C1270" s="16"/>
      <c r="D1270" s="17" t="s">
        <v>978</v>
      </c>
      <c r="E1270" s="8"/>
      <c r="F1270" s="8"/>
      <c r="G1270" s="8"/>
      <c r="H1270" s="8"/>
      <c r="I1270" s="10" t="s">
        <v>807</v>
      </c>
      <c r="J1270" s="10" t="s">
        <v>807</v>
      </c>
      <c r="K1270" s="10" t="s">
        <v>807</v>
      </c>
    </row>
    <row r="1271" s="1" customFormat="1" ht="15" customHeight="1" spans="1:11">
      <c r="A1271" s="14"/>
      <c r="B1271" s="15"/>
      <c r="C1271" s="16"/>
      <c r="D1271" s="17" t="s">
        <v>979</v>
      </c>
      <c r="E1271" s="8">
        <v>20</v>
      </c>
      <c r="F1271" s="8">
        <v>20</v>
      </c>
      <c r="G1271" s="8">
        <v>20</v>
      </c>
      <c r="H1271" s="8"/>
      <c r="I1271" s="10" t="s">
        <v>807</v>
      </c>
      <c r="J1271" s="10" t="s">
        <v>807</v>
      </c>
      <c r="K1271" s="10" t="s">
        <v>807</v>
      </c>
    </row>
    <row r="1272" s="1" customFormat="1" ht="15" customHeight="1" spans="1:11">
      <c r="A1272" s="18"/>
      <c r="B1272" s="19"/>
      <c r="C1272" s="20"/>
      <c r="D1272" s="17" t="s">
        <v>914</v>
      </c>
      <c r="E1272" s="8"/>
      <c r="F1272" s="8"/>
      <c r="G1272" s="8"/>
      <c r="H1272" s="8"/>
      <c r="I1272" s="10" t="s">
        <v>807</v>
      </c>
      <c r="J1272" s="10" t="s">
        <v>807</v>
      </c>
      <c r="K1272" s="10" t="s">
        <v>807</v>
      </c>
    </row>
    <row r="1273" s="1" customFormat="1" ht="15" customHeight="1" spans="1:11">
      <c r="A1273" s="7" t="s">
        <v>915</v>
      </c>
      <c r="B1273" s="7" t="s">
        <v>916</v>
      </c>
      <c r="C1273" s="7"/>
      <c r="D1273" s="7"/>
      <c r="E1273" s="7"/>
      <c r="F1273" s="7" t="s">
        <v>917</v>
      </c>
      <c r="G1273" s="7"/>
      <c r="H1273" s="7"/>
      <c r="I1273" s="7"/>
      <c r="J1273" s="7"/>
      <c r="K1273" s="7"/>
    </row>
    <row r="1274" s="1" customFormat="1" ht="57" customHeight="1" spans="1:11">
      <c r="A1274" s="7"/>
      <c r="B1274" s="36" t="s">
        <v>1497</v>
      </c>
      <c r="C1274" s="35"/>
      <c r="D1274" s="35"/>
      <c r="E1274" s="35"/>
      <c r="F1274" s="36" t="s">
        <v>1498</v>
      </c>
      <c r="G1274" s="35"/>
      <c r="H1274" s="35"/>
      <c r="I1274" s="35"/>
      <c r="J1274" s="35"/>
      <c r="K1274" s="35"/>
    </row>
    <row r="1275" s="1" customFormat="1" ht="26.25" customHeight="1" spans="1:11">
      <c r="A1275" s="23" t="s">
        <v>982</v>
      </c>
      <c r="B1275" s="7" t="s">
        <v>921</v>
      </c>
      <c r="C1275" s="7" t="s">
        <v>922</v>
      </c>
      <c r="D1275" s="7" t="s">
        <v>923</v>
      </c>
      <c r="E1275" s="7" t="s">
        <v>924</v>
      </c>
      <c r="F1275" s="7" t="s">
        <v>925</v>
      </c>
      <c r="G1275" s="7" t="s">
        <v>910</v>
      </c>
      <c r="H1275" s="7" t="s">
        <v>912</v>
      </c>
      <c r="I1275" s="7" t="s">
        <v>926</v>
      </c>
      <c r="J1275" s="7"/>
      <c r="K1275" s="7"/>
    </row>
    <row r="1276" s="1" customFormat="1" ht="42" customHeight="1" spans="1:11">
      <c r="A1276" s="24"/>
      <c r="B1276" s="23" t="s">
        <v>984</v>
      </c>
      <c r="C1276" s="7" t="s">
        <v>985</v>
      </c>
      <c r="D1276" s="17" t="s">
        <v>1499</v>
      </c>
      <c r="E1276" s="10" t="s">
        <v>1500</v>
      </c>
      <c r="F1276" s="10" t="s">
        <v>1500</v>
      </c>
      <c r="G1276" s="10">
        <v>20</v>
      </c>
      <c r="H1276" s="10">
        <v>20</v>
      </c>
      <c r="I1276" s="8"/>
      <c r="J1276" s="8"/>
      <c r="K1276" s="8"/>
    </row>
    <row r="1277" s="1" customFormat="1" ht="33" customHeight="1" spans="1:11">
      <c r="A1277" s="24"/>
      <c r="B1277" s="24"/>
      <c r="C1277" s="7"/>
      <c r="D1277" s="17" t="s">
        <v>1501</v>
      </c>
      <c r="E1277" s="10" t="s">
        <v>1502</v>
      </c>
      <c r="F1277" s="10" t="s">
        <v>1502</v>
      </c>
      <c r="G1277" s="10">
        <v>20</v>
      </c>
      <c r="H1277" s="10">
        <v>20</v>
      </c>
      <c r="I1277" s="8"/>
      <c r="J1277" s="8"/>
      <c r="K1277" s="8"/>
    </row>
    <row r="1278" s="1" customFormat="1" ht="43" customHeight="1" spans="1:11">
      <c r="A1278" s="24"/>
      <c r="B1278" s="24"/>
      <c r="C1278" s="7"/>
      <c r="D1278" s="17" t="s">
        <v>1503</v>
      </c>
      <c r="E1278" s="10" t="s">
        <v>1504</v>
      </c>
      <c r="F1278" s="10" t="s">
        <v>1504</v>
      </c>
      <c r="G1278" s="10">
        <v>10</v>
      </c>
      <c r="H1278" s="10">
        <v>10</v>
      </c>
      <c r="I1278" s="8"/>
      <c r="J1278" s="8"/>
      <c r="K1278" s="8"/>
    </row>
    <row r="1279" s="1" customFormat="1" ht="40" customHeight="1" spans="1:11">
      <c r="A1279" s="24"/>
      <c r="B1279" s="7" t="s">
        <v>997</v>
      </c>
      <c r="C1279" s="7" t="s">
        <v>998</v>
      </c>
      <c r="D1279" s="17" t="s">
        <v>1505</v>
      </c>
      <c r="E1279" s="497" t="s">
        <v>1506</v>
      </c>
      <c r="F1279" s="497" t="s">
        <v>1506</v>
      </c>
      <c r="G1279" s="10">
        <v>30</v>
      </c>
      <c r="H1279" s="10">
        <v>29</v>
      </c>
      <c r="I1279" s="8"/>
      <c r="J1279" s="8"/>
      <c r="K1279" s="8"/>
    </row>
    <row r="1280" s="1" customFormat="1" ht="15" customHeight="1" spans="1:11">
      <c r="A1280" s="24"/>
      <c r="B1280" s="23" t="s">
        <v>1000</v>
      </c>
      <c r="C1280" s="23" t="s">
        <v>1001</v>
      </c>
      <c r="D1280" s="23" t="s">
        <v>1507</v>
      </c>
      <c r="E1280" s="10" t="s">
        <v>1099</v>
      </c>
      <c r="F1280" s="10" t="s">
        <v>1099</v>
      </c>
      <c r="G1280" s="10">
        <v>10</v>
      </c>
      <c r="H1280" s="10">
        <v>9</v>
      </c>
      <c r="I1280" s="8"/>
      <c r="J1280" s="8"/>
      <c r="K1280" s="8"/>
    </row>
    <row r="1281" s="1" customFormat="1" ht="30" customHeight="1" spans="1:11">
      <c r="A1281" s="24"/>
      <c r="B1281" s="24"/>
      <c r="C1281" s="24"/>
      <c r="D1281" s="25"/>
      <c r="E1281" s="10"/>
      <c r="F1281" s="10"/>
      <c r="G1281" s="10"/>
      <c r="H1281" s="10"/>
      <c r="I1281" s="8"/>
      <c r="J1281" s="8"/>
      <c r="K1281" s="8"/>
    </row>
    <row r="1282" s="1" customFormat="1" ht="15" customHeight="1" spans="1:11">
      <c r="A1282" s="7" t="s">
        <v>966</v>
      </c>
      <c r="B1282" s="7"/>
      <c r="C1282" s="7"/>
      <c r="D1282" s="7"/>
      <c r="E1282" s="7"/>
      <c r="F1282" s="7"/>
      <c r="G1282" s="10">
        <v>88</v>
      </c>
      <c r="H1282" s="10"/>
      <c r="I1282" s="10"/>
      <c r="J1282" s="10"/>
      <c r="K1282" s="10"/>
    </row>
    <row r="1283" s="1" customFormat="1" ht="15" customHeight="1" spans="1:11">
      <c r="A1283" s="23" t="s">
        <v>1004</v>
      </c>
      <c r="B1283" s="17" t="s">
        <v>1508</v>
      </c>
      <c r="C1283" s="17"/>
      <c r="D1283" s="17"/>
      <c r="E1283" s="17"/>
      <c r="F1283" s="17"/>
      <c r="G1283" s="17"/>
      <c r="H1283" s="17"/>
      <c r="I1283" s="17"/>
      <c r="J1283" s="17"/>
      <c r="K1283" s="17"/>
    </row>
    <row r="1284" s="1" customFormat="1" spans="1:11">
      <c r="A1284" s="25"/>
      <c r="B1284" s="17"/>
      <c r="C1284" s="17"/>
      <c r="D1284" s="17"/>
      <c r="E1284" s="17"/>
      <c r="F1284" s="17"/>
      <c r="G1284" s="17"/>
      <c r="H1284" s="17"/>
      <c r="I1284" s="17"/>
      <c r="J1284" s="17"/>
      <c r="K1284" s="17"/>
    </row>
    <row r="1285" s="1" customFormat="1" ht="21" customHeight="1" spans="1:11">
      <c r="A1285" s="17" t="s">
        <v>969</v>
      </c>
      <c r="B1285" s="17"/>
      <c r="C1285" s="17"/>
      <c r="D1285" s="17"/>
      <c r="E1285" s="17"/>
      <c r="F1285" s="17"/>
      <c r="G1285" s="17"/>
      <c r="H1285" s="17"/>
      <c r="I1285" s="17"/>
      <c r="J1285" s="17"/>
      <c r="K1285" s="17"/>
    </row>
    <row r="1286" s="1" customFormat="1" customHeight="1" spans="1:11">
      <c r="A1286" s="27" t="s">
        <v>1006</v>
      </c>
      <c r="B1286" s="27"/>
      <c r="C1286" s="27"/>
      <c r="D1286" s="27"/>
      <c r="E1286" s="27"/>
      <c r="F1286" s="27"/>
      <c r="G1286" s="27"/>
      <c r="H1286" s="27"/>
      <c r="I1286" s="27"/>
      <c r="J1286" s="27"/>
      <c r="K1286" s="27"/>
    </row>
    <row r="1287" s="1" customFormat="1" ht="58" customHeight="1" spans="1:11">
      <c r="A1287" s="28" t="s">
        <v>1007</v>
      </c>
      <c r="B1287" s="28"/>
      <c r="C1287" s="28"/>
      <c r="D1287" s="28"/>
      <c r="E1287" s="28"/>
      <c r="F1287" s="28"/>
      <c r="G1287" s="28"/>
      <c r="H1287" s="28"/>
      <c r="I1287" s="28"/>
      <c r="J1287" s="28"/>
      <c r="K1287" s="28"/>
    </row>
    <row r="1288" s="1" customFormat="1" ht="21" customHeight="1" spans="1:11">
      <c r="A1288" s="28" t="s">
        <v>1008</v>
      </c>
      <c r="B1288" s="28"/>
      <c r="C1288" s="28"/>
      <c r="D1288" s="28"/>
      <c r="E1288" s="28"/>
      <c r="F1288" s="28"/>
      <c r="G1288" s="28"/>
      <c r="H1288" s="28"/>
      <c r="I1288" s="28"/>
      <c r="J1288" s="28"/>
      <c r="K1288" s="28"/>
    </row>
    <row r="1289" s="1" customFormat="1" ht="33" customHeight="1" spans="1:11">
      <c r="A1289" s="28" t="s">
        <v>1009</v>
      </c>
      <c r="B1289" s="28"/>
      <c r="C1289" s="28"/>
      <c r="D1289" s="28"/>
      <c r="E1289" s="28"/>
      <c r="F1289" s="28"/>
      <c r="G1289" s="28"/>
      <c r="H1289" s="28"/>
      <c r="I1289" s="28"/>
      <c r="J1289" s="28"/>
      <c r="K1289" s="28"/>
    </row>
    <row r="1290" s="1" customFormat="1" ht="51" customHeight="1" spans="1:11">
      <c r="A1290" s="28" t="s">
        <v>1010</v>
      </c>
      <c r="B1290" s="28"/>
      <c r="C1290" s="28"/>
      <c r="D1290" s="28"/>
      <c r="E1290" s="28"/>
      <c r="F1290" s="28"/>
      <c r="G1290" s="28"/>
      <c r="H1290" s="28"/>
      <c r="I1290" s="28"/>
      <c r="J1290" s="28"/>
      <c r="K1290" s="28"/>
    </row>
    <row r="1291" s="1" customFormat="1" ht="25.5" customHeight="1" spans="1:11">
      <c r="A1291" s="28" t="s">
        <v>1011</v>
      </c>
      <c r="B1291" s="28"/>
      <c r="C1291" s="28"/>
      <c r="D1291" s="28"/>
      <c r="E1291" s="28"/>
      <c r="F1291" s="28"/>
      <c r="G1291" s="28"/>
      <c r="H1291" s="28"/>
      <c r="I1291" s="28"/>
      <c r="J1291" s="28"/>
      <c r="K1291" s="28"/>
    </row>
    <row r="1294" s="1" customFormat="1" ht="27" spans="1:11">
      <c r="A1294" s="4" t="s">
        <v>1509</v>
      </c>
      <c r="B1294" s="4"/>
      <c r="C1294" s="4"/>
      <c r="D1294" s="4"/>
      <c r="E1294" s="4"/>
      <c r="F1294" s="4"/>
      <c r="G1294" s="4"/>
      <c r="H1294" s="4"/>
      <c r="I1294" s="4"/>
      <c r="J1294" s="4"/>
      <c r="K1294" s="4"/>
    </row>
    <row r="1295" s="1" customFormat="1" ht="18.75" spans="1:11">
      <c r="A1295" s="5" t="s">
        <v>898</v>
      </c>
      <c r="B1295" s="5"/>
      <c r="C1295" s="5"/>
      <c r="D1295" s="5"/>
      <c r="E1295" s="5"/>
      <c r="F1295" s="5"/>
      <c r="G1295" s="5"/>
      <c r="H1295" s="5"/>
      <c r="I1295" s="5"/>
      <c r="J1295" s="5"/>
      <c r="K1295" s="5"/>
    </row>
    <row r="1296" s="1" customFormat="1" ht="18.75" spans="1:1">
      <c r="A1296" s="6" t="s">
        <v>1269</v>
      </c>
    </row>
    <row r="1297" s="1" customFormat="1" ht="22" customHeight="1" spans="1:11">
      <c r="A1297" s="7" t="s">
        <v>973</v>
      </c>
      <c r="B1297" s="7"/>
      <c r="C1297" s="7"/>
      <c r="D1297" s="9" t="s">
        <v>1510</v>
      </c>
      <c r="E1297" s="10"/>
      <c r="F1297" s="10"/>
      <c r="G1297" s="10"/>
      <c r="H1297" s="10"/>
      <c r="I1297" s="10"/>
      <c r="J1297" s="10"/>
      <c r="K1297" s="10"/>
    </row>
    <row r="1298" s="1" customFormat="1" ht="27" customHeight="1" spans="1:11">
      <c r="A1298" s="7" t="s">
        <v>902</v>
      </c>
      <c r="B1298" s="7"/>
      <c r="C1298" s="7"/>
      <c r="D1298" s="9" t="s">
        <v>975</v>
      </c>
      <c r="E1298" s="10"/>
      <c r="F1298" s="7" t="s">
        <v>904</v>
      </c>
      <c r="G1298" s="9" t="s">
        <v>901</v>
      </c>
      <c r="H1298" s="10"/>
      <c r="I1298" s="10"/>
      <c r="J1298" s="10"/>
      <c r="K1298" s="10"/>
    </row>
    <row r="1299" s="1" customFormat="1" ht="26.25" customHeight="1" spans="1:11">
      <c r="A1299" s="11" t="s">
        <v>976</v>
      </c>
      <c r="B1299" s="12"/>
      <c r="C1299" s="13"/>
      <c r="D1299" s="7" t="s">
        <v>906</v>
      </c>
      <c r="E1299" s="7" t="s">
        <v>907</v>
      </c>
      <c r="F1299" s="7" t="s">
        <v>908</v>
      </c>
      <c r="G1299" s="7" t="s">
        <v>909</v>
      </c>
      <c r="H1299" s="7"/>
      <c r="I1299" s="7" t="s">
        <v>910</v>
      </c>
      <c r="J1299" s="7" t="s">
        <v>911</v>
      </c>
      <c r="K1299" s="7" t="s">
        <v>912</v>
      </c>
    </row>
    <row r="1300" s="1" customFormat="1" ht="25.5" customHeight="1" spans="1:11">
      <c r="A1300" s="14"/>
      <c r="B1300" s="15"/>
      <c r="C1300" s="16"/>
      <c r="D1300" s="17" t="s">
        <v>913</v>
      </c>
      <c r="E1300" s="8"/>
      <c r="F1300" s="10">
        <v>765</v>
      </c>
      <c r="G1300" s="10">
        <v>765</v>
      </c>
      <c r="H1300" s="10"/>
      <c r="I1300" s="10">
        <v>10</v>
      </c>
      <c r="J1300" s="32">
        <v>1</v>
      </c>
      <c r="K1300" s="10">
        <v>10</v>
      </c>
    </row>
    <row r="1301" s="1" customFormat="1" ht="15" customHeight="1" spans="1:11">
      <c r="A1301" s="14"/>
      <c r="B1301" s="15"/>
      <c r="C1301" s="16"/>
      <c r="D1301" s="17" t="s">
        <v>977</v>
      </c>
      <c r="E1301" s="8"/>
      <c r="F1301" s="10">
        <v>765</v>
      </c>
      <c r="G1301" s="10">
        <v>765</v>
      </c>
      <c r="H1301" s="10"/>
      <c r="I1301" s="10" t="s">
        <v>807</v>
      </c>
      <c r="J1301" s="10" t="s">
        <v>807</v>
      </c>
      <c r="K1301" s="10" t="s">
        <v>807</v>
      </c>
    </row>
    <row r="1302" s="1" customFormat="1" ht="25.5" customHeight="1" spans="1:11">
      <c r="A1302" s="14"/>
      <c r="B1302" s="15"/>
      <c r="C1302" s="16"/>
      <c r="D1302" s="17" t="s">
        <v>978</v>
      </c>
      <c r="E1302" s="8"/>
      <c r="F1302" s="10">
        <v>765</v>
      </c>
      <c r="G1302" s="10">
        <v>765</v>
      </c>
      <c r="H1302" s="10"/>
      <c r="I1302" s="10" t="s">
        <v>807</v>
      </c>
      <c r="J1302" s="10" t="s">
        <v>807</v>
      </c>
      <c r="K1302" s="10" t="s">
        <v>807</v>
      </c>
    </row>
    <row r="1303" s="1" customFormat="1" ht="15" customHeight="1" spans="1:11">
      <c r="A1303" s="14"/>
      <c r="B1303" s="15"/>
      <c r="C1303" s="16"/>
      <c r="D1303" s="17" t="s">
        <v>979</v>
      </c>
      <c r="E1303" s="8"/>
      <c r="F1303" s="10"/>
      <c r="G1303" s="10"/>
      <c r="H1303" s="10"/>
      <c r="I1303" s="10" t="s">
        <v>807</v>
      </c>
      <c r="J1303" s="10" t="s">
        <v>807</v>
      </c>
      <c r="K1303" s="10" t="s">
        <v>807</v>
      </c>
    </row>
    <row r="1304" s="1" customFormat="1" ht="15" customHeight="1" spans="1:11">
      <c r="A1304" s="18"/>
      <c r="B1304" s="19"/>
      <c r="C1304" s="20"/>
      <c r="D1304" s="17" t="s">
        <v>914</v>
      </c>
      <c r="E1304" s="8"/>
      <c r="F1304" s="8"/>
      <c r="G1304" s="8"/>
      <c r="H1304" s="8"/>
      <c r="I1304" s="10" t="s">
        <v>807</v>
      </c>
      <c r="J1304" s="10" t="s">
        <v>807</v>
      </c>
      <c r="K1304" s="10" t="s">
        <v>807</v>
      </c>
    </row>
    <row r="1305" s="1" customFormat="1" ht="15" customHeight="1" spans="1:11">
      <c r="A1305" s="7" t="s">
        <v>915</v>
      </c>
      <c r="B1305" s="7" t="s">
        <v>916</v>
      </c>
      <c r="C1305" s="7"/>
      <c r="D1305" s="7"/>
      <c r="E1305" s="7"/>
      <c r="F1305" s="7" t="s">
        <v>917</v>
      </c>
      <c r="G1305" s="7"/>
      <c r="H1305" s="7"/>
      <c r="I1305" s="7"/>
      <c r="J1305" s="7"/>
      <c r="K1305" s="7"/>
    </row>
    <row r="1306" s="1" customFormat="1" ht="57" customHeight="1" spans="1:11">
      <c r="A1306" s="7"/>
      <c r="B1306" s="36" t="s">
        <v>1511</v>
      </c>
      <c r="C1306" s="35"/>
      <c r="D1306" s="35"/>
      <c r="E1306" s="35"/>
      <c r="F1306" s="36" t="s">
        <v>1512</v>
      </c>
      <c r="G1306" s="35"/>
      <c r="H1306" s="35"/>
      <c r="I1306" s="35"/>
      <c r="J1306" s="35"/>
      <c r="K1306" s="35"/>
    </row>
    <row r="1307" s="1" customFormat="1" ht="26.25" customHeight="1" spans="1:11">
      <c r="A1307" s="23" t="s">
        <v>982</v>
      </c>
      <c r="B1307" s="7" t="s">
        <v>921</v>
      </c>
      <c r="C1307" s="7" t="s">
        <v>922</v>
      </c>
      <c r="D1307" s="7" t="s">
        <v>923</v>
      </c>
      <c r="E1307" s="7" t="s">
        <v>924</v>
      </c>
      <c r="F1307" s="7" t="s">
        <v>925</v>
      </c>
      <c r="G1307" s="7" t="s">
        <v>910</v>
      </c>
      <c r="H1307" s="7" t="s">
        <v>912</v>
      </c>
      <c r="I1307" s="7" t="s">
        <v>926</v>
      </c>
      <c r="J1307" s="7"/>
      <c r="K1307" s="7"/>
    </row>
    <row r="1308" s="1" customFormat="1" ht="15" customHeight="1" spans="1:11">
      <c r="A1308" s="24"/>
      <c r="B1308" s="23" t="s">
        <v>984</v>
      </c>
      <c r="C1308" s="7" t="s">
        <v>985</v>
      </c>
      <c r="D1308" s="21" t="s">
        <v>1513</v>
      </c>
      <c r="E1308" s="10" t="s">
        <v>1514</v>
      </c>
      <c r="F1308" s="10" t="s">
        <v>1515</v>
      </c>
      <c r="G1308" s="10">
        <v>20</v>
      </c>
      <c r="H1308" s="10">
        <v>20</v>
      </c>
      <c r="I1308" s="8"/>
      <c r="J1308" s="8"/>
      <c r="K1308" s="8"/>
    </row>
    <row r="1309" s="1" customFormat="1" ht="15" customHeight="1" spans="1:11">
      <c r="A1309" s="24"/>
      <c r="B1309" s="24"/>
      <c r="C1309" s="7" t="s">
        <v>993</v>
      </c>
      <c r="D1309" s="21" t="s">
        <v>1516</v>
      </c>
      <c r="E1309" s="9" t="s">
        <v>1107</v>
      </c>
      <c r="F1309" s="9" t="s">
        <v>1107</v>
      </c>
      <c r="G1309" s="10">
        <v>15</v>
      </c>
      <c r="H1309" s="10">
        <v>15</v>
      </c>
      <c r="I1309" s="8"/>
      <c r="J1309" s="8"/>
      <c r="K1309" s="8"/>
    </row>
    <row r="1310" s="1" customFormat="1" ht="15" customHeight="1" spans="1:11">
      <c r="A1310" s="24"/>
      <c r="B1310" s="24"/>
      <c r="C1310" s="7" t="s">
        <v>1018</v>
      </c>
      <c r="D1310" s="21" t="s">
        <v>1517</v>
      </c>
      <c r="E1310" s="9" t="s">
        <v>1109</v>
      </c>
      <c r="F1310" s="9" t="s">
        <v>1109</v>
      </c>
      <c r="G1310" s="10">
        <v>15</v>
      </c>
      <c r="H1310" s="10">
        <v>15</v>
      </c>
      <c r="I1310" s="8"/>
      <c r="J1310" s="8"/>
      <c r="K1310" s="8"/>
    </row>
    <row r="1311" s="1" customFormat="1" ht="15" customHeight="1" spans="1:11">
      <c r="A1311" s="24"/>
      <c r="B1311" s="23" t="s">
        <v>997</v>
      </c>
      <c r="C1311" s="7" t="s">
        <v>1024</v>
      </c>
      <c r="D1311" s="21" t="s">
        <v>1518</v>
      </c>
      <c r="E1311" s="9" t="s">
        <v>1519</v>
      </c>
      <c r="F1311" s="9" t="s">
        <v>1519</v>
      </c>
      <c r="G1311" s="10">
        <v>10</v>
      </c>
      <c r="H1311" s="10">
        <v>10</v>
      </c>
      <c r="I1311" s="8"/>
      <c r="J1311" s="8"/>
      <c r="K1311" s="8"/>
    </row>
    <row r="1312" s="1" customFormat="1" ht="15" customHeight="1" spans="1:11">
      <c r="A1312" s="24"/>
      <c r="B1312" s="24"/>
      <c r="C1312" s="7" t="s">
        <v>998</v>
      </c>
      <c r="D1312" s="21" t="s">
        <v>1158</v>
      </c>
      <c r="E1312" s="9" t="s">
        <v>1107</v>
      </c>
      <c r="F1312" s="9" t="s">
        <v>1107</v>
      </c>
      <c r="G1312" s="10">
        <v>10</v>
      </c>
      <c r="H1312" s="10">
        <v>10</v>
      </c>
      <c r="I1312" s="8"/>
      <c r="J1312" s="8"/>
      <c r="K1312" s="8"/>
    </row>
    <row r="1313" s="1" customFormat="1" ht="26.25" customHeight="1" spans="1:11">
      <c r="A1313" s="24"/>
      <c r="B1313" s="24"/>
      <c r="C1313" s="7" t="s">
        <v>1027</v>
      </c>
      <c r="D1313" s="21" t="s">
        <v>1520</v>
      </c>
      <c r="E1313" s="9" t="s">
        <v>1521</v>
      </c>
      <c r="F1313" s="9" t="s">
        <v>1521</v>
      </c>
      <c r="G1313" s="10">
        <v>10</v>
      </c>
      <c r="H1313" s="10">
        <v>10</v>
      </c>
      <c r="I1313" s="8"/>
      <c r="J1313" s="8"/>
      <c r="K1313" s="8"/>
    </row>
    <row r="1314" s="1" customFormat="1" ht="15" customHeight="1" spans="1:11">
      <c r="A1314" s="24"/>
      <c r="B1314" s="23" t="s">
        <v>1000</v>
      </c>
      <c r="C1314" s="23" t="s">
        <v>1001</v>
      </c>
      <c r="D1314" s="21" t="s">
        <v>1522</v>
      </c>
      <c r="E1314" s="81" t="s">
        <v>1161</v>
      </c>
      <c r="F1314" s="32">
        <v>1</v>
      </c>
      <c r="G1314" s="10">
        <v>10</v>
      </c>
      <c r="H1314" s="10">
        <v>10</v>
      </c>
      <c r="I1314" s="8"/>
      <c r="J1314" s="8"/>
      <c r="K1314" s="8"/>
    </row>
    <row r="1315" s="1" customFormat="1" spans="1:11">
      <c r="A1315" s="24"/>
      <c r="B1315" s="24"/>
      <c r="C1315" s="24"/>
      <c r="D1315" s="17"/>
      <c r="E1315" s="10"/>
      <c r="F1315" s="10"/>
      <c r="G1315" s="10"/>
      <c r="H1315" s="10"/>
      <c r="I1315" s="8"/>
      <c r="J1315" s="8"/>
      <c r="K1315" s="8"/>
    </row>
    <row r="1316" s="1" customFormat="1" ht="15" customHeight="1" spans="1:11">
      <c r="A1316" s="7" t="s">
        <v>1523</v>
      </c>
      <c r="B1316" s="7"/>
      <c r="C1316" s="7"/>
      <c r="D1316" s="7"/>
      <c r="E1316" s="7"/>
      <c r="F1316" s="7"/>
      <c r="G1316" s="10">
        <v>90</v>
      </c>
      <c r="H1316" s="10"/>
      <c r="I1316" s="10"/>
      <c r="J1316" s="10"/>
      <c r="K1316" s="10"/>
    </row>
    <row r="1317" s="1" customFormat="1" ht="15" customHeight="1" spans="1:11">
      <c r="A1317" s="23" t="s">
        <v>1004</v>
      </c>
      <c r="B1317" s="17" t="s">
        <v>1524</v>
      </c>
      <c r="C1317" s="17"/>
      <c r="D1317" s="17"/>
      <c r="E1317" s="17"/>
      <c r="F1317" s="17"/>
      <c r="G1317" s="17"/>
      <c r="H1317" s="17"/>
      <c r="I1317" s="17"/>
      <c r="J1317" s="17"/>
      <c r="K1317" s="17"/>
    </row>
    <row r="1318" s="1" customFormat="1" spans="1:11">
      <c r="A1318" s="25"/>
      <c r="B1318" s="17"/>
      <c r="C1318" s="17"/>
      <c r="D1318" s="17"/>
      <c r="E1318" s="17"/>
      <c r="F1318" s="17"/>
      <c r="G1318" s="17"/>
      <c r="H1318" s="17"/>
      <c r="I1318" s="17"/>
      <c r="J1318" s="17"/>
      <c r="K1318" s="17"/>
    </row>
    <row r="1319" s="1" customFormat="1" ht="21" customHeight="1" spans="1:11">
      <c r="A1319" s="17" t="s">
        <v>969</v>
      </c>
      <c r="B1319" s="17"/>
      <c r="C1319" s="17"/>
      <c r="D1319" s="17"/>
      <c r="E1319" s="17"/>
      <c r="F1319" s="17"/>
      <c r="G1319" s="17"/>
      <c r="H1319" s="17"/>
      <c r="I1319" s="17"/>
      <c r="J1319" s="17"/>
      <c r="K1319" s="17"/>
    </row>
    <row r="1320" s="1" customFormat="1" customHeight="1" spans="1:11">
      <c r="A1320" s="27" t="s">
        <v>1006</v>
      </c>
      <c r="B1320" s="27"/>
      <c r="C1320" s="27"/>
      <c r="D1320" s="27"/>
      <c r="E1320" s="27"/>
      <c r="F1320" s="27"/>
      <c r="G1320" s="27"/>
      <c r="H1320" s="27"/>
      <c r="I1320" s="27"/>
      <c r="J1320" s="27"/>
      <c r="K1320" s="27"/>
    </row>
    <row r="1321" s="1" customFormat="1" ht="38.25" customHeight="1" spans="1:11">
      <c r="A1321" s="28" t="s">
        <v>1007</v>
      </c>
      <c r="B1321" s="28"/>
      <c r="C1321" s="28"/>
      <c r="D1321" s="28"/>
      <c r="E1321" s="28"/>
      <c r="F1321" s="28"/>
      <c r="G1321" s="28"/>
      <c r="H1321" s="28"/>
      <c r="I1321" s="28"/>
      <c r="J1321" s="28"/>
      <c r="K1321" s="28"/>
    </row>
    <row r="1322" s="1" customFormat="1" customHeight="1" spans="1:11">
      <c r="A1322" s="28" t="s">
        <v>1008</v>
      </c>
      <c r="B1322" s="28"/>
      <c r="C1322" s="28"/>
      <c r="D1322" s="28"/>
      <c r="E1322" s="28"/>
      <c r="F1322" s="28"/>
      <c r="G1322" s="28"/>
      <c r="H1322" s="28"/>
      <c r="I1322" s="28"/>
      <c r="J1322" s="28"/>
      <c r="K1322" s="28"/>
    </row>
    <row r="1323" s="1" customFormat="1" ht="25.5" customHeight="1" spans="1:11">
      <c r="A1323" s="28" t="s">
        <v>1009</v>
      </c>
      <c r="B1323" s="28"/>
      <c r="C1323" s="28"/>
      <c r="D1323" s="28"/>
      <c r="E1323" s="28"/>
      <c r="F1323" s="28"/>
      <c r="G1323" s="28"/>
      <c r="H1323" s="28"/>
      <c r="I1323" s="28"/>
      <c r="J1323" s="28"/>
      <c r="K1323" s="28"/>
    </row>
    <row r="1324" s="1" customFormat="1" ht="37.5" customHeight="1" spans="1:11">
      <c r="A1324" s="28" t="s">
        <v>1010</v>
      </c>
      <c r="B1324" s="28"/>
      <c r="C1324" s="28"/>
      <c r="D1324" s="28"/>
      <c r="E1324" s="28"/>
      <c r="F1324" s="28"/>
      <c r="G1324" s="28"/>
      <c r="H1324" s="28"/>
      <c r="I1324" s="28"/>
      <c r="J1324" s="28"/>
      <c r="K1324" s="28"/>
    </row>
    <row r="1325" s="1" customFormat="1" ht="25.5" customHeight="1" spans="1:11">
      <c r="A1325" s="28" t="s">
        <v>1011</v>
      </c>
      <c r="B1325" s="28"/>
      <c r="C1325" s="28"/>
      <c r="D1325" s="28"/>
      <c r="E1325" s="28"/>
      <c r="F1325" s="28"/>
      <c r="G1325" s="28"/>
      <c r="H1325" s="28"/>
      <c r="I1325" s="28"/>
      <c r="J1325" s="28"/>
      <c r="K1325" s="28"/>
    </row>
    <row r="1328" ht="27" spans="1:11">
      <c r="A1328" s="157" t="s">
        <v>971</v>
      </c>
      <c r="B1328" s="157"/>
      <c r="C1328" s="157"/>
      <c r="D1328" s="157"/>
      <c r="E1328" s="157"/>
      <c r="F1328" s="157"/>
      <c r="G1328" s="157"/>
      <c r="H1328" s="157"/>
      <c r="I1328" s="157"/>
      <c r="J1328" s="157"/>
      <c r="K1328" s="157"/>
    </row>
    <row r="1329" ht="18.75" spans="1:11">
      <c r="A1329" s="158" t="s">
        <v>898</v>
      </c>
      <c r="B1329" s="158"/>
      <c r="C1329" s="158"/>
      <c r="D1329" s="158"/>
      <c r="E1329" s="158"/>
      <c r="F1329" s="158"/>
      <c r="G1329" s="158"/>
      <c r="H1329" s="158"/>
      <c r="I1329" s="158"/>
      <c r="J1329" s="158"/>
      <c r="K1329" s="158"/>
    </row>
    <row r="1330" ht="18.75" spans="1:11">
      <c r="A1330" s="159" t="s">
        <v>1525</v>
      </c>
      <c r="B1330" s="160"/>
      <c r="C1330" s="160"/>
      <c r="D1330" s="160"/>
      <c r="E1330" s="160"/>
      <c r="F1330" s="160"/>
      <c r="G1330" s="160"/>
      <c r="H1330" s="160"/>
      <c r="I1330" s="160"/>
      <c r="J1330" s="160"/>
      <c r="K1330" s="160"/>
    </row>
    <row r="1331" spans="1:11">
      <c r="A1331" s="7" t="s">
        <v>973</v>
      </c>
      <c r="B1331" s="7"/>
      <c r="C1331" s="7"/>
      <c r="D1331" s="161" t="s">
        <v>1526</v>
      </c>
      <c r="E1331" s="161"/>
      <c r="F1331" s="161"/>
      <c r="G1331" s="161"/>
      <c r="H1331" s="161"/>
      <c r="I1331" s="161"/>
      <c r="J1331" s="161"/>
      <c r="K1331" s="161"/>
    </row>
    <row r="1332" spans="1:11">
      <c r="A1332" s="7" t="s">
        <v>902</v>
      </c>
      <c r="B1332" s="7"/>
      <c r="C1332" s="7"/>
      <c r="D1332" s="9" t="s">
        <v>903</v>
      </c>
      <c r="E1332" s="161"/>
      <c r="F1332" s="7" t="s">
        <v>904</v>
      </c>
      <c r="G1332" s="9" t="s">
        <v>1527</v>
      </c>
      <c r="H1332" s="161"/>
      <c r="I1332" s="161"/>
      <c r="J1332" s="161"/>
      <c r="K1332" s="161"/>
    </row>
    <row r="1333" ht="24.75" spans="1:11">
      <c r="A1333" s="7" t="s">
        <v>1528</v>
      </c>
      <c r="B1333" s="7"/>
      <c r="C1333" s="7"/>
      <c r="D1333" s="7" t="s">
        <v>906</v>
      </c>
      <c r="E1333" s="7" t="s">
        <v>907</v>
      </c>
      <c r="F1333" s="7" t="s">
        <v>1529</v>
      </c>
      <c r="G1333" s="7" t="s">
        <v>1530</v>
      </c>
      <c r="H1333" s="7"/>
      <c r="I1333" s="7" t="s">
        <v>910</v>
      </c>
      <c r="J1333" s="7" t="s">
        <v>911</v>
      </c>
      <c r="K1333" s="7" t="s">
        <v>912</v>
      </c>
    </row>
    <row r="1334" spans="1:11">
      <c r="A1334" s="7" t="s">
        <v>1531</v>
      </c>
      <c r="B1334" s="7"/>
      <c r="C1334" s="7"/>
      <c r="D1334" s="7" t="s">
        <v>913</v>
      </c>
      <c r="E1334" s="161">
        <v>240</v>
      </c>
      <c r="F1334" s="161">
        <v>240</v>
      </c>
      <c r="G1334" s="161">
        <v>240</v>
      </c>
      <c r="H1334" s="161"/>
      <c r="I1334" s="161">
        <v>10</v>
      </c>
      <c r="J1334" s="164">
        <v>1</v>
      </c>
      <c r="K1334" s="161">
        <v>10</v>
      </c>
    </row>
    <row r="1335" spans="1:11">
      <c r="A1335" s="162"/>
      <c r="B1335" s="162"/>
      <c r="C1335" s="162"/>
      <c r="D1335" s="7" t="s">
        <v>977</v>
      </c>
      <c r="E1335" s="161">
        <v>240</v>
      </c>
      <c r="F1335" s="161">
        <v>240</v>
      </c>
      <c r="G1335" s="161">
        <v>240</v>
      </c>
      <c r="H1335" s="161"/>
      <c r="I1335" s="161" t="s">
        <v>807</v>
      </c>
      <c r="J1335" s="161" t="s">
        <v>807</v>
      </c>
      <c r="K1335" s="161" t="s">
        <v>807</v>
      </c>
    </row>
    <row r="1336" spans="1:11">
      <c r="A1336" s="162"/>
      <c r="B1336" s="162"/>
      <c r="C1336" s="162"/>
      <c r="D1336" s="163" t="s">
        <v>978</v>
      </c>
      <c r="E1336" s="161"/>
      <c r="F1336" s="161"/>
      <c r="G1336" s="161"/>
      <c r="H1336" s="161"/>
      <c r="I1336" s="161" t="s">
        <v>807</v>
      </c>
      <c r="J1336" s="161" t="s">
        <v>807</v>
      </c>
      <c r="K1336" s="161" t="s">
        <v>807</v>
      </c>
    </row>
    <row r="1337" spans="1:11">
      <c r="A1337" s="162"/>
      <c r="B1337" s="162"/>
      <c r="C1337" s="162"/>
      <c r="D1337" s="163" t="s">
        <v>979</v>
      </c>
      <c r="E1337" s="161">
        <v>240</v>
      </c>
      <c r="F1337" s="161">
        <v>240</v>
      </c>
      <c r="G1337" s="161">
        <v>240</v>
      </c>
      <c r="H1337" s="161"/>
      <c r="I1337" s="161" t="s">
        <v>807</v>
      </c>
      <c r="J1337" s="161" t="s">
        <v>807</v>
      </c>
      <c r="K1337" s="161" t="s">
        <v>807</v>
      </c>
    </row>
    <row r="1338" spans="1:11">
      <c r="A1338" s="162"/>
      <c r="B1338" s="162"/>
      <c r="C1338" s="162"/>
      <c r="D1338" s="7" t="s">
        <v>914</v>
      </c>
      <c r="E1338" s="161"/>
      <c r="F1338" s="161"/>
      <c r="G1338" s="161"/>
      <c r="H1338" s="161"/>
      <c r="I1338" s="161" t="s">
        <v>807</v>
      </c>
      <c r="J1338" s="161" t="s">
        <v>807</v>
      </c>
      <c r="K1338" s="161" t="s">
        <v>807</v>
      </c>
    </row>
    <row r="1339" spans="1:11">
      <c r="A1339" s="7" t="s">
        <v>915</v>
      </c>
      <c r="B1339" s="7" t="s">
        <v>916</v>
      </c>
      <c r="C1339" s="7"/>
      <c r="D1339" s="7"/>
      <c r="E1339" s="7"/>
      <c r="F1339" s="7" t="s">
        <v>917</v>
      </c>
      <c r="G1339" s="7"/>
      <c r="H1339" s="7"/>
      <c r="I1339" s="7"/>
      <c r="J1339" s="7"/>
      <c r="K1339" s="7"/>
    </row>
    <row r="1340" spans="1:11">
      <c r="A1340" s="7"/>
      <c r="B1340" s="9" t="s">
        <v>1532</v>
      </c>
      <c r="C1340" s="161"/>
      <c r="D1340" s="161"/>
      <c r="E1340" s="161"/>
      <c r="F1340" s="9" t="s">
        <v>1533</v>
      </c>
      <c r="G1340" s="161"/>
      <c r="H1340" s="161"/>
      <c r="I1340" s="161"/>
      <c r="J1340" s="161"/>
      <c r="K1340" s="161"/>
    </row>
    <row r="1341" ht="24.75" spans="1:11">
      <c r="A1341" s="23" t="s">
        <v>982</v>
      </c>
      <c r="B1341" s="7" t="s">
        <v>921</v>
      </c>
      <c r="C1341" s="7" t="s">
        <v>922</v>
      </c>
      <c r="D1341" s="7" t="s">
        <v>923</v>
      </c>
      <c r="E1341" s="7" t="s">
        <v>1534</v>
      </c>
      <c r="F1341" s="7" t="s">
        <v>1535</v>
      </c>
      <c r="G1341" s="7" t="s">
        <v>910</v>
      </c>
      <c r="H1341" s="7" t="s">
        <v>912</v>
      </c>
      <c r="I1341" s="7" t="s">
        <v>926</v>
      </c>
      <c r="J1341" s="7"/>
      <c r="K1341" s="7"/>
    </row>
    <row r="1342" spans="1:11">
      <c r="A1342" s="24"/>
      <c r="B1342" s="23" t="s">
        <v>927</v>
      </c>
      <c r="C1342" s="7" t="s">
        <v>985</v>
      </c>
      <c r="D1342" s="7" t="s">
        <v>1536</v>
      </c>
      <c r="E1342" s="161" t="s">
        <v>1537</v>
      </c>
      <c r="F1342" s="161" t="s">
        <v>1537</v>
      </c>
      <c r="G1342" s="161">
        <v>30</v>
      </c>
      <c r="H1342" s="161">
        <v>30</v>
      </c>
      <c r="I1342" s="161"/>
      <c r="J1342" s="161"/>
      <c r="K1342" s="161"/>
    </row>
    <row r="1343" spans="1:11">
      <c r="A1343" s="24"/>
      <c r="B1343" s="25"/>
      <c r="C1343" s="7" t="s">
        <v>1018</v>
      </c>
      <c r="D1343" s="7" t="s">
        <v>1538</v>
      </c>
      <c r="E1343" s="164">
        <v>1</v>
      </c>
      <c r="F1343" s="164">
        <v>1</v>
      </c>
      <c r="G1343" s="161">
        <v>20</v>
      </c>
      <c r="H1343" s="161">
        <v>20</v>
      </c>
      <c r="I1343" s="161"/>
      <c r="J1343" s="161"/>
      <c r="K1343" s="161"/>
    </row>
    <row r="1344" spans="1:11">
      <c r="A1344" s="24"/>
      <c r="B1344" s="23" t="s">
        <v>997</v>
      </c>
      <c r="C1344" s="7" t="s">
        <v>1024</v>
      </c>
      <c r="D1344" s="7" t="s">
        <v>1110</v>
      </c>
      <c r="E1344" s="161" t="s">
        <v>1111</v>
      </c>
      <c r="F1344" s="161" t="s">
        <v>1111</v>
      </c>
      <c r="G1344" s="161">
        <v>15</v>
      </c>
      <c r="H1344" s="161">
        <v>15</v>
      </c>
      <c r="I1344" s="161"/>
      <c r="J1344" s="161"/>
      <c r="K1344" s="161"/>
    </row>
    <row r="1345" spans="1:11">
      <c r="A1345" s="24"/>
      <c r="B1345" s="25"/>
      <c r="C1345" s="7" t="s">
        <v>1027</v>
      </c>
      <c r="D1345" s="7" t="s">
        <v>1539</v>
      </c>
      <c r="E1345" s="161" t="s">
        <v>1220</v>
      </c>
      <c r="F1345" s="161" t="s">
        <v>1220</v>
      </c>
      <c r="G1345" s="161">
        <v>15</v>
      </c>
      <c r="H1345" s="161">
        <v>15</v>
      </c>
      <c r="I1345" s="161"/>
      <c r="J1345" s="161"/>
      <c r="K1345" s="161"/>
    </row>
    <row r="1346" ht="24" spans="1:11">
      <c r="A1346" s="24"/>
      <c r="B1346" s="7" t="s">
        <v>1000</v>
      </c>
      <c r="C1346" s="7" t="s">
        <v>1001</v>
      </c>
      <c r="D1346" s="7" t="s">
        <v>1382</v>
      </c>
      <c r="E1346" s="161" t="s">
        <v>1176</v>
      </c>
      <c r="F1346" s="161" t="s">
        <v>1176</v>
      </c>
      <c r="G1346" s="161">
        <v>10</v>
      </c>
      <c r="H1346" s="161">
        <v>10</v>
      </c>
      <c r="I1346" s="161"/>
      <c r="J1346" s="161"/>
      <c r="K1346" s="161"/>
    </row>
    <row r="1347" spans="1:11">
      <c r="A1347" s="7" t="s">
        <v>1540</v>
      </c>
      <c r="B1347" s="7"/>
      <c r="C1347" s="7"/>
      <c r="D1347" s="7"/>
      <c r="E1347" s="7"/>
      <c r="F1347" s="7"/>
      <c r="G1347" s="161">
        <v>90</v>
      </c>
      <c r="H1347" s="161"/>
      <c r="I1347" s="161"/>
      <c r="J1347" s="161"/>
      <c r="K1347" s="161"/>
    </row>
    <row r="1348" spans="1:11">
      <c r="A1348" s="23" t="s">
        <v>1004</v>
      </c>
      <c r="B1348" s="17" t="s">
        <v>1541</v>
      </c>
      <c r="C1348" s="17"/>
      <c r="D1348" s="17"/>
      <c r="E1348" s="17"/>
      <c r="F1348" s="17"/>
      <c r="G1348" s="17"/>
      <c r="H1348" s="17"/>
      <c r="I1348" s="17"/>
      <c r="J1348" s="17"/>
      <c r="K1348" s="17"/>
    </row>
    <row r="1349" spans="1:11">
      <c r="A1349" s="165" t="s">
        <v>969</v>
      </c>
      <c r="B1349" s="165"/>
      <c r="C1349" s="165"/>
      <c r="D1349" s="165"/>
      <c r="E1349" s="165"/>
      <c r="F1349" s="165"/>
      <c r="G1349" s="165"/>
      <c r="H1349" s="165"/>
      <c r="I1349" s="165"/>
      <c r="J1349" s="165"/>
      <c r="K1349" s="165"/>
    </row>
    <row r="1350" spans="1:11">
      <c r="A1350" s="166" t="s">
        <v>1006</v>
      </c>
      <c r="B1350" s="167"/>
      <c r="C1350" s="167"/>
      <c r="D1350" s="167"/>
      <c r="E1350" s="167"/>
      <c r="F1350" s="167"/>
      <c r="G1350" s="167"/>
      <c r="H1350" s="167"/>
      <c r="I1350" s="167"/>
      <c r="J1350" s="167"/>
      <c r="K1350" s="177"/>
    </row>
    <row r="1351" spans="1:11">
      <c r="A1351" s="168" t="s">
        <v>1542</v>
      </c>
      <c r="B1351" s="169"/>
      <c r="C1351" s="169"/>
      <c r="D1351" s="169"/>
      <c r="E1351" s="169"/>
      <c r="F1351" s="169"/>
      <c r="G1351" s="169"/>
      <c r="H1351" s="169"/>
      <c r="I1351" s="169"/>
      <c r="J1351" s="169"/>
      <c r="K1351" s="178"/>
    </row>
    <row r="1352" spans="1:11">
      <c r="A1352" s="168" t="s">
        <v>1008</v>
      </c>
      <c r="B1352" s="169"/>
      <c r="C1352" s="169"/>
      <c r="D1352" s="169"/>
      <c r="E1352" s="169"/>
      <c r="F1352" s="169"/>
      <c r="G1352" s="169"/>
      <c r="H1352" s="169"/>
      <c r="I1352" s="169"/>
      <c r="J1352" s="169"/>
      <c r="K1352" s="178"/>
    </row>
    <row r="1353" spans="1:11">
      <c r="A1353" s="168" t="s">
        <v>1543</v>
      </c>
      <c r="B1353" s="169"/>
      <c r="C1353" s="169"/>
      <c r="D1353" s="169"/>
      <c r="E1353" s="169"/>
      <c r="F1353" s="169"/>
      <c r="G1353" s="169"/>
      <c r="H1353" s="169"/>
      <c r="I1353" s="169"/>
      <c r="J1353" s="169"/>
      <c r="K1353" s="178"/>
    </row>
    <row r="1354" spans="1:11">
      <c r="A1354" s="168" t="s">
        <v>1544</v>
      </c>
      <c r="B1354" s="169"/>
      <c r="C1354" s="169"/>
      <c r="D1354" s="169"/>
      <c r="E1354" s="169"/>
      <c r="F1354" s="169"/>
      <c r="G1354" s="169"/>
      <c r="H1354" s="169"/>
      <c r="I1354" s="169"/>
      <c r="J1354" s="169"/>
      <c r="K1354" s="178"/>
    </row>
    <row r="1355" spans="1:11">
      <c r="A1355" s="170" t="s">
        <v>1545</v>
      </c>
      <c r="B1355" s="171"/>
      <c r="C1355" s="171"/>
      <c r="D1355" s="171"/>
      <c r="E1355" s="171"/>
      <c r="F1355" s="171"/>
      <c r="G1355" s="171"/>
      <c r="H1355" s="171"/>
      <c r="I1355" s="171"/>
      <c r="J1355" s="171"/>
      <c r="K1355" s="179"/>
    </row>
    <row r="1356" spans="1:11">
      <c r="A1356" s="160"/>
      <c r="B1356" s="160"/>
      <c r="C1356" s="160"/>
      <c r="D1356" s="160"/>
      <c r="E1356" s="160"/>
      <c r="F1356" s="160"/>
      <c r="G1356" s="160"/>
      <c r="H1356" s="160"/>
      <c r="I1356" s="160"/>
      <c r="J1356" s="160"/>
      <c r="K1356" s="160"/>
    </row>
    <row r="1357" ht="27" spans="1:11">
      <c r="A1357" s="172" t="s">
        <v>971</v>
      </c>
      <c r="B1357" s="172"/>
      <c r="C1357" s="172"/>
      <c r="D1357" s="172"/>
      <c r="E1357" s="172"/>
      <c r="F1357" s="172"/>
      <c r="G1357" s="172"/>
      <c r="H1357" s="172"/>
      <c r="I1357" s="172"/>
      <c r="J1357" s="172"/>
      <c r="K1357" s="172"/>
    </row>
    <row r="1358" ht="18.75" spans="1:11">
      <c r="A1358" s="158" t="s">
        <v>898</v>
      </c>
      <c r="B1358" s="158"/>
      <c r="C1358" s="158"/>
      <c r="D1358" s="158"/>
      <c r="E1358" s="158"/>
      <c r="F1358" s="158"/>
      <c r="G1358" s="158"/>
      <c r="H1358" s="158"/>
      <c r="I1358" s="158"/>
      <c r="J1358" s="158"/>
      <c r="K1358" s="158"/>
    </row>
    <row r="1359" ht="18.75" spans="1:11">
      <c r="A1359" s="159" t="s">
        <v>1525</v>
      </c>
      <c r="B1359" s="160"/>
      <c r="C1359" s="160"/>
      <c r="D1359" s="160"/>
      <c r="E1359" s="160"/>
      <c r="F1359" s="160"/>
      <c r="G1359" s="160"/>
      <c r="H1359" s="160"/>
      <c r="I1359" s="160"/>
      <c r="J1359" s="160"/>
      <c r="K1359" s="160"/>
    </row>
    <row r="1360" spans="1:11">
      <c r="A1360" s="7" t="s">
        <v>973</v>
      </c>
      <c r="B1360" s="7"/>
      <c r="C1360" s="7"/>
      <c r="D1360" s="161" t="s">
        <v>1546</v>
      </c>
      <c r="E1360" s="161"/>
      <c r="F1360" s="161"/>
      <c r="G1360" s="161"/>
      <c r="H1360" s="161"/>
      <c r="I1360" s="161"/>
      <c r="J1360" s="161"/>
      <c r="K1360" s="161"/>
    </row>
    <row r="1361" spans="1:11">
      <c r="A1361" s="7" t="s">
        <v>902</v>
      </c>
      <c r="B1361" s="7"/>
      <c r="C1361" s="7"/>
      <c r="D1361" s="9" t="s">
        <v>903</v>
      </c>
      <c r="E1361" s="161"/>
      <c r="F1361" s="7" t="s">
        <v>904</v>
      </c>
      <c r="G1361" s="9" t="s">
        <v>1527</v>
      </c>
      <c r="H1361" s="161"/>
      <c r="I1361" s="161"/>
      <c r="J1361" s="161"/>
      <c r="K1361" s="161"/>
    </row>
    <row r="1362" ht="24.75" spans="1:11">
      <c r="A1362" s="7" t="s">
        <v>1528</v>
      </c>
      <c r="B1362" s="7"/>
      <c r="C1362" s="7"/>
      <c r="D1362" s="7" t="s">
        <v>906</v>
      </c>
      <c r="E1362" s="7" t="s">
        <v>907</v>
      </c>
      <c r="F1362" s="7" t="s">
        <v>1529</v>
      </c>
      <c r="G1362" s="7" t="s">
        <v>1530</v>
      </c>
      <c r="H1362" s="7"/>
      <c r="I1362" s="7" t="s">
        <v>910</v>
      </c>
      <c r="J1362" s="7" t="s">
        <v>911</v>
      </c>
      <c r="K1362" s="7" t="s">
        <v>912</v>
      </c>
    </row>
    <row r="1363" spans="1:11">
      <c r="A1363" s="7" t="s">
        <v>1531</v>
      </c>
      <c r="B1363" s="7"/>
      <c r="C1363" s="7"/>
      <c r="D1363" s="7" t="s">
        <v>913</v>
      </c>
      <c r="E1363" s="161">
        <v>7.06</v>
      </c>
      <c r="F1363" s="161">
        <v>7.06</v>
      </c>
      <c r="G1363" s="161">
        <v>7.06</v>
      </c>
      <c r="H1363" s="161"/>
      <c r="I1363" s="161">
        <v>10</v>
      </c>
      <c r="J1363" s="161"/>
      <c r="K1363" s="161"/>
    </row>
    <row r="1364" spans="1:11">
      <c r="A1364" s="162"/>
      <c r="B1364" s="162"/>
      <c r="C1364" s="162"/>
      <c r="D1364" s="7" t="s">
        <v>977</v>
      </c>
      <c r="E1364" s="161">
        <v>7.06</v>
      </c>
      <c r="F1364" s="161">
        <v>7.06</v>
      </c>
      <c r="G1364" s="161">
        <v>7.06</v>
      </c>
      <c r="H1364" s="161"/>
      <c r="I1364" s="161" t="s">
        <v>807</v>
      </c>
      <c r="J1364" s="161" t="s">
        <v>807</v>
      </c>
      <c r="K1364" s="161" t="s">
        <v>807</v>
      </c>
    </row>
    <row r="1365" spans="1:11">
      <c r="A1365" s="162"/>
      <c r="B1365" s="162"/>
      <c r="C1365" s="162"/>
      <c r="D1365" s="163" t="s">
        <v>978</v>
      </c>
      <c r="E1365" s="161"/>
      <c r="F1365" s="161"/>
      <c r="G1365" s="161"/>
      <c r="H1365" s="161"/>
      <c r="I1365" s="161" t="s">
        <v>807</v>
      </c>
      <c r="J1365" s="161" t="s">
        <v>807</v>
      </c>
      <c r="K1365" s="161" t="s">
        <v>807</v>
      </c>
    </row>
    <row r="1366" spans="1:11">
      <c r="A1366" s="162"/>
      <c r="B1366" s="162"/>
      <c r="C1366" s="162"/>
      <c r="D1366" s="163" t="s">
        <v>979</v>
      </c>
      <c r="E1366" s="161"/>
      <c r="F1366" s="161"/>
      <c r="G1366" s="161"/>
      <c r="H1366" s="161"/>
      <c r="I1366" s="161" t="s">
        <v>807</v>
      </c>
      <c r="J1366" s="161" t="s">
        <v>807</v>
      </c>
      <c r="K1366" s="161" t="s">
        <v>807</v>
      </c>
    </row>
    <row r="1367" spans="1:11">
      <c r="A1367" s="162"/>
      <c r="B1367" s="162"/>
      <c r="C1367" s="162"/>
      <c r="D1367" s="7" t="s">
        <v>914</v>
      </c>
      <c r="E1367" s="161"/>
      <c r="F1367" s="161"/>
      <c r="G1367" s="161"/>
      <c r="H1367" s="161"/>
      <c r="I1367" s="161" t="s">
        <v>807</v>
      </c>
      <c r="J1367" s="161" t="s">
        <v>807</v>
      </c>
      <c r="K1367" s="161" t="s">
        <v>807</v>
      </c>
    </row>
    <row r="1368" spans="1:11">
      <c r="A1368" s="7" t="s">
        <v>915</v>
      </c>
      <c r="B1368" s="7" t="s">
        <v>916</v>
      </c>
      <c r="C1368" s="7"/>
      <c r="D1368" s="7"/>
      <c r="E1368" s="7"/>
      <c r="F1368" s="7" t="s">
        <v>917</v>
      </c>
      <c r="G1368" s="7"/>
      <c r="H1368" s="7"/>
      <c r="I1368" s="7"/>
      <c r="J1368" s="7"/>
      <c r="K1368" s="7"/>
    </row>
    <row r="1369" spans="1:11">
      <c r="A1369" s="7"/>
      <c r="B1369" s="9" t="s">
        <v>1547</v>
      </c>
      <c r="C1369" s="161"/>
      <c r="D1369" s="161"/>
      <c r="E1369" s="161"/>
      <c r="F1369" s="9" t="s">
        <v>1533</v>
      </c>
      <c r="G1369" s="161"/>
      <c r="H1369" s="161"/>
      <c r="I1369" s="161"/>
      <c r="J1369" s="161"/>
      <c r="K1369" s="161"/>
    </row>
    <row r="1370" ht="24.75" spans="1:11">
      <c r="A1370" s="23" t="s">
        <v>982</v>
      </c>
      <c r="B1370" s="7" t="s">
        <v>921</v>
      </c>
      <c r="C1370" s="7" t="s">
        <v>922</v>
      </c>
      <c r="D1370" s="7" t="s">
        <v>923</v>
      </c>
      <c r="E1370" s="7" t="s">
        <v>1534</v>
      </c>
      <c r="F1370" s="7" t="s">
        <v>1535</v>
      </c>
      <c r="G1370" s="7" t="s">
        <v>910</v>
      </c>
      <c r="H1370" s="7" t="s">
        <v>912</v>
      </c>
      <c r="I1370" s="7" t="s">
        <v>926</v>
      </c>
      <c r="J1370" s="7"/>
      <c r="K1370" s="7"/>
    </row>
    <row r="1371" spans="1:11">
      <c r="A1371" s="24"/>
      <c r="B1371" s="23" t="s">
        <v>927</v>
      </c>
      <c r="C1371" s="7" t="s">
        <v>985</v>
      </c>
      <c r="D1371" s="95" t="s">
        <v>1548</v>
      </c>
      <c r="E1371" s="161" t="s">
        <v>1549</v>
      </c>
      <c r="F1371" s="9" t="s">
        <v>1550</v>
      </c>
      <c r="G1371" s="161">
        <v>20</v>
      </c>
      <c r="H1371" s="161">
        <v>20</v>
      </c>
      <c r="I1371" s="161"/>
      <c r="J1371" s="161"/>
      <c r="K1371" s="161"/>
    </row>
    <row r="1372" spans="1:11">
      <c r="A1372" s="24"/>
      <c r="B1372" s="24"/>
      <c r="C1372" s="7" t="s">
        <v>1018</v>
      </c>
      <c r="D1372" s="95" t="s">
        <v>1551</v>
      </c>
      <c r="E1372" s="164">
        <v>1</v>
      </c>
      <c r="F1372" s="164">
        <v>1</v>
      </c>
      <c r="G1372" s="161">
        <v>10</v>
      </c>
      <c r="H1372" s="161">
        <v>10</v>
      </c>
      <c r="I1372" s="161"/>
      <c r="J1372" s="161"/>
      <c r="K1372" s="161"/>
    </row>
    <row r="1373" ht="24.75" spans="1:11">
      <c r="A1373" s="24"/>
      <c r="B1373" s="25"/>
      <c r="C1373" s="7" t="s">
        <v>1022</v>
      </c>
      <c r="D1373" s="95" t="s">
        <v>1552</v>
      </c>
      <c r="E1373" s="161" t="s">
        <v>1553</v>
      </c>
      <c r="F1373" s="161" t="s">
        <v>1553</v>
      </c>
      <c r="G1373" s="161">
        <v>20</v>
      </c>
      <c r="H1373" s="161">
        <v>20</v>
      </c>
      <c r="I1373" s="161"/>
      <c r="J1373" s="161"/>
      <c r="K1373" s="161"/>
    </row>
    <row r="1374" ht="24" spans="1:11">
      <c r="A1374" s="24"/>
      <c r="B1374" s="23" t="s">
        <v>997</v>
      </c>
      <c r="C1374" s="7" t="s">
        <v>1027</v>
      </c>
      <c r="D1374" s="95" t="s">
        <v>1554</v>
      </c>
      <c r="E1374" s="9" t="s">
        <v>1220</v>
      </c>
      <c r="F1374" s="9" t="s">
        <v>1220</v>
      </c>
      <c r="G1374" s="161">
        <v>30</v>
      </c>
      <c r="H1374" s="161">
        <v>30</v>
      </c>
      <c r="I1374" s="161"/>
      <c r="J1374" s="161"/>
      <c r="K1374" s="161"/>
    </row>
    <row r="1375" ht="24" spans="1:11">
      <c r="A1375" s="24"/>
      <c r="B1375" s="7" t="s">
        <v>1000</v>
      </c>
      <c r="C1375" s="7" t="s">
        <v>1001</v>
      </c>
      <c r="D1375" s="95" t="s">
        <v>1555</v>
      </c>
      <c r="E1375" s="173" t="s">
        <v>1556</v>
      </c>
      <c r="F1375" s="173" t="s">
        <v>1556</v>
      </c>
      <c r="G1375" s="161">
        <v>10</v>
      </c>
      <c r="H1375" s="161">
        <v>10</v>
      </c>
      <c r="I1375" s="161"/>
      <c r="J1375" s="161"/>
      <c r="K1375" s="161"/>
    </row>
    <row r="1376" spans="1:11">
      <c r="A1376" s="7" t="s">
        <v>1540</v>
      </c>
      <c r="B1376" s="7"/>
      <c r="C1376" s="7"/>
      <c r="D1376" s="7"/>
      <c r="E1376" s="7"/>
      <c r="F1376" s="7"/>
      <c r="G1376" s="161">
        <v>90</v>
      </c>
      <c r="H1376" s="161"/>
      <c r="I1376" s="161"/>
      <c r="J1376" s="161"/>
      <c r="K1376" s="161"/>
    </row>
    <row r="1377" spans="1:11">
      <c r="A1377" s="23" t="s">
        <v>1004</v>
      </c>
      <c r="B1377" s="17" t="s">
        <v>1557</v>
      </c>
      <c r="C1377" s="17"/>
      <c r="D1377" s="17"/>
      <c r="E1377" s="17"/>
      <c r="F1377" s="17"/>
      <c r="G1377" s="17"/>
      <c r="H1377" s="17"/>
      <c r="I1377" s="17"/>
      <c r="J1377" s="17"/>
      <c r="K1377" s="17"/>
    </row>
    <row r="1378" spans="1:11">
      <c r="A1378" s="165" t="s">
        <v>969</v>
      </c>
      <c r="B1378" s="165"/>
      <c r="C1378" s="165"/>
      <c r="D1378" s="165"/>
      <c r="E1378" s="165"/>
      <c r="F1378" s="165"/>
      <c r="G1378" s="165"/>
      <c r="H1378" s="165"/>
      <c r="I1378" s="165"/>
      <c r="J1378" s="165"/>
      <c r="K1378" s="165"/>
    </row>
    <row r="1379" spans="1:11">
      <c r="A1379" s="174" t="s">
        <v>1006</v>
      </c>
      <c r="B1379" s="175"/>
      <c r="C1379" s="175"/>
      <c r="D1379" s="175"/>
      <c r="E1379" s="175"/>
      <c r="F1379" s="175"/>
      <c r="G1379" s="175"/>
      <c r="H1379" s="175"/>
      <c r="I1379" s="175"/>
      <c r="J1379" s="175"/>
      <c r="K1379" s="180"/>
    </row>
    <row r="1380" spans="1:11">
      <c r="A1380" s="168" t="s">
        <v>1542</v>
      </c>
      <c r="B1380" s="169"/>
      <c r="C1380" s="169"/>
      <c r="D1380" s="169"/>
      <c r="E1380" s="169"/>
      <c r="F1380" s="169"/>
      <c r="G1380" s="169"/>
      <c r="H1380" s="169"/>
      <c r="I1380" s="169"/>
      <c r="J1380" s="169"/>
      <c r="K1380" s="178"/>
    </row>
    <row r="1381" spans="1:11">
      <c r="A1381" s="168" t="s">
        <v>1008</v>
      </c>
      <c r="B1381" s="169"/>
      <c r="C1381" s="169"/>
      <c r="D1381" s="169"/>
      <c r="E1381" s="169"/>
      <c r="F1381" s="169"/>
      <c r="G1381" s="169"/>
      <c r="H1381" s="169"/>
      <c r="I1381" s="169"/>
      <c r="J1381" s="169"/>
      <c r="K1381" s="178"/>
    </row>
    <row r="1382" spans="1:11">
      <c r="A1382" s="168" t="s">
        <v>1543</v>
      </c>
      <c r="B1382" s="169"/>
      <c r="C1382" s="169"/>
      <c r="D1382" s="169"/>
      <c r="E1382" s="169"/>
      <c r="F1382" s="169"/>
      <c r="G1382" s="169"/>
      <c r="H1382" s="169"/>
      <c r="I1382" s="169"/>
      <c r="J1382" s="169"/>
      <c r="K1382" s="178"/>
    </row>
    <row r="1383" spans="1:11">
      <c r="A1383" s="168" t="s">
        <v>1544</v>
      </c>
      <c r="B1383" s="169"/>
      <c r="C1383" s="169"/>
      <c r="D1383" s="169"/>
      <c r="E1383" s="169"/>
      <c r="F1383" s="169"/>
      <c r="G1383" s="169"/>
      <c r="H1383" s="169"/>
      <c r="I1383" s="169"/>
      <c r="J1383" s="169"/>
      <c r="K1383" s="178"/>
    </row>
    <row r="1384" spans="1:11">
      <c r="A1384" s="170" t="s">
        <v>1545</v>
      </c>
      <c r="B1384" s="171"/>
      <c r="C1384" s="171"/>
      <c r="D1384" s="171"/>
      <c r="E1384" s="171"/>
      <c r="F1384" s="171"/>
      <c r="G1384" s="171"/>
      <c r="H1384" s="171"/>
      <c r="I1384" s="171"/>
      <c r="J1384" s="171"/>
      <c r="K1384" s="179"/>
    </row>
    <row r="1385" spans="1:11">
      <c r="A1385" s="160"/>
      <c r="B1385" s="160"/>
      <c r="C1385" s="160"/>
      <c r="D1385" s="160"/>
      <c r="E1385" s="160"/>
      <c r="F1385" s="160"/>
      <c r="G1385" s="160"/>
      <c r="H1385" s="160"/>
      <c r="I1385" s="160"/>
      <c r="J1385" s="160"/>
      <c r="K1385" s="160"/>
    </row>
    <row r="1386" ht="27" spans="1:11">
      <c r="A1386" s="172" t="s">
        <v>971</v>
      </c>
      <c r="B1386" s="172"/>
      <c r="C1386" s="172"/>
      <c r="D1386" s="172"/>
      <c r="E1386" s="172"/>
      <c r="F1386" s="172"/>
      <c r="G1386" s="172"/>
      <c r="H1386" s="172"/>
      <c r="I1386" s="172"/>
      <c r="J1386" s="172"/>
      <c r="K1386" s="172"/>
    </row>
    <row r="1387" ht="18.75" spans="1:11">
      <c r="A1387" s="158" t="s">
        <v>898</v>
      </c>
      <c r="B1387" s="158"/>
      <c r="C1387" s="158"/>
      <c r="D1387" s="158"/>
      <c r="E1387" s="158"/>
      <c r="F1387" s="158"/>
      <c r="G1387" s="158"/>
      <c r="H1387" s="158"/>
      <c r="I1387" s="158"/>
      <c r="J1387" s="158"/>
      <c r="K1387" s="158"/>
    </row>
    <row r="1388" ht="18.75" spans="1:11">
      <c r="A1388" s="159" t="s">
        <v>1525</v>
      </c>
      <c r="B1388" s="160"/>
      <c r="C1388" s="160"/>
      <c r="D1388" s="160"/>
      <c r="E1388" s="160"/>
      <c r="F1388" s="160"/>
      <c r="G1388" s="160"/>
      <c r="H1388" s="160"/>
      <c r="I1388" s="160"/>
      <c r="J1388" s="160"/>
      <c r="K1388" s="160"/>
    </row>
    <row r="1389" spans="1:11">
      <c r="A1389" s="7" t="s">
        <v>973</v>
      </c>
      <c r="B1389" s="7"/>
      <c r="C1389" s="7"/>
      <c r="D1389" s="9" t="s">
        <v>1558</v>
      </c>
      <c r="E1389" s="161"/>
      <c r="F1389" s="161"/>
      <c r="G1389" s="161"/>
      <c r="H1389" s="161"/>
      <c r="I1389" s="161"/>
      <c r="J1389" s="161"/>
      <c r="K1389" s="161"/>
    </row>
    <row r="1390" spans="1:11">
      <c r="A1390" s="7" t="s">
        <v>902</v>
      </c>
      <c r="B1390" s="7"/>
      <c r="C1390" s="7"/>
      <c r="D1390" s="9" t="s">
        <v>903</v>
      </c>
      <c r="E1390" s="161"/>
      <c r="F1390" s="7" t="s">
        <v>904</v>
      </c>
      <c r="G1390" s="9" t="s">
        <v>1527</v>
      </c>
      <c r="H1390" s="161"/>
      <c r="I1390" s="161"/>
      <c r="J1390" s="161"/>
      <c r="K1390" s="161"/>
    </row>
    <row r="1391" ht="24.75" spans="1:11">
      <c r="A1391" s="7" t="s">
        <v>1528</v>
      </c>
      <c r="B1391" s="7"/>
      <c r="C1391" s="7"/>
      <c r="D1391" s="7" t="s">
        <v>906</v>
      </c>
      <c r="E1391" s="7" t="s">
        <v>907</v>
      </c>
      <c r="F1391" s="7" t="s">
        <v>1529</v>
      </c>
      <c r="G1391" s="7" t="s">
        <v>1530</v>
      </c>
      <c r="H1391" s="7"/>
      <c r="I1391" s="7" t="s">
        <v>910</v>
      </c>
      <c r="J1391" s="7" t="s">
        <v>911</v>
      </c>
      <c r="K1391" s="7" t="s">
        <v>912</v>
      </c>
    </row>
    <row r="1392" spans="1:11">
      <c r="A1392" s="7" t="s">
        <v>1531</v>
      </c>
      <c r="B1392" s="7"/>
      <c r="C1392" s="7"/>
      <c r="D1392" s="7" t="s">
        <v>913</v>
      </c>
      <c r="E1392" s="161">
        <v>57</v>
      </c>
      <c r="F1392" s="161">
        <v>57</v>
      </c>
      <c r="G1392" s="161">
        <v>57</v>
      </c>
      <c r="H1392" s="161"/>
      <c r="I1392" s="161">
        <v>10</v>
      </c>
      <c r="J1392" s="164">
        <v>1</v>
      </c>
      <c r="K1392" s="161">
        <v>10</v>
      </c>
    </row>
    <row r="1393" spans="1:11">
      <c r="A1393" s="162"/>
      <c r="B1393" s="162"/>
      <c r="C1393" s="162"/>
      <c r="D1393" s="7" t="s">
        <v>977</v>
      </c>
      <c r="E1393" s="161">
        <v>57</v>
      </c>
      <c r="F1393" s="161">
        <v>57</v>
      </c>
      <c r="G1393" s="161">
        <v>57</v>
      </c>
      <c r="H1393" s="161"/>
      <c r="I1393" s="161" t="s">
        <v>807</v>
      </c>
      <c r="J1393" s="161" t="s">
        <v>807</v>
      </c>
      <c r="K1393" s="161" t="s">
        <v>807</v>
      </c>
    </row>
    <row r="1394" spans="1:11">
      <c r="A1394" s="162"/>
      <c r="B1394" s="162"/>
      <c r="C1394" s="162"/>
      <c r="D1394" s="163" t="s">
        <v>978</v>
      </c>
      <c r="E1394" s="161"/>
      <c r="F1394" s="161"/>
      <c r="G1394" s="161"/>
      <c r="H1394" s="161"/>
      <c r="I1394" s="161" t="s">
        <v>807</v>
      </c>
      <c r="J1394" s="161" t="s">
        <v>807</v>
      </c>
      <c r="K1394" s="161" t="s">
        <v>807</v>
      </c>
    </row>
    <row r="1395" spans="1:11">
      <c r="A1395" s="162"/>
      <c r="B1395" s="162"/>
      <c r="C1395" s="162"/>
      <c r="D1395" s="163" t="s">
        <v>979</v>
      </c>
      <c r="E1395" s="161">
        <v>57</v>
      </c>
      <c r="F1395" s="161">
        <v>57</v>
      </c>
      <c r="G1395" s="161">
        <v>57</v>
      </c>
      <c r="H1395" s="161"/>
      <c r="I1395" s="161" t="s">
        <v>807</v>
      </c>
      <c r="J1395" s="161" t="s">
        <v>807</v>
      </c>
      <c r="K1395" s="161" t="s">
        <v>807</v>
      </c>
    </row>
    <row r="1396" spans="1:11">
      <c r="A1396" s="162"/>
      <c r="B1396" s="162"/>
      <c r="C1396" s="162"/>
      <c r="D1396" s="7" t="s">
        <v>914</v>
      </c>
      <c r="E1396" s="161"/>
      <c r="F1396" s="161"/>
      <c r="G1396" s="161"/>
      <c r="H1396" s="161"/>
      <c r="I1396" s="161" t="s">
        <v>807</v>
      </c>
      <c r="J1396" s="161" t="s">
        <v>807</v>
      </c>
      <c r="K1396" s="161" t="s">
        <v>807</v>
      </c>
    </row>
    <row r="1397" spans="1:11">
      <c r="A1397" s="7" t="s">
        <v>915</v>
      </c>
      <c r="B1397" s="7" t="s">
        <v>916</v>
      </c>
      <c r="C1397" s="7"/>
      <c r="D1397" s="7"/>
      <c r="E1397" s="7"/>
      <c r="F1397" s="7" t="s">
        <v>917</v>
      </c>
      <c r="G1397" s="7"/>
      <c r="H1397" s="7"/>
      <c r="I1397" s="7"/>
      <c r="J1397" s="7"/>
      <c r="K1397" s="7"/>
    </row>
    <row r="1398" spans="1:11">
      <c r="A1398" s="7"/>
      <c r="B1398" s="21" t="s">
        <v>1559</v>
      </c>
      <c r="C1398" s="176"/>
      <c r="D1398" s="176"/>
      <c r="E1398" s="176"/>
      <c r="F1398" s="9" t="s">
        <v>1533</v>
      </c>
      <c r="G1398" s="161"/>
      <c r="H1398" s="161"/>
      <c r="I1398" s="161"/>
      <c r="J1398" s="161"/>
      <c r="K1398" s="161"/>
    </row>
    <row r="1399" ht="24.75" spans="1:11">
      <c r="A1399" s="23" t="s">
        <v>982</v>
      </c>
      <c r="B1399" s="7" t="s">
        <v>921</v>
      </c>
      <c r="C1399" s="7" t="s">
        <v>922</v>
      </c>
      <c r="D1399" s="7" t="s">
        <v>923</v>
      </c>
      <c r="E1399" s="7" t="s">
        <v>1534</v>
      </c>
      <c r="F1399" s="7" t="s">
        <v>1535</v>
      </c>
      <c r="G1399" s="7" t="s">
        <v>910</v>
      </c>
      <c r="H1399" s="7" t="s">
        <v>912</v>
      </c>
      <c r="I1399" s="7" t="s">
        <v>926</v>
      </c>
      <c r="J1399" s="7"/>
      <c r="K1399" s="7"/>
    </row>
    <row r="1400" ht="15" spans="1:11">
      <c r="A1400" s="24"/>
      <c r="B1400" s="23" t="s">
        <v>927</v>
      </c>
      <c r="C1400" s="7" t="s">
        <v>928</v>
      </c>
      <c r="D1400" s="7" t="s">
        <v>1560</v>
      </c>
      <c r="E1400" s="7" t="s">
        <v>1561</v>
      </c>
      <c r="F1400" s="7" t="s">
        <v>1561</v>
      </c>
      <c r="G1400" s="161">
        <v>30</v>
      </c>
      <c r="H1400" s="161">
        <v>30</v>
      </c>
      <c r="I1400" s="161"/>
      <c r="J1400" s="161"/>
      <c r="K1400" s="161"/>
    </row>
    <row r="1401" ht="24" spans="1:11">
      <c r="A1401" s="24"/>
      <c r="B1401" s="25"/>
      <c r="C1401" s="7" t="s">
        <v>1278</v>
      </c>
      <c r="D1401" s="7" t="s">
        <v>1552</v>
      </c>
      <c r="E1401" s="7" t="s">
        <v>1562</v>
      </c>
      <c r="F1401" s="7" t="s">
        <v>1562</v>
      </c>
      <c r="G1401" s="161">
        <v>20</v>
      </c>
      <c r="H1401" s="161">
        <v>20</v>
      </c>
      <c r="I1401" s="161"/>
      <c r="J1401" s="161"/>
      <c r="K1401" s="161"/>
    </row>
    <row r="1402" ht="24" spans="1:11">
      <c r="A1402" s="24"/>
      <c r="B1402" s="23" t="s">
        <v>997</v>
      </c>
      <c r="C1402" s="7" t="s">
        <v>952</v>
      </c>
      <c r="D1402" s="7" t="s">
        <v>1563</v>
      </c>
      <c r="E1402" s="7" t="s">
        <v>1176</v>
      </c>
      <c r="F1402" s="7" t="s">
        <v>1176</v>
      </c>
      <c r="G1402" s="161">
        <v>15</v>
      </c>
      <c r="H1402" s="161">
        <v>15</v>
      </c>
      <c r="I1402" s="161"/>
      <c r="J1402" s="161"/>
      <c r="K1402" s="161"/>
    </row>
    <row r="1403" spans="1:11">
      <c r="A1403" s="24"/>
      <c r="B1403" s="25"/>
      <c r="C1403" s="7" t="s">
        <v>1027</v>
      </c>
      <c r="D1403" s="7" t="s">
        <v>1554</v>
      </c>
      <c r="E1403" s="496" t="s">
        <v>1220</v>
      </c>
      <c r="F1403" s="496" t="s">
        <v>1220</v>
      </c>
      <c r="G1403" s="161">
        <v>15</v>
      </c>
      <c r="H1403" s="161">
        <v>15</v>
      </c>
      <c r="I1403" s="161"/>
      <c r="J1403" s="161"/>
      <c r="K1403" s="161"/>
    </row>
    <row r="1404" ht="24" spans="1:11">
      <c r="A1404" s="24"/>
      <c r="B1404" s="7" t="s">
        <v>1000</v>
      </c>
      <c r="C1404" s="7" t="s">
        <v>1001</v>
      </c>
      <c r="D1404" s="7" t="s">
        <v>1555</v>
      </c>
      <c r="E1404" s="7" t="s">
        <v>1083</v>
      </c>
      <c r="F1404" s="7" t="s">
        <v>1083</v>
      </c>
      <c r="G1404" s="161">
        <v>10</v>
      </c>
      <c r="H1404" s="161">
        <v>10</v>
      </c>
      <c r="I1404" s="161"/>
      <c r="J1404" s="161"/>
      <c r="K1404" s="161"/>
    </row>
    <row r="1405" spans="1:11">
      <c r="A1405" s="7" t="s">
        <v>1540</v>
      </c>
      <c r="B1405" s="7"/>
      <c r="C1405" s="7"/>
      <c r="D1405" s="7"/>
      <c r="E1405" s="7"/>
      <c r="F1405" s="7"/>
      <c r="G1405" s="161">
        <v>90</v>
      </c>
      <c r="H1405" s="161"/>
      <c r="I1405" s="161"/>
      <c r="J1405" s="161"/>
      <c r="K1405" s="161"/>
    </row>
    <row r="1406" spans="1:11">
      <c r="A1406" s="23" t="s">
        <v>1004</v>
      </c>
      <c r="B1406" s="17" t="s">
        <v>1541</v>
      </c>
      <c r="C1406" s="17"/>
      <c r="D1406" s="17"/>
      <c r="E1406" s="17"/>
      <c r="F1406" s="17"/>
      <c r="G1406" s="17"/>
      <c r="H1406" s="17"/>
      <c r="I1406" s="17"/>
      <c r="J1406" s="17"/>
      <c r="K1406" s="17"/>
    </row>
    <row r="1407" spans="1:11">
      <c r="A1407" s="165" t="s">
        <v>969</v>
      </c>
      <c r="B1407" s="165"/>
      <c r="C1407" s="165"/>
      <c r="D1407" s="165"/>
      <c r="E1407" s="165"/>
      <c r="F1407" s="165"/>
      <c r="G1407" s="165"/>
      <c r="H1407" s="165"/>
      <c r="I1407" s="165"/>
      <c r="J1407" s="165"/>
      <c r="K1407" s="165"/>
    </row>
    <row r="1408" spans="1:11">
      <c r="A1408" s="174" t="s">
        <v>1006</v>
      </c>
      <c r="B1408" s="175"/>
      <c r="C1408" s="175"/>
      <c r="D1408" s="175"/>
      <c r="E1408" s="175"/>
      <c r="F1408" s="175"/>
      <c r="G1408" s="175"/>
      <c r="H1408" s="175"/>
      <c r="I1408" s="175"/>
      <c r="J1408" s="175"/>
      <c r="K1408" s="180"/>
    </row>
    <row r="1409" spans="1:11">
      <c r="A1409" s="168" t="s">
        <v>1542</v>
      </c>
      <c r="B1409" s="169"/>
      <c r="C1409" s="169"/>
      <c r="D1409" s="169"/>
      <c r="E1409" s="169"/>
      <c r="F1409" s="169"/>
      <c r="G1409" s="169"/>
      <c r="H1409" s="169"/>
      <c r="I1409" s="169"/>
      <c r="J1409" s="169"/>
      <c r="K1409" s="178"/>
    </row>
    <row r="1410" spans="1:11">
      <c r="A1410" s="168" t="s">
        <v>1008</v>
      </c>
      <c r="B1410" s="169"/>
      <c r="C1410" s="169"/>
      <c r="D1410" s="169"/>
      <c r="E1410" s="169"/>
      <c r="F1410" s="169"/>
      <c r="G1410" s="169"/>
      <c r="H1410" s="169"/>
      <c r="I1410" s="169"/>
      <c r="J1410" s="169"/>
      <c r="K1410" s="178"/>
    </row>
    <row r="1411" spans="1:11">
      <c r="A1411" s="168" t="s">
        <v>1543</v>
      </c>
      <c r="B1411" s="169"/>
      <c r="C1411" s="169"/>
      <c r="D1411" s="169"/>
      <c r="E1411" s="169"/>
      <c r="F1411" s="169"/>
      <c r="G1411" s="169"/>
      <c r="H1411" s="169"/>
      <c r="I1411" s="169"/>
      <c r="J1411" s="169"/>
      <c r="K1411" s="178"/>
    </row>
    <row r="1412" spans="1:11">
      <c r="A1412" s="168" t="s">
        <v>1544</v>
      </c>
      <c r="B1412" s="169"/>
      <c r="C1412" s="169"/>
      <c r="D1412" s="169"/>
      <c r="E1412" s="169"/>
      <c r="F1412" s="169"/>
      <c r="G1412" s="169"/>
      <c r="H1412" s="169"/>
      <c r="I1412" s="169"/>
      <c r="J1412" s="169"/>
      <c r="K1412" s="178"/>
    </row>
    <row r="1413" spans="1:11">
      <c r="A1413" s="170" t="s">
        <v>1545</v>
      </c>
      <c r="B1413" s="171"/>
      <c r="C1413" s="171"/>
      <c r="D1413" s="171"/>
      <c r="E1413" s="171"/>
      <c r="F1413" s="171"/>
      <c r="G1413" s="171"/>
      <c r="H1413" s="171"/>
      <c r="I1413" s="171"/>
      <c r="J1413" s="171"/>
      <c r="K1413" s="179"/>
    </row>
    <row r="1414" spans="1:11">
      <c r="A1414" s="160"/>
      <c r="B1414" s="160"/>
      <c r="C1414" s="160"/>
      <c r="D1414" s="160"/>
      <c r="E1414" s="160"/>
      <c r="F1414" s="160"/>
      <c r="G1414" s="160"/>
      <c r="H1414" s="160"/>
      <c r="I1414" s="160"/>
      <c r="J1414" s="160"/>
      <c r="K1414" s="160"/>
    </row>
    <row r="1415" ht="27" spans="1:11">
      <c r="A1415" s="172" t="s">
        <v>971</v>
      </c>
      <c r="B1415" s="172"/>
      <c r="C1415" s="172"/>
      <c r="D1415" s="172"/>
      <c r="E1415" s="172"/>
      <c r="F1415" s="172"/>
      <c r="G1415" s="172"/>
      <c r="H1415" s="172"/>
      <c r="I1415" s="172"/>
      <c r="J1415" s="172"/>
      <c r="K1415" s="172"/>
    </row>
    <row r="1416" ht="18.75" spans="1:11">
      <c r="A1416" s="158" t="s">
        <v>898</v>
      </c>
      <c r="B1416" s="158"/>
      <c r="C1416" s="158"/>
      <c r="D1416" s="158"/>
      <c r="E1416" s="158"/>
      <c r="F1416" s="158"/>
      <c r="G1416" s="158"/>
      <c r="H1416" s="158"/>
      <c r="I1416" s="158"/>
      <c r="J1416" s="158"/>
      <c r="K1416" s="158"/>
    </row>
    <row r="1417" ht="18.75" spans="1:11">
      <c r="A1417" s="159" t="s">
        <v>1525</v>
      </c>
      <c r="B1417" s="160"/>
      <c r="C1417" s="160"/>
      <c r="D1417" s="160"/>
      <c r="E1417" s="160"/>
      <c r="F1417" s="160"/>
      <c r="G1417" s="160"/>
      <c r="H1417" s="160"/>
      <c r="I1417" s="160"/>
      <c r="J1417" s="160"/>
      <c r="K1417" s="160"/>
    </row>
    <row r="1418" spans="1:11">
      <c r="A1418" s="7" t="s">
        <v>973</v>
      </c>
      <c r="B1418" s="7"/>
      <c r="C1418" s="7"/>
      <c r="D1418" s="161" t="s">
        <v>1564</v>
      </c>
      <c r="E1418" s="161"/>
      <c r="F1418" s="161"/>
      <c r="G1418" s="161"/>
      <c r="H1418" s="161"/>
      <c r="I1418" s="161"/>
      <c r="J1418" s="161"/>
      <c r="K1418" s="161"/>
    </row>
    <row r="1419" spans="1:11">
      <c r="A1419" s="7" t="s">
        <v>902</v>
      </c>
      <c r="B1419" s="7"/>
      <c r="C1419" s="7"/>
      <c r="D1419" s="9" t="s">
        <v>903</v>
      </c>
      <c r="E1419" s="161"/>
      <c r="F1419" s="7" t="s">
        <v>904</v>
      </c>
      <c r="G1419" s="9" t="s">
        <v>1527</v>
      </c>
      <c r="H1419" s="161"/>
      <c r="I1419" s="161"/>
      <c r="J1419" s="161"/>
      <c r="K1419" s="161"/>
    </row>
    <row r="1420" ht="24.75" spans="1:11">
      <c r="A1420" s="7" t="s">
        <v>1528</v>
      </c>
      <c r="B1420" s="7"/>
      <c r="C1420" s="7"/>
      <c r="D1420" s="7" t="s">
        <v>906</v>
      </c>
      <c r="E1420" s="7" t="s">
        <v>907</v>
      </c>
      <c r="F1420" s="7" t="s">
        <v>1529</v>
      </c>
      <c r="G1420" s="7" t="s">
        <v>1530</v>
      </c>
      <c r="H1420" s="7"/>
      <c r="I1420" s="7" t="s">
        <v>910</v>
      </c>
      <c r="J1420" s="7" t="s">
        <v>911</v>
      </c>
      <c r="K1420" s="7" t="s">
        <v>912</v>
      </c>
    </row>
    <row r="1421" spans="1:11">
      <c r="A1421" s="7" t="s">
        <v>1531</v>
      </c>
      <c r="B1421" s="7"/>
      <c r="C1421" s="7"/>
      <c r="D1421" s="7" t="s">
        <v>913</v>
      </c>
      <c r="E1421" s="161">
        <v>127.01</v>
      </c>
      <c r="F1421" s="161">
        <v>127.01</v>
      </c>
      <c r="G1421" s="161">
        <v>127.01</v>
      </c>
      <c r="H1421" s="161">
        <v>127.01</v>
      </c>
      <c r="I1421" s="161">
        <v>10</v>
      </c>
      <c r="J1421" s="164">
        <v>1</v>
      </c>
      <c r="K1421" s="161">
        <v>10</v>
      </c>
    </row>
    <row r="1422" spans="1:11">
      <c r="A1422" s="162"/>
      <c r="B1422" s="162"/>
      <c r="C1422" s="162"/>
      <c r="D1422" s="7" t="s">
        <v>977</v>
      </c>
      <c r="E1422" s="161">
        <v>127.01</v>
      </c>
      <c r="F1422" s="161">
        <v>127.01</v>
      </c>
      <c r="G1422" s="161">
        <v>127.01</v>
      </c>
      <c r="H1422" s="161">
        <v>127.01</v>
      </c>
      <c r="I1422" s="161" t="s">
        <v>807</v>
      </c>
      <c r="J1422" s="161" t="s">
        <v>807</v>
      </c>
      <c r="K1422" s="161" t="s">
        <v>807</v>
      </c>
    </row>
    <row r="1423" spans="1:11">
      <c r="A1423" s="162"/>
      <c r="B1423" s="162"/>
      <c r="C1423" s="162"/>
      <c r="D1423" s="163" t="s">
        <v>978</v>
      </c>
      <c r="E1423" s="161">
        <v>127.01</v>
      </c>
      <c r="F1423" s="161">
        <v>127.01</v>
      </c>
      <c r="G1423" s="161">
        <v>127.01</v>
      </c>
      <c r="H1423" s="161">
        <v>127.01</v>
      </c>
      <c r="I1423" s="161" t="s">
        <v>807</v>
      </c>
      <c r="J1423" s="161" t="s">
        <v>807</v>
      </c>
      <c r="K1423" s="161" t="s">
        <v>807</v>
      </c>
    </row>
    <row r="1424" spans="1:11">
      <c r="A1424" s="162"/>
      <c r="B1424" s="162"/>
      <c r="C1424" s="162"/>
      <c r="D1424" s="163" t="s">
        <v>979</v>
      </c>
      <c r="E1424" s="161"/>
      <c r="F1424" s="161"/>
      <c r="G1424" s="161"/>
      <c r="H1424" s="161"/>
      <c r="I1424" s="161" t="s">
        <v>807</v>
      </c>
      <c r="J1424" s="161" t="s">
        <v>807</v>
      </c>
      <c r="K1424" s="161" t="s">
        <v>807</v>
      </c>
    </row>
    <row r="1425" spans="1:11">
      <c r="A1425" s="162"/>
      <c r="B1425" s="162"/>
      <c r="C1425" s="162"/>
      <c r="D1425" s="7" t="s">
        <v>914</v>
      </c>
      <c r="E1425" s="161"/>
      <c r="F1425" s="161"/>
      <c r="G1425" s="161"/>
      <c r="H1425" s="161"/>
      <c r="I1425" s="161" t="s">
        <v>807</v>
      </c>
      <c r="J1425" s="161" t="s">
        <v>807</v>
      </c>
      <c r="K1425" s="161" t="s">
        <v>807</v>
      </c>
    </row>
    <row r="1426" spans="1:11">
      <c r="A1426" s="7" t="s">
        <v>915</v>
      </c>
      <c r="B1426" s="7" t="s">
        <v>916</v>
      </c>
      <c r="C1426" s="7"/>
      <c r="D1426" s="7"/>
      <c r="E1426" s="7"/>
      <c r="F1426" s="7" t="s">
        <v>917</v>
      </c>
      <c r="G1426" s="7"/>
      <c r="H1426" s="7"/>
      <c r="I1426" s="7"/>
      <c r="J1426" s="7"/>
      <c r="K1426" s="7"/>
    </row>
    <row r="1427" spans="1:11">
      <c r="A1427" s="7"/>
      <c r="B1427" s="9" t="s">
        <v>1565</v>
      </c>
      <c r="C1427" s="161"/>
      <c r="D1427" s="161"/>
      <c r="E1427" s="161"/>
      <c r="F1427" s="9" t="s">
        <v>1533</v>
      </c>
      <c r="G1427" s="161"/>
      <c r="H1427" s="161"/>
      <c r="I1427" s="161"/>
      <c r="J1427" s="161"/>
      <c r="K1427" s="161"/>
    </row>
    <row r="1428" ht="24.75" spans="1:11">
      <c r="A1428" s="23" t="s">
        <v>982</v>
      </c>
      <c r="B1428" s="7" t="s">
        <v>921</v>
      </c>
      <c r="C1428" s="7" t="s">
        <v>922</v>
      </c>
      <c r="D1428" s="7" t="s">
        <v>923</v>
      </c>
      <c r="E1428" s="7" t="s">
        <v>1534</v>
      </c>
      <c r="F1428" s="7" t="s">
        <v>1535</v>
      </c>
      <c r="G1428" s="7" t="s">
        <v>910</v>
      </c>
      <c r="H1428" s="7" t="s">
        <v>912</v>
      </c>
      <c r="I1428" s="7" t="s">
        <v>926</v>
      </c>
      <c r="J1428" s="7"/>
      <c r="K1428" s="7"/>
    </row>
    <row r="1429" spans="1:11">
      <c r="A1429" s="24"/>
      <c r="B1429" s="23" t="s">
        <v>927</v>
      </c>
      <c r="C1429" s="7" t="s">
        <v>1278</v>
      </c>
      <c r="D1429" s="95" t="s">
        <v>1566</v>
      </c>
      <c r="E1429" s="161" t="s">
        <v>1567</v>
      </c>
      <c r="F1429" s="161" t="s">
        <v>1567</v>
      </c>
      <c r="G1429" s="161">
        <v>30</v>
      </c>
      <c r="H1429" s="161">
        <v>30</v>
      </c>
      <c r="I1429" s="161"/>
      <c r="J1429" s="161"/>
      <c r="K1429" s="161"/>
    </row>
    <row r="1430" spans="1:11">
      <c r="A1430" s="24"/>
      <c r="B1430" s="25"/>
      <c r="C1430" s="7" t="s">
        <v>993</v>
      </c>
      <c r="D1430" s="95" t="s">
        <v>1568</v>
      </c>
      <c r="E1430" s="164">
        <v>1</v>
      </c>
      <c r="F1430" s="164">
        <v>1</v>
      </c>
      <c r="G1430" s="161">
        <v>20</v>
      </c>
      <c r="H1430" s="161">
        <v>20</v>
      </c>
      <c r="I1430" s="161"/>
      <c r="J1430" s="161"/>
      <c r="K1430" s="161"/>
    </row>
    <row r="1431" spans="1:11">
      <c r="A1431" s="24"/>
      <c r="B1431" s="23" t="s">
        <v>997</v>
      </c>
      <c r="C1431" s="7" t="s">
        <v>1024</v>
      </c>
      <c r="D1431" s="95" t="s">
        <v>1110</v>
      </c>
      <c r="E1431" s="161" t="s">
        <v>1111</v>
      </c>
      <c r="F1431" s="161" t="s">
        <v>1111</v>
      </c>
      <c r="G1431" s="161">
        <v>15</v>
      </c>
      <c r="H1431" s="161">
        <v>15</v>
      </c>
      <c r="I1431" s="161"/>
      <c r="J1431" s="161"/>
      <c r="K1431" s="161"/>
    </row>
    <row r="1432" spans="1:11">
      <c r="A1432" s="24"/>
      <c r="B1432" s="25"/>
      <c r="C1432" s="7" t="s">
        <v>1027</v>
      </c>
      <c r="D1432" s="95" t="s">
        <v>1539</v>
      </c>
      <c r="E1432" s="161" t="s">
        <v>1220</v>
      </c>
      <c r="F1432" s="161" t="s">
        <v>1220</v>
      </c>
      <c r="G1432" s="161">
        <v>15</v>
      </c>
      <c r="H1432" s="161">
        <v>15</v>
      </c>
      <c r="I1432" s="161"/>
      <c r="J1432" s="161"/>
      <c r="K1432" s="161"/>
    </row>
    <row r="1433" ht="24" spans="1:11">
      <c r="A1433" s="24"/>
      <c r="B1433" s="7" t="s">
        <v>1000</v>
      </c>
      <c r="C1433" s="7" t="s">
        <v>1001</v>
      </c>
      <c r="D1433" s="181" t="s">
        <v>1569</v>
      </c>
      <c r="E1433" s="161" t="s">
        <v>1176</v>
      </c>
      <c r="F1433" s="161" t="s">
        <v>1176</v>
      </c>
      <c r="G1433" s="161">
        <v>10</v>
      </c>
      <c r="H1433" s="161">
        <v>10</v>
      </c>
      <c r="I1433" s="161"/>
      <c r="J1433" s="161"/>
      <c r="K1433" s="161"/>
    </row>
    <row r="1434" spans="1:11">
      <c r="A1434" s="7" t="s">
        <v>1540</v>
      </c>
      <c r="B1434" s="7"/>
      <c r="C1434" s="7"/>
      <c r="D1434" s="7"/>
      <c r="E1434" s="7"/>
      <c r="F1434" s="7"/>
      <c r="G1434" s="161">
        <v>90</v>
      </c>
      <c r="H1434" s="161"/>
      <c r="I1434" s="161"/>
      <c r="J1434" s="161"/>
      <c r="K1434" s="161"/>
    </row>
    <row r="1435" spans="1:11">
      <c r="A1435" s="23" t="s">
        <v>1004</v>
      </c>
      <c r="B1435" s="17" t="s">
        <v>1570</v>
      </c>
      <c r="C1435" s="17"/>
      <c r="D1435" s="17"/>
      <c r="E1435" s="17"/>
      <c r="F1435" s="17"/>
      <c r="G1435" s="17"/>
      <c r="H1435" s="17"/>
      <c r="I1435" s="17"/>
      <c r="J1435" s="17"/>
      <c r="K1435" s="17"/>
    </row>
    <row r="1436" spans="1:11">
      <c r="A1436" s="165" t="s">
        <v>969</v>
      </c>
      <c r="B1436" s="165"/>
      <c r="C1436" s="165"/>
      <c r="D1436" s="165"/>
      <c r="E1436" s="165"/>
      <c r="F1436" s="165"/>
      <c r="G1436" s="165"/>
      <c r="H1436" s="165"/>
      <c r="I1436" s="165"/>
      <c r="J1436" s="165"/>
      <c r="K1436" s="165"/>
    </row>
    <row r="1437" spans="1:11">
      <c r="A1437" s="166" t="s">
        <v>1006</v>
      </c>
      <c r="B1437" s="167"/>
      <c r="C1437" s="167"/>
      <c r="D1437" s="167"/>
      <c r="E1437" s="167"/>
      <c r="F1437" s="167"/>
      <c r="G1437" s="167"/>
      <c r="H1437" s="167"/>
      <c r="I1437" s="167"/>
      <c r="J1437" s="167"/>
      <c r="K1437" s="177"/>
    </row>
    <row r="1438" spans="1:11">
      <c r="A1438" s="168" t="s">
        <v>1542</v>
      </c>
      <c r="B1438" s="169"/>
      <c r="C1438" s="169"/>
      <c r="D1438" s="169"/>
      <c r="E1438" s="169"/>
      <c r="F1438" s="169"/>
      <c r="G1438" s="169"/>
      <c r="H1438" s="169"/>
      <c r="I1438" s="169"/>
      <c r="J1438" s="169"/>
      <c r="K1438" s="178"/>
    </row>
    <row r="1439" spans="1:11">
      <c r="A1439" s="168" t="s">
        <v>1008</v>
      </c>
      <c r="B1439" s="169"/>
      <c r="C1439" s="169"/>
      <c r="D1439" s="169"/>
      <c r="E1439" s="169"/>
      <c r="F1439" s="169"/>
      <c r="G1439" s="169"/>
      <c r="H1439" s="169"/>
      <c r="I1439" s="169"/>
      <c r="J1439" s="169"/>
      <c r="K1439" s="178"/>
    </row>
    <row r="1440" spans="1:11">
      <c r="A1440" s="168" t="s">
        <v>1543</v>
      </c>
      <c r="B1440" s="169"/>
      <c r="C1440" s="169"/>
      <c r="D1440" s="169"/>
      <c r="E1440" s="169"/>
      <c r="F1440" s="169"/>
      <c r="G1440" s="169"/>
      <c r="H1440" s="169"/>
      <c r="I1440" s="169"/>
      <c r="J1440" s="169"/>
      <c r="K1440" s="178"/>
    </row>
    <row r="1441" spans="1:11">
      <c r="A1441" s="168" t="s">
        <v>1544</v>
      </c>
      <c r="B1441" s="169"/>
      <c r="C1441" s="169"/>
      <c r="D1441" s="169"/>
      <c r="E1441" s="169"/>
      <c r="F1441" s="169"/>
      <c r="G1441" s="169"/>
      <c r="H1441" s="169"/>
      <c r="I1441" s="169"/>
      <c r="J1441" s="169"/>
      <c r="K1441" s="178"/>
    </row>
    <row r="1442" spans="1:11">
      <c r="A1442" s="170" t="s">
        <v>1545</v>
      </c>
      <c r="B1442" s="171"/>
      <c r="C1442" s="171"/>
      <c r="D1442" s="171"/>
      <c r="E1442" s="171"/>
      <c r="F1442" s="171"/>
      <c r="G1442" s="171"/>
      <c r="H1442" s="171"/>
      <c r="I1442" s="171"/>
      <c r="J1442" s="171"/>
      <c r="K1442" s="179"/>
    </row>
    <row r="1443" spans="1:11">
      <c r="A1443" s="160"/>
      <c r="B1443" s="160"/>
      <c r="C1443" s="160"/>
      <c r="D1443" s="160"/>
      <c r="E1443" s="160"/>
      <c r="F1443" s="160"/>
      <c r="G1443" s="160"/>
      <c r="H1443" s="160"/>
      <c r="I1443" s="160"/>
      <c r="J1443" s="160"/>
      <c r="K1443" s="160"/>
    </row>
    <row r="1444" ht="27" spans="1:11">
      <c r="A1444" s="172" t="s">
        <v>971</v>
      </c>
      <c r="B1444" s="172"/>
      <c r="C1444" s="172"/>
      <c r="D1444" s="172"/>
      <c r="E1444" s="172"/>
      <c r="F1444" s="172"/>
      <c r="G1444" s="172"/>
      <c r="H1444" s="172"/>
      <c r="I1444" s="172"/>
      <c r="J1444" s="172"/>
      <c r="K1444" s="172"/>
    </row>
    <row r="1445" ht="18.75" spans="1:11">
      <c r="A1445" s="158" t="s">
        <v>898</v>
      </c>
      <c r="B1445" s="158"/>
      <c r="C1445" s="158"/>
      <c r="D1445" s="158"/>
      <c r="E1445" s="158"/>
      <c r="F1445" s="158"/>
      <c r="G1445" s="158"/>
      <c r="H1445" s="158"/>
      <c r="I1445" s="158"/>
      <c r="J1445" s="158"/>
      <c r="K1445" s="158"/>
    </row>
    <row r="1446" ht="18.75" spans="1:11">
      <c r="A1446" s="159" t="s">
        <v>1525</v>
      </c>
      <c r="B1446" s="160"/>
      <c r="C1446" s="160"/>
      <c r="D1446" s="160"/>
      <c r="E1446" s="160"/>
      <c r="F1446" s="160"/>
      <c r="G1446" s="160"/>
      <c r="H1446" s="160"/>
      <c r="I1446" s="160"/>
      <c r="J1446" s="160"/>
      <c r="K1446" s="160"/>
    </row>
    <row r="1447" spans="1:11">
      <c r="A1447" s="7" t="s">
        <v>973</v>
      </c>
      <c r="B1447" s="7"/>
      <c r="C1447" s="7"/>
      <c r="D1447" s="161" t="s">
        <v>1571</v>
      </c>
      <c r="E1447" s="161"/>
      <c r="F1447" s="161"/>
      <c r="G1447" s="161"/>
      <c r="H1447" s="161"/>
      <c r="I1447" s="161"/>
      <c r="J1447" s="161"/>
      <c r="K1447" s="161"/>
    </row>
    <row r="1448" spans="1:11">
      <c r="A1448" s="7" t="s">
        <v>902</v>
      </c>
      <c r="B1448" s="7"/>
      <c r="C1448" s="7"/>
      <c r="D1448" s="9" t="s">
        <v>903</v>
      </c>
      <c r="E1448" s="161"/>
      <c r="F1448" s="7" t="s">
        <v>904</v>
      </c>
      <c r="G1448" s="9" t="s">
        <v>1527</v>
      </c>
      <c r="H1448" s="161"/>
      <c r="I1448" s="161"/>
      <c r="J1448" s="161"/>
      <c r="K1448" s="161"/>
    </row>
    <row r="1449" ht="24.75" spans="1:11">
      <c r="A1449" s="7" t="s">
        <v>1528</v>
      </c>
      <c r="B1449" s="7"/>
      <c r="C1449" s="7"/>
      <c r="D1449" s="7" t="s">
        <v>906</v>
      </c>
      <c r="E1449" s="7" t="s">
        <v>907</v>
      </c>
      <c r="F1449" s="7" t="s">
        <v>1529</v>
      </c>
      <c r="G1449" s="7" t="s">
        <v>1530</v>
      </c>
      <c r="H1449" s="7"/>
      <c r="I1449" s="7" t="s">
        <v>910</v>
      </c>
      <c r="J1449" s="7" t="s">
        <v>911</v>
      </c>
      <c r="K1449" s="7" t="s">
        <v>912</v>
      </c>
    </row>
    <row r="1450" spans="1:11">
      <c r="A1450" s="7" t="s">
        <v>1531</v>
      </c>
      <c r="B1450" s="7"/>
      <c r="C1450" s="7"/>
      <c r="D1450" s="7" t="s">
        <v>913</v>
      </c>
      <c r="E1450" s="161">
        <v>11.9</v>
      </c>
      <c r="F1450" s="161">
        <v>11.9</v>
      </c>
      <c r="G1450" s="161">
        <v>11.9</v>
      </c>
      <c r="H1450" s="161"/>
      <c r="I1450" s="161">
        <v>10</v>
      </c>
      <c r="J1450" s="164">
        <v>1</v>
      </c>
      <c r="K1450" s="161">
        <v>10</v>
      </c>
    </row>
    <row r="1451" spans="1:11">
      <c r="A1451" s="162"/>
      <c r="B1451" s="162"/>
      <c r="C1451" s="162"/>
      <c r="D1451" s="7" t="s">
        <v>977</v>
      </c>
      <c r="E1451" s="161">
        <v>11.9</v>
      </c>
      <c r="F1451" s="161">
        <v>11.9</v>
      </c>
      <c r="G1451" s="161">
        <v>11.9</v>
      </c>
      <c r="H1451" s="161"/>
      <c r="I1451" s="161" t="s">
        <v>807</v>
      </c>
      <c r="J1451" s="161" t="s">
        <v>807</v>
      </c>
      <c r="K1451" s="161" t="s">
        <v>807</v>
      </c>
    </row>
    <row r="1452" spans="1:11">
      <c r="A1452" s="162"/>
      <c r="B1452" s="162"/>
      <c r="C1452" s="162"/>
      <c r="D1452" s="163" t="s">
        <v>978</v>
      </c>
      <c r="E1452" s="161"/>
      <c r="F1452" s="161"/>
      <c r="G1452" s="161"/>
      <c r="H1452" s="161"/>
      <c r="I1452" s="161" t="s">
        <v>807</v>
      </c>
      <c r="J1452" s="161" t="s">
        <v>807</v>
      </c>
      <c r="K1452" s="161" t="s">
        <v>807</v>
      </c>
    </row>
    <row r="1453" spans="1:11">
      <c r="A1453" s="162"/>
      <c r="B1453" s="162"/>
      <c r="C1453" s="162"/>
      <c r="D1453" s="163" t="s">
        <v>979</v>
      </c>
      <c r="E1453" s="161">
        <v>11.9</v>
      </c>
      <c r="F1453" s="161">
        <v>11.9</v>
      </c>
      <c r="G1453" s="161">
        <v>11.9</v>
      </c>
      <c r="H1453" s="161"/>
      <c r="I1453" s="161" t="s">
        <v>807</v>
      </c>
      <c r="J1453" s="161" t="s">
        <v>807</v>
      </c>
      <c r="K1453" s="161" t="s">
        <v>807</v>
      </c>
    </row>
    <row r="1454" spans="1:11">
      <c r="A1454" s="162"/>
      <c r="B1454" s="162"/>
      <c r="C1454" s="162"/>
      <c r="D1454" s="7" t="s">
        <v>914</v>
      </c>
      <c r="E1454" s="161"/>
      <c r="F1454" s="161"/>
      <c r="G1454" s="161"/>
      <c r="H1454" s="161"/>
      <c r="I1454" s="161" t="s">
        <v>807</v>
      </c>
      <c r="J1454" s="161" t="s">
        <v>807</v>
      </c>
      <c r="K1454" s="161" t="s">
        <v>807</v>
      </c>
    </row>
    <row r="1455" spans="1:11">
      <c r="A1455" s="7" t="s">
        <v>915</v>
      </c>
      <c r="B1455" s="7" t="s">
        <v>916</v>
      </c>
      <c r="C1455" s="7"/>
      <c r="D1455" s="7"/>
      <c r="E1455" s="7"/>
      <c r="F1455" s="7" t="s">
        <v>917</v>
      </c>
      <c r="G1455" s="7"/>
      <c r="H1455" s="7"/>
      <c r="I1455" s="7"/>
      <c r="J1455" s="7"/>
      <c r="K1455" s="7"/>
    </row>
    <row r="1456" spans="1:11">
      <c r="A1456" s="7"/>
      <c r="B1456" s="21" t="s">
        <v>1572</v>
      </c>
      <c r="C1456" s="176"/>
      <c r="D1456" s="176"/>
      <c r="E1456" s="176"/>
      <c r="F1456" s="9" t="s">
        <v>1533</v>
      </c>
      <c r="G1456" s="161"/>
      <c r="H1456" s="161"/>
      <c r="I1456" s="161"/>
      <c r="J1456" s="161"/>
      <c r="K1456" s="161"/>
    </row>
    <row r="1457" ht="24.75" spans="1:11">
      <c r="A1457" s="23" t="s">
        <v>982</v>
      </c>
      <c r="B1457" s="7" t="s">
        <v>921</v>
      </c>
      <c r="C1457" s="7" t="s">
        <v>922</v>
      </c>
      <c r="D1457" s="7" t="s">
        <v>923</v>
      </c>
      <c r="E1457" s="7" t="s">
        <v>1534</v>
      </c>
      <c r="F1457" s="7" t="s">
        <v>1535</v>
      </c>
      <c r="G1457" s="7" t="s">
        <v>910</v>
      </c>
      <c r="H1457" s="7" t="s">
        <v>912</v>
      </c>
      <c r="I1457" s="7" t="s">
        <v>926</v>
      </c>
      <c r="J1457" s="7"/>
      <c r="K1457" s="7"/>
    </row>
    <row r="1458" spans="1:11">
      <c r="A1458" s="24"/>
      <c r="B1458" s="23" t="s">
        <v>927</v>
      </c>
      <c r="C1458" s="7" t="s">
        <v>928</v>
      </c>
      <c r="D1458" s="182" t="s">
        <v>1573</v>
      </c>
      <c r="E1458" s="164" t="s">
        <v>1574</v>
      </c>
      <c r="F1458" s="164" t="s">
        <v>1574</v>
      </c>
      <c r="G1458" s="161">
        <v>20</v>
      </c>
      <c r="H1458" s="161">
        <v>20</v>
      </c>
      <c r="I1458" s="161"/>
      <c r="J1458" s="161"/>
      <c r="K1458" s="161"/>
    </row>
    <row r="1459" ht="24.75" spans="1:11">
      <c r="A1459" s="24"/>
      <c r="B1459" s="24"/>
      <c r="C1459" s="7" t="s">
        <v>1278</v>
      </c>
      <c r="D1459" s="182" t="s">
        <v>1552</v>
      </c>
      <c r="E1459" s="164" t="s">
        <v>1575</v>
      </c>
      <c r="F1459" s="164" t="s">
        <v>1575</v>
      </c>
      <c r="G1459" s="161">
        <v>20</v>
      </c>
      <c r="H1459" s="161">
        <v>20</v>
      </c>
      <c r="I1459" s="161"/>
      <c r="J1459" s="161"/>
      <c r="K1459" s="161"/>
    </row>
    <row r="1460" spans="1:11">
      <c r="A1460" s="24"/>
      <c r="B1460" s="25"/>
      <c r="C1460" s="7" t="s">
        <v>1018</v>
      </c>
      <c r="D1460" s="182" t="s">
        <v>1576</v>
      </c>
      <c r="E1460" s="164">
        <v>1</v>
      </c>
      <c r="F1460" s="164">
        <v>1</v>
      </c>
      <c r="G1460" s="161">
        <v>10</v>
      </c>
      <c r="H1460" s="161">
        <v>10</v>
      </c>
      <c r="I1460" s="161"/>
      <c r="J1460" s="161"/>
      <c r="K1460" s="161"/>
    </row>
    <row r="1461" ht="24" spans="1:11">
      <c r="A1461" s="24"/>
      <c r="B1461" s="49" t="s">
        <v>997</v>
      </c>
      <c r="C1461" s="7" t="s">
        <v>952</v>
      </c>
      <c r="D1461" s="182" t="s">
        <v>1563</v>
      </c>
      <c r="E1461" s="161" t="s">
        <v>1176</v>
      </c>
      <c r="F1461" s="161" t="s">
        <v>1176</v>
      </c>
      <c r="G1461" s="161">
        <v>30</v>
      </c>
      <c r="H1461" s="161">
        <v>30</v>
      </c>
      <c r="I1461" s="161"/>
      <c r="J1461" s="161"/>
      <c r="K1461" s="161"/>
    </row>
    <row r="1462" ht="24" spans="1:11">
      <c r="A1462" s="24"/>
      <c r="B1462" s="7" t="s">
        <v>1000</v>
      </c>
      <c r="C1462" s="7" t="s">
        <v>1577</v>
      </c>
      <c r="D1462" s="182" t="s">
        <v>1555</v>
      </c>
      <c r="E1462" s="161" t="s">
        <v>1176</v>
      </c>
      <c r="F1462" s="161" t="s">
        <v>1176</v>
      </c>
      <c r="G1462" s="161">
        <v>10</v>
      </c>
      <c r="H1462" s="161">
        <v>10</v>
      </c>
      <c r="I1462" s="161"/>
      <c r="J1462" s="161"/>
      <c r="K1462" s="161"/>
    </row>
    <row r="1463" spans="1:11">
      <c r="A1463" s="7" t="s">
        <v>1540</v>
      </c>
      <c r="B1463" s="7"/>
      <c r="C1463" s="7"/>
      <c r="D1463" s="7"/>
      <c r="E1463" s="7"/>
      <c r="F1463" s="7"/>
      <c r="G1463" s="161">
        <v>90</v>
      </c>
      <c r="H1463" s="161"/>
      <c r="I1463" s="161"/>
      <c r="J1463" s="161"/>
      <c r="K1463" s="161"/>
    </row>
    <row r="1464" spans="1:11">
      <c r="A1464" s="23" t="s">
        <v>1004</v>
      </c>
      <c r="B1464" s="17" t="s">
        <v>1578</v>
      </c>
      <c r="C1464" s="17"/>
      <c r="D1464" s="17"/>
      <c r="E1464" s="17"/>
      <c r="F1464" s="17"/>
      <c r="G1464" s="17"/>
      <c r="H1464" s="17"/>
      <c r="I1464" s="17"/>
      <c r="J1464" s="17"/>
      <c r="K1464" s="17"/>
    </row>
    <row r="1465" spans="1:11">
      <c r="A1465" s="165" t="s">
        <v>969</v>
      </c>
      <c r="B1465" s="165"/>
      <c r="C1465" s="165"/>
      <c r="D1465" s="165"/>
      <c r="E1465" s="165"/>
      <c r="F1465" s="165"/>
      <c r="G1465" s="165"/>
      <c r="H1465" s="165"/>
      <c r="I1465" s="165"/>
      <c r="J1465" s="165"/>
      <c r="K1465" s="165"/>
    </row>
    <row r="1466" spans="1:11">
      <c r="A1466" s="174" t="s">
        <v>1006</v>
      </c>
      <c r="B1466" s="175"/>
      <c r="C1466" s="175"/>
      <c r="D1466" s="175"/>
      <c r="E1466" s="175"/>
      <c r="F1466" s="175"/>
      <c r="G1466" s="175"/>
      <c r="H1466" s="175"/>
      <c r="I1466" s="175"/>
      <c r="J1466" s="175"/>
      <c r="K1466" s="180"/>
    </row>
    <row r="1467" spans="1:11">
      <c r="A1467" s="168" t="s">
        <v>1542</v>
      </c>
      <c r="B1467" s="169"/>
      <c r="C1467" s="169"/>
      <c r="D1467" s="169"/>
      <c r="E1467" s="169"/>
      <c r="F1467" s="169"/>
      <c r="G1467" s="169"/>
      <c r="H1467" s="169"/>
      <c r="I1467" s="169"/>
      <c r="J1467" s="169"/>
      <c r="K1467" s="178"/>
    </row>
    <row r="1468" spans="1:11">
      <c r="A1468" s="168" t="s">
        <v>1008</v>
      </c>
      <c r="B1468" s="169"/>
      <c r="C1468" s="169"/>
      <c r="D1468" s="169"/>
      <c r="E1468" s="169"/>
      <c r="F1468" s="169"/>
      <c r="G1468" s="169"/>
      <c r="H1468" s="169"/>
      <c r="I1468" s="169"/>
      <c r="J1468" s="169"/>
      <c r="K1468" s="178"/>
    </row>
    <row r="1469" spans="1:11">
      <c r="A1469" s="168" t="s">
        <v>1543</v>
      </c>
      <c r="B1469" s="169"/>
      <c r="C1469" s="169"/>
      <c r="D1469" s="169"/>
      <c r="E1469" s="169"/>
      <c r="F1469" s="169"/>
      <c r="G1469" s="169"/>
      <c r="H1469" s="169"/>
      <c r="I1469" s="169"/>
      <c r="J1469" s="169"/>
      <c r="K1469" s="178"/>
    </row>
    <row r="1470" spans="1:11">
      <c r="A1470" s="168" t="s">
        <v>1544</v>
      </c>
      <c r="B1470" s="169"/>
      <c r="C1470" s="169"/>
      <c r="D1470" s="169"/>
      <c r="E1470" s="169"/>
      <c r="F1470" s="169"/>
      <c r="G1470" s="169"/>
      <c r="H1470" s="169"/>
      <c r="I1470" s="169"/>
      <c r="J1470" s="169"/>
      <c r="K1470" s="178"/>
    </row>
    <row r="1471" spans="1:11">
      <c r="A1471" s="170" t="s">
        <v>1545</v>
      </c>
      <c r="B1471" s="171"/>
      <c r="C1471" s="171"/>
      <c r="D1471" s="171"/>
      <c r="E1471" s="171"/>
      <c r="F1471" s="171"/>
      <c r="G1471" s="171"/>
      <c r="H1471" s="171"/>
      <c r="I1471" s="171"/>
      <c r="J1471" s="171"/>
      <c r="K1471" s="179"/>
    </row>
    <row r="1472" spans="1:11">
      <c r="A1472" s="160"/>
      <c r="B1472" s="160"/>
      <c r="C1472" s="160"/>
      <c r="D1472" s="160"/>
      <c r="E1472" s="160"/>
      <c r="F1472" s="160"/>
      <c r="G1472" s="160"/>
      <c r="H1472" s="160"/>
      <c r="I1472" s="160"/>
      <c r="J1472" s="160"/>
      <c r="K1472" s="160"/>
    </row>
    <row r="1473" ht="27" spans="1:11">
      <c r="A1473" s="172" t="s">
        <v>971</v>
      </c>
      <c r="B1473" s="172"/>
      <c r="C1473" s="172"/>
      <c r="D1473" s="172"/>
      <c r="E1473" s="172"/>
      <c r="F1473" s="172"/>
      <c r="G1473" s="172"/>
      <c r="H1473" s="172"/>
      <c r="I1473" s="172"/>
      <c r="J1473" s="172"/>
      <c r="K1473" s="172"/>
    </row>
    <row r="1474" ht="18.75" spans="1:11">
      <c r="A1474" s="158" t="s">
        <v>898</v>
      </c>
      <c r="B1474" s="158"/>
      <c r="C1474" s="158"/>
      <c r="D1474" s="158"/>
      <c r="E1474" s="158"/>
      <c r="F1474" s="158"/>
      <c r="G1474" s="158"/>
      <c r="H1474" s="158"/>
      <c r="I1474" s="158"/>
      <c r="J1474" s="158"/>
      <c r="K1474" s="158"/>
    </row>
    <row r="1475" ht="18.75" spans="1:11">
      <c r="A1475" s="159" t="s">
        <v>1525</v>
      </c>
      <c r="B1475" s="160"/>
      <c r="C1475" s="160"/>
      <c r="D1475" s="160"/>
      <c r="E1475" s="160"/>
      <c r="F1475" s="160"/>
      <c r="G1475" s="160"/>
      <c r="H1475" s="160"/>
      <c r="I1475" s="160"/>
      <c r="J1475" s="160"/>
      <c r="K1475" s="160"/>
    </row>
    <row r="1476" spans="1:11">
      <c r="A1476" s="7" t="s">
        <v>973</v>
      </c>
      <c r="B1476" s="7"/>
      <c r="C1476" s="7"/>
      <c r="D1476" s="161" t="s">
        <v>1579</v>
      </c>
      <c r="E1476" s="161"/>
      <c r="F1476" s="161"/>
      <c r="G1476" s="161"/>
      <c r="H1476" s="161"/>
      <c r="I1476" s="161"/>
      <c r="J1476" s="161"/>
      <c r="K1476" s="161"/>
    </row>
    <row r="1477" spans="1:11">
      <c r="A1477" s="7" t="s">
        <v>902</v>
      </c>
      <c r="B1477" s="7"/>
      <c r="C1477" s="7"/>
      <c r="D1477" s="9" t="s">
        <v>903</v>
      </c>
      <c r="E1477" s="161"/>
      <c r="F1477" s="7" t="s">
        <v>904</v>
      </c>
      <c r="G1477" s="9" t="s">
        <v>1527</v>
      </c>
      <c r="H1477" s="161"/>
      <c r="I1477" s="161"/>
      <c r="J1477" s="161"/>
      <c r="K1477" s="161"/>
    </row>
    <row r="1478" ht="24.75" spans="1:11">
      <c r="A1478" s="7" t="s">
        <v>1528</v>
      </c>
      <c r="B1478" s="7"/>
      <c r="C1478" s="7"/>
      <c r="D1478" s="7" t="s">
        <v>906</v>
      </c>
      <c r="E1478" s="7" t="s">
        <v>907</v>
      </c>
      <c r="F1478" s="7" t="s">
        <v>1529</v>
      </c>
      <c r="G1478" s="7" t="s">
        <v>1530</v>
      </c>
      <c r="H1478" s="7"/>
      <c r="I1478" s="7" t="s">
        <v>910</v>
      </c>
      <c r="J1478" s="7" t="s">
        <v>911</v>
      </c>
      <c r="K1478" s="7" t="s">
        <v>912</v>
      </c>
    </row>
    <row r="1479" spans="1:11">
      <c r="A1479" s="7" t="s">
        <v>1531</v>
      </c>
      <c r="B1479" s="7"/>
      <c r="C1479" s="7"/>
      <c r="D1479" s="7" t="s">
        <v>913</v>
      </c>
      <c r="E1479" s="161">
        <v>143.3</v>
      </c>
      <c r="F1479" s="161">
        <v>143.3</v>
      </c>
      <c r="G1479" s="161">
        <v>140.19</v>
      </c>
      <c r="H1479" s="161"/>
      <c r="I1479" s="161">
        <v>10</v>
      </c>
      <c r="J1479" s="164">
        <v>0.9783</v>
      </c>
      <c r="K1479" s="161">
        <v>9</v>
      </c>
    </row>
    <row r="1480" spans="1:11">
      <c r="A1480" s="162"/>
      <c r="B1480" s="162"/>
      <c r="C1480" s="162"/>
      <c r="D1480" s="7" t="s">
        <v>977</v>
      </c>
      <c r="E1480" s="161">
        <v>143.3</v>
      </c>
      <c r="F1480" s="161">
        <v>143.3</v>
      </c>
      <c r="G1480" s="161">
        <v>140.19</v>
      </c>
      <c r="H1480" s="161"/>
      <c r="I1480" s="161" t="s">
        <v>807</v>
      </c>
      <c r="J1480" s="161" t="s">
        <v>807</v>
      </c>
      <c r="K1480" s="161" t="s">
        <v>807</v>
      </c>
    </row>
    <row r="1481" spans="1:11">
      <c r="A1481" s="162"/>
      <c r="B1481" s="162"/>
      <c r="C1481" s="162"/>
      <c r="D1481" s="163" t="s">
        <v>978</v>
      </c>
      <c r="E1481" s="161">
        <v>140.11</v>
      </c>
      <c r="F1481" s="161">
        <v>140.11</v>
      </c>
      <c r="G1481" s="161">
        <v>137</v>
      </c>
      <c r="H1481" s="161"/>
      <c r="I1481" s="161" t="s">
        <v>807</v>
      </c>
      <c r="J1481" s="161" t="s">
        <v>807</v>
      </c>
      <c r="K1481" s="161" t="s">
        <v>807</v>
      </c>
    </row>
    <row r="1482" spans="1:11">
      <c r="A1482" s="162"/>
      <c r="B1482" s="162"/>
      <c r="C1482" s="162"/>
      <c r="D1482" s="163" t="s">
        <v>979</v>
      </c>
      <c r="E1482" s="161">
        <v>3.19</v>
      </c>
      <c r="F1482" s="161">
        <v>3.19</v>
      </c>
      <c r="G1482" s="161">
        <v>3.19</v>
      </c>
      <c r="H1482" s="161"/>
      <c r="I1482" s="161" t="s">
        <v>807</v>
      </c>
      <c r="J1482" s="161" t="s">
        <v>807</v>
      </c>
      <c r="K1482" s="161" t="s">
        <v>807</v>
      </c>
    </row>
    <row r="1483" spans="1:11">
      <c r="A1483" s="162"/>
      <c r="B1483" s="162"/>
      <c r="C1483" s="162"/>
      <c r="D1483" s="7" t="s">
        <v>914</v>
      </c>
      <c r="E1483" s="161"/>
      <c r="F1483" s="161"/>
      <c r="G1483" s="161"/>
      <c r="H1483" s="161"/>
      <c r="I1483" s="161" t="s">
        <v>807</v>
      </c>
      <c r="J1483" s="161" t="s">
        <v>807</v>
      </c>
      <c r="K1483" s="161" t="s">
        <v>807</v>
      </c>
    </row>
    <row r="1484" spans="1:11">
      <c r="A1484" s="7" t="s">
        <v>915</v>
      </c>
      <c r="B1484" s="7" t="s">
        <v>916</v>
      </c>
      <c r="C1484" s="7"/>
      <c r="D1484" s="7"/>
      <c r="E1484" s="7"/>
      <c r="F1484" s="7" t="s">
        <v>917</v>
      </c>
      <c r="G1484" s="7"/>
      <c r="H1484" s="7"/>
      <c r="I1484" s="7"/>
      <c r="J1484" s="7"/>
      <c r="K1484" s="7"/>
    </row>
    <row r="1485" spans="1:11">
      <c r="A1485" s="7"/>
      <c r="B1485" s="21" t="s">
        <v>1572</v>
      </c>
      <c r="C1485" s="176"/>
      <c r="D1485" s="176"/>
      <c r="E1485" s="176"/>
      <c r="F1485" s="9" t="s">
        <v>1533</v>
      </c>
      <c r="G1485" s="161"/>
      <c r="H1485" s="161"/>
      <c r="I1485" s="161"/>
      <c r="J1485" s="161"/>
      <c r="K1485" s="161"/>
    </row>
    <row r="1486" ht="24.75" spans="1:11">
      <c r="A1486" s="23" t="s">
        <v>982</v>
      </c>
      <c r="B1486" s="7" t="s">
        <v>921</v>
      </c>
      <c r="C1486" s="7" t="s">
        <v>922</v>
      </c>
      <c r="D1486" s="7" t="s">
        <v>923</v>
      </c>
      <c r="E1486" s="7" t="s">
        <v>1534</v>
      </c>
      <c r="F1486" s="7" t="s">
        <v>1535</v>
      </c>
      <c r="G1486" s="7" t="s">
        <v>910</v>
      </c>
      <c r="H1486" s="7" t="s">
        <v>912</v>
      </c>
      <c r="I1486" s="7" t="s">
        <v>926</v>
      </c>
      <c r="J1486" s="7"/>
      <c r="K1486" s="7"/>
    </row>
    <row r="1487" spans="1:11">
      <c r="A1487" s="24"/>
      <c r="B1487" s="23" t="s">
        <v>927</v>
      </c>
      <c r="C1487" s="7" t="s">
        <v>985</v>
      </c>
      <c r="D1487" s="9" t="s">
        <v>1580</v>
      </c>
      <c r="E1487" s="183" t="s">
        <v>1581</v>
      </c>
      <c r="F1487" s="9" t="s">
        <v>1581</v>
      </c>
      <c r="G1487" s="161">
        <v>30</v>
      </c>
      <c r="H1487" s="161">
        <v>30</v>
      </c>
      <c r="I1487" s="161"/>
      <c r="J1487" s="161"/>
      <c r="K1487" s="161"/>
    </row>
    <row r="1488" ht="24" spans="1:11">
      <c r="A1488" s="24"/>
      <c r="B1488" s="24"/>
      <c r="C1488" s="7" t="s">
        <v>1018</v>
      </c>
      <c r="D1488" s="49" t="s">
        <v>1582</v>
      </c>
      <c r="E1488" s="184">
        <v>1</v>
      </c>
      <c r="F1488" s="184">
        <v>1</v>
      </c>
      <c r="G1488" s="161">
        <v>10</v>
      </c>
      <c r="H1488" s="161">
        <v>10</v>
      </c>
      <c r="I1488" s="161"/>
      <c r="J1488" s="161"/>
      <c r="K1488" s="161"/>
    </row>
    <row r="1489" ht="22.5" spans="1:11">
      <c r="A1489" s="24"/>
      <c r="B1489" s="25"/>
      <c r="C1489" s="7" t="s">
        <v>1022</v>
      </c>
      <c r="D1489" s="49" t="s">
        <v>1552</v>
      </c>
      <c r="E1489" s="181" t="s">
        <v>1583</v>
      </c>
      <c r="F1489" s="181" t="s">
        <v>1583</v>
      </c>
      <c r="G1489" s="161">
        <v>10</v>
      </c>
      <c r="H1489" s="161">
        <v>10</v>
      </c>
      <c r="I1489" s="161"/>
      <c r="J1489" s="161"/>
      <c r="K1489" s="161"/>
    </row>
    <row r="1490" ht="24" spans="1:11">
      <c r="A1490" s="24"/>
      <c r="B1490" s="49" t="s">
        <v>997</v>
      </c>
      <c r="C1490" s="7" t="s">
        <v>998</v>
      </c>
      <c r="D1490" s="185" t="s">
        <v>1584</v>
      </c>
      <c r="E1490" s="183" t="s">
        <v>1083</v>
      </c>
      <c r="F1490" s="183" t="s">
        <v>1083</v>
      </c>
      <c r="G1490" s="161">
        <v>30</v>
      </c>
      <c r="H1490" s="161">
        <v>30</v>
      </c>
      <c r="I1490" s="161"/>
      <c r="J1490" s="161"/>
      <c r="K1490" s="161"/>
    </row>
    <row r="1491" ht="24" spans="1:11">
      <c r="A1491" s="24"/>
      <c r="B1491" s="7" t="s">
        <v>1000</v>
      </c>
      <c r="C1491" s="7" t="s">
        <v>1001</v>
      </c>
      <c r="D1491" s="49" t="s">
        <v>1555</v>
      </c>
      <c r="E1491" s="183" t="s">
        <v>1083</v>
      </c>
      <c r="F1491" s="183" t="s">
        <v>1083</v>
      </c>
      <c r="G1491" s="161">
        <v>10</v>
      </c>
      <c r="H1491" s="161">
        <v>10</v>
      </c>
      <c r="I1491" s="161"/>
      <c r="J1491" s="161"/>
      <c r="K1491" s="161"/>
    </row>
    <row r="1492" spans="1:11">
      <c r="A1492" s="7" t="s">
        <v>1540</v>
      </c>
      <c r="B1492" s="7"/>
      <c r="C1492" s="7"/>
      <c r="D1492" s="7"/>
      <c r="E1492" s="7"/>
      <c r="F1492" s="7"/>
      <c r="G1492" s="161">
        <v>90</v>
      </c>
      <c r="H1492" s="161"/>
      <c r="I1492" s="161"/>
      <c r="J1492" s="161"/>
      <c r="K1492" s="161"/>
    </row>
    <row r="1493" spans="1:11">
      <c r="A1493" s="23" t="s">
        <v>1004</v>
      </c>
      <c r="B1493" s="17" t="s">
        <v>1585</v>
      </c>
      <c r="C1493" s="17"/>
      <c r="D1493" s="17"/>
      <c r="E1493" s="17"/>
      <c r="F1493" s="17"/>
      <c r="G1493" s="17"/>
      <c r="H1493" s="17"/>
      <c r="I1493" s="17"/>
      <c r="J1493" s="17"/>
      <c r="K1493" s="17"/>
    </row>
    <row r="1494" spans="1:11">
      <c r="A1494" s="25"/>
      <c r="B1494" s="17"/>
      <c r="C1494" s="17"/>
      <c r="D1494" s="17"/>
      <c r="E1494" s="17"/>
      <c r="F1494" s="17"/>
      <c r="G1494" s="17"/>
      <c r="H1494" s="17"/>
      <c r="I1494" s="17"/>
      <c r="J1494" s="17"/>
      <c r="K1494" s="17"/>
    </row>
    <row r="1495" spans="1:11">
      <c r="A1495" s="165" t="s">
        <v>969</v>
      </c>
      <c r="B1495" s="165"/>
      <c r="C1495" s="165"/>
      <c r="D1495" s="165"/>
      <c r="E1495" s="165"/>
      <c r="F1495" s="165"/>
      <c r="G1495" s="165"/>
      <c r="H1495" s="165"/>
      <c r="I1495" s="165"/>
      <c r="J1495" s="165"/>
      <c r="K1495" s="165"/>
    </row>
    <row r="1496" spans="1:11">
      <c r="A1496" s="174" t="s">
        <v>1006</v>
      </c>
      <c r="B1496" s="175"/>
      <c r="C1496" s="175"/>
      <c r="D1496" s="175"/>
      <c r="E1496" s="175"/>
      <c r="F1496" s="175"/>
      <c r="G1496" s="175"/>
      <c r="H1496" s="175"/>
      <c r="I1496" s="175"/>
      <c r="J1496" s="175"/>
      <c r="K1496" s="180"/>
    </row>
    <row r="1497" spans="1:11">
      <c r="A1497" s="186" t="s">
        <v>1542</v>
      </c>
      <c r="B1497" s="187"/>
      <c r="C1497" s="187"/>
      <c r="D1497" s="187"/>
      <c r="E1497" s="187"/>
      <c r="F1497" s="187"/>
      <c r="G1497" s="187"/>
      <c r="H1497" s="187"/>
      <c r="I1497" s="187"/>
      <c r="J1497" s="187"/>
      <c r="K1497" s="192"/>
    </row>
    <row r="1498" spans="1:11">
      <c r="A1498" s="186" t="s">
        <v>1008</v>
      </c>
      <c r="B1498" s="187"/>
      <c r="C1498" s="187"/>
      <c r="D1498" s="187"/>
      <c r="E1498" s="187"/>
      <c r="F1498" s="187"/>
      <c r="G1498" s="187"/>
      <c r="H1498" s="187"/>
      <c r="I1498" s="187"/>
      <c r="J1498" s="187"/>
      <c r="K1498" s="192"/>
    </row>
    <row r="1499" spans="1:11">
      <c r="A1499" s="186" t="s">
        <v>1543</v>
      </c>
      <c r="B1499" s="187"/>
      <c r="C1499" s="187"/>
      <c r="D1499" s="187"/>
      <c r="E1499" s="187"/>
      <c r="F1499" s="187"/>
      <c r="G1499" s="187"/>
      <c r="H1499" s="187"/>
      <c r="I1499" s="187"/>
      <c r="J1499" s="187"/>
      <c r="K1499" s="192"/>
    </row>
    <row r="1500" spans="1:11">
      <c r="A1500" s="186" t="s">
        <v>1544</v>
      </c>
      <c r="B1500" s="187"/>
      <c r="C1500" s="187"/>
      <c r="D1500" s="187"/>
      <c r="E1500" s="187"/>
      <c r="F1500" s="187"/>
      <c r="G1500" s="187"/>
      <c r="H1500" s="187"/>
      <c r="I1500" s="187"/>
      <c r="J1500" s="187"/>
      <c r="K1500" s="192"/>
    </row>
    <row r="1501" spans="1:11">
      <c r="A1501" s="188" t="s">
        <v>1545</v>
      </c>
      <c r="B1501" s="189"/>
      <c r="C1501" s="189"/>
      <c r="D1501" s="189"/>
      <c r="E1501" s="189"/>
      <c r="F1501" s="189"/>
      <c r="G1501" s="189"/>
      <c r="H1501" s="189"/>
      <c r="I1501" s="189"/>
      <c r="J1501" s="189"/>
      <c r="K1501" s="193"/>
    </row>
    <row r="1502" spans="1:11">
      <c r="A1502" s="160"/>
      <c r="B1502" s="160"/>
      <c r="C1502" s="160"/>
      <c r="D1502" s="160"/>
      <c r="E1502" s="160"/>
      <c r="F1502" s="160"/>
      <c r="G1502" s="160"/>
      <c r="H1502" s="160"/>
      <c r="I1502" s="160"/>
      <c r="J1502" s="160"/>
      <c r="K1502" s="160"/>
    </row>
    <row r="1503" ht="27" spans="1:11">
      <c r="A1503" s="172" t="s">
        <v>971</v>
      </c>
      <c r="B1503" s="172"/>
      <c r="C1503" s="172"/>
      <c r="D1503" s="172"/>
      <c r="E1503" s="172"/>
      <c r="F1503" s="172"/>
      <c r="G1503" s="172"/>
      <c r="H1503" s="172"/>
      <c r="I1503" s="172"/>
      <c r="J1503" s="172"/>
      <c r="K1503" s="172"/>
    </row>
    <row r="1504" ht="18.75" spans="1:11">
      <c r="A1504" s="158" t="s">
        <v>898</v>
      </c>
      <c r="B1504" s="158"/>
      <c r="C1504" s="158"/>
      <c r="D1504" s="158"/>
      <c r="E1504" s="158"/>
      <c r="F1504" s="158"/>
      <c r="G1504" s="158"/>
      <c r="H1504" s="158"/>
      <c r="I1504" s="158"/>
      <c r="J1504" s="158"/>
      <c r="K1504" s="158"/>
    </row>
    <row r="1505" ht="18.75" spans="1:11">
      <c r="A1505" s="159" t="s">
        <v>1525</v>
      </c>
      <c r="B1505" s="160"/>
      <c r="C1505" s="160"/>
      <c r="D1505" s="160"/>
      <c r="E1505" s="160"/>
      <c r="F1505" s="160"/>
      <c r="G1505" s="160"/>
      <c r="H1505" s="160"/>
      <c r="I1505" s="160"/>
      <c r="J1505" s="160"/>
      <c r="K1505" s="160"/>
    </row>
    <row r="1506" spans="1:11">
      <c r="A1506" s="7" t="s">
        <v>973</v>
      </c>
      <c r="B1506" s="7"/>
      <c r="C1506" s="7"/>
      <c r="D1506" s="9" t="s">
        <v>1586</v>
      </c>
      <c r="E1506" s="161"/>
      <c r="F1506" s="161"/>
      <c r="G1506" s="161"/>
      <c r="H1506" s="161"/>
      <c r="I1506" s="161"/>
      <c r="J1506" s="161"/>
      <c r="K1506" s="161"/>
    </row>
    <row r="1507" spans="1:11">
      <c r="A1507" s="7" t="s">
        <v>902</v>
      </c>
      <c r="B1507" s="7"/>
      <c r="C1507" s="7"/>
      <c r="D1507" s="9" t="s">
        <v>903</v>
      </c>
      <c r="E1507" s="161"/>
      <c r="F1507" s="7" t="s">
        <v>904</v>
      </c>
      <c r="G1507" s="9" t="s">
        <v>1527</v>
      </c>
      <c r="H1507" s="161"/>
      <c r="I1507" s="161"/>
      <c r="J1507" s="161"/>
      <c r="K1507" s="161"/>
    </row>
    <row r="1508" ht="24.75" spans="1:11">
      <c r="A1508" s="7" t="s">
        <v>1528</v>
      </c>
      <c r="B1508" s="7"/>
      <c r="C1508" s="7"/>
      <c r="D1508" s="7" t="s">
        <v>906</v>
      </c>
      <c r="E1508" s="7" t="s">
        <v>907</v>
      </c>
      <c r="F1508" s="7" t="s">
        <v>1529</v>
      </c>
      <c r="G1508" s="7" t="s">
        <v>1530</v>
      </c>
      <c r="H1508" s="7"/>
      <c r="I1508" s="7" t="s">
        <v>910</v>
      </c>
      <c r="J1508" s="7" t="s">
        <v>911</v>
      </c>
      <c r="K1508" s="7" t="s">
        <v>912</v>
      </c>
    </row>
    <row r="1509" spans="1:11">
      <c r="A1509" s="7" t="s">
        <v>1531</v>
      </c>
      <c r="B1509" s="7"/>
      <c r="C1509" s="7"/>
      <c r="D1509" s="7" t="s">
        <v>913</v>
      </c>
      <c r="E1509" s="161">
        <v>10</v>
      </c>
      <c r="F1509" s="161">
        <v>10</v>
      </c>
      <c r="G1509" s="161">
        <v>10</v>
      </c>
      <c r="H1509" s="161"/>
      <c r="I1509" s="161">
        <v>10</v>
      </c>
      <c r="J1509" s="164">
        <v>1</v>
      </c>
      <c r="K1509" s="161">
        <v>10</v>
      </c>
    </row>
    <row r="1510" spans="1:11">
      <c r="A1510" s="162"/>
      <c r="B1510" s="162"/>
      <c r="C1510" s="162"/>
      <c r="D1510" s="7" t="s">
        <v>977</v>
      </c>
      <c r="E1510" s="161">
        <v>10</v>
      </c>
      <c r="F1510" s="161">
        <v>10</v>
      </c>
      <c r="G1510" s="161">
        <v>10</v>
      </c>
      <c r="H1510" s="161"/>
      <c r="I1510" s="161" t="s">
        <v>807</v>
      </c>
      <c r="J1510" s="161" t="s">
        <v>807</v>
      </c>
      <c r="K1510" s="161" t="s">
        <v>807</v>
      </c>
    </row>
    <row r="1511" spans="1:11">
      <c r="A1511" s="162"/>
      <c r="B1511" s="162"/>
      <c r="C1511" s="162"/>
      <c r="D1511" s="163" t="s">
        <v>978</v>
      </c>
      <c r="E1511" s="161">
        <v>10</v>
      </c>
      <c r="F1511" s="161">
        <v>10</v>
      </c>
      <c r="G1511" s="161">
        <v>10</v>
      </c>
      <c r="H1511" s="161"/>
      <c r="I1511" s="161" t="s">
        <v>807</v>
      </c>
      <c r="J1511" s="161" t="s">
        <v>807</v>
      </c>
      <c r="K1511" s="161" t="s">
        <v>807</v>
      </c>
    </row>
    <row r="1512" spans="1:11">
      <c r="A1512" s="162"/>
      <c r="B1512" s="162"/>
      <c r="C1512" s="162"/>
      <c r="D1512" s="163" t="s">
        <v>979</v>
      </c>
      <c r="E1512" s="161"/>
      <c r="F1512" s="161"/>
      <c r="G1512" s="161"/>
      <c r="H1512" s="161"/>
      <c r="I1512" s="161" t="s">
        <v>807</v>
      </c>
      <c r="J1512" s="161" t="s">
        <v>807</v>
      </c>
      <c r="K1512" s="161" t="s">
        <v>807</v>
      </c>
    </row>
    <row r="1513" spans="1:11">
      <c r="A1513" s="162"/>
      <c r="B1513" s="162"/>
      <c r="C1513" s="162"/>
      <c r="D1513" s="7" t="s">
        <v>914</v>
      </c>
      <c r="E1513" s="161"/>
      <c r="F1513" s="161"/>
      <c r="G1513" s="161"/>
      <c r="H1513" s="161"/>
      <c r="I1513" s="161" t="s">
        <v>807</v>
      </c>
      <c r="J1513" s="161" t="s">
        <v>807</v>
      </c>
      <c r="K1513" s="161" t="s">
        <v>807</v>
      </c>
    </row>
    <row r="1514" spans="1:11">
      <c r="A1514" s="7" t="s">
        <v>915</v>
      </c>
      <c r="B1514" s="7" t="s">
        <v>916</v>
      </c>
      <c r="C1514" s="7"/>
      <c r="D1514" s="7"/>
      <c r="E1514" s="7"/>
      <c r="F1514" s="7" t="s">
        <v>917</v>
      </c>
      <c r="G1514" s="7"/>
      <c r="H1514" s="7"/>
      <c r="I1514" s="7"/>
      <c r="J1514" s="7"/>
      <c r="K1514" s="7"/>
    </row>
    <row r="1515" spans="1:11">
      <c r="A1515" s="7"/>
      <c r="B1515" s="21" t="s">
        <v>1587</v>
      </c>
      <c r="C1515" s="176"/>
      <c r="D1515" s="176"/>
      <c r="E1515" s="176"/>
      <c r="F1515" s="9" t="s">
        <v>1533</v>
      </c>
      <c r="G1515" s="161"/>
      <c r="H1515" s="161"/>
      <c r="I1515" s="161"/>
      <c r="J1515" s="161"/>
      <c r="K1515" s="161"/>
    </row>
    <row r="1516" ht="24.75" spans="1:11">
      <c r="A1516" s="23" t="s">
        <v>982</v>
      </c>
      <c r="B1516" s="7" t="s">
        <v>921</v>
      </c>
      <c r="C1516" s="7" t="s">
        <v>922</v>
      </c>
      <c r="D1516" s="7" t="s">
        <v>923</v>
      </c>
      <c r="E1516" s="7" t="s">
        <v>1534</v>
      </c>
      <c r="F1516" s="7" t="s">
        <v>1535</v>
      </c>
      <c r="G1516" s="7" t="s">
        <v>910</v>
      </c>
      <c r="H1516" s="7" t="s">
        <v>912</v>
      </c>
      <c r="I1516" s="7" t="s">
        <v>926</v>
      </c>
      <c r="J1516" s="7"/>
      <c r="K1516" s="7"/>
    </row>
    <row r="1517" ht="24" spans="1:11">
      <c r="A1517" s="24"/>
      <c r="B1517" s="49" t="s">
        <v>927</v>
      </c>
      <c r="C1517" s="7" t="s">
        <v>1018</v>
      </c>
      <c r="D1517" s="9" t="s">
        <v>1122</v>
      </c>
      <c r="E1517" s="164">
        <v>1</v>
      </c>
      <c r="F1517" s="164">
        <v>1</v>
      </c>
      <c r="G1517" s="161">
        <v>50</v>
      </c>
      <c r="H1517" s="161">
        <v>50</v>
      </c>
      <c r="I1517" s="161"/>
      <c r="J1517" s="161"/>
      <c r="K1517" s="161"/>
    </row>
    <row r="1518" spans="1:11">
      <c r="A1518" s="24"/>
      <c r="B1518" s="23" t="s">
        <v>997</v>
      </c>
      <c r="C1518" s="7" t="s">
        <v>1024</v>
      </c>
      <c r="D1518" s="9" t="s">
        <v>1110</v>
      </c>
      <c r="E1518" s="9" t="s">
        <v>1111</v>
      </c>
      <c r="F1518" s="9" t="s">
        <v>1111</v>
      </c>
      <c r="G1518" s="161">
        <v>10</v>
      </c>
      <c r="H1518" s="161">
        <v>10</v>
      </c>
      <c r="I1518" s="161"/>
      <c r="J1518" s="161"/>
      <c r="K1518" s="161"/>
    </row>
    <row r="1519" spans="1:11">
      <c r="A1519" s="24"/>
      <c r="B1519" s="24"/>
      <c r="C1519" s="7" t="s">
        <v>998</v>
      </c>
      <c r="D1519" s="95" t="s">
        <v>1588</v>
      </c>
      <c r="E1519" s="9" t="s">
        <v>1219</v>
      </c>
      <c r="F1519" s="9" t="s">
        <v>1219</v>
      </c>
      <c r="G1519" s="161">
        <v>10</v>
      </c>
      <c r="H1519" s="161">
        <v>10</v>
      </c>
      <c r="I1519" s="161"/>
      <c r="J1519" s="161"/>
      <c r="K1519" s="161"/>
    </row>
    <row r="1520" spans="1:11">
      <c r="A1520" s="24"/>
      <c r="B1520" s="25"/>
      <c r="C1520" s="7" t="s">
        <v>1027</v>
      </c>
      <c r="D1520" s="190" t="s">
        <v>1539</v>
      </c>
      <c r="E1520" s="9" t="s">
        <v>1220</v>
      </c>
      <c r="F1520" s="9" t="s">
        <v>1220</v>
      </c>
      <c r="G1520" s="161">
        <v>10</v>
      </c>
      <c r="H1520" s="161">
        <v>10</v>
      </c>
      <c r="I1520" s="161"/>
      <c r="J1520" s="161"/>
      <c r="K1520" s="161"/>
    </row>
    <row r="1521" ht="24" spans="1:11">
      <c r="A1521" s="24"/>
      <c r="B1521" s="7" t="s">
        <v>1000</v>
      </c>
      <c r="C1521" s="7" t="s">
        <v>1001</v>
      </c>
      <c r="D1521" s="9" t="s">
        <v>1382</v>
      </c>
      <c r="E1521" s="191" t="s">
        <v>1589</v>
      </c>
      <c r="F1521" s="191" t="s">
        <v>1590</v>
      </c>
      <c r="G1521" s="161">
        <v>10</v>
      </c>
      <c r="H1521" s="161">
        <v>10</v>
      </c>
      <c r="I1521" s="161"/>
      <c r="J1521" s="161"/>
      <c r="K1521" s="161"/>
    </row>
    <row r="1522" spans="1:11">
      <c r="A1522" s="7" t="s">
        <v>1540</v>
      </c>
      <c r="B1522" s="7"/>
      <c r="C1522" s="7"/>
      <c r="D1522" s="7"/>
      <c r="E1522" s="7"/>
      <c r="F1522" s="7"/>
      <c r="G1522" s="161">
        <v>90</v>
      </c>
      <c r="H1522" s="161"/>
      <c r="I1522" s="161"/>
      <c r="J1522" s="161"/>
      <c r="K1522" s="161"/>
    </row>
    <row r="1523" spans="1:11">
      <c r="A1523" s="23" t="s">
        <v>1004</v>
      </c>
      <c r="B1523" s="17" t="s">
        <v>1578</v>
      </c>
      <c r="C1523" s="17"/>
      <c r="D1523" s="17"/>
      <c r="E1523" s="17"/>
      <c r="F1523" s="17"/>
      <c r="G1523" s="17"/>
      <c r="H1523" s="17"/>
      <c r="I1523" s="17"/>
      <c r="J1523" s="17"/>
      <c r="K1523" s="17"/>
    </row>
    <row r="1524" spans="1:11">
      <c r="A1524" s="165" t="s">
        <v>969</v>
      </c>
      <c r="B1524" s="165"/>
      <c r="C1524" s="165"/>
      <c r="D1524" s="165"/>
      <c r="E1524" s="165"/>
      <c r="F1524" s="165"/>
      <c r="G1524" s="165"/>
      <c r="H1524" s="165"/>
      <c r="I1524" s="165"/>
      <c r="J1524" s="165"/>
      <c r="K1524" s="165"/>
    </row>
    <row r="1525" spans="1:11">
      <c r="A1525" s="174" t="s">
        <v>1006</v>
      </c>
      <c r="B1525" s="175"/>
      <c r="C1525" s="175"/>
      <c r="D1525" s="175"/>
      <c r="E1525" s="175"/>
      <c r="F1525" s="175"/>
      <c r="G1525" s="175"/>
      <c r="H1525" s="175"/>
      <c r="I1525" s="175"/>
      <c r="J1525" s="175"/>
      <c r="K1525" s="180"/>
    </row>
    <row r="1526" spans="1:11">
      <c r="A1526" s="186" t="s">
        <v>1542</v>
      </c>
      <c r="B1526" s="187"/>
      <c r="C1526" s="187"/>
      <c r="D1526" s="187"/>
      <c r="E1526" s="187"/>
      <c r="F1526" s="187"/>
      <c r="G1526" s="187"/>
      <c r="H1526" s="187"/>
      <c r="I1526" s="187"/>
      <c r="J1526" s="187"/>
      <c r="K1526" s="192"/>
    </row>
    <row r="1527" spans="1:11">
      <c r="A1527" s="186" t="s">
        <v>1008</v>
      </c>
      <c r="B1527" s="187"/>
      <c r="C1527" s="187"/>
      <c r="D1527" s="187"/>
      <c r="E1527" s="187"/>
      <c r="F1527" s="187"/>
      <c r="G1527" s="187"/>
      <c r="H1527" s="187"/>
      <c r="I1527" s="187"/>
      <c r="J1527" s="187"/>
      <c r="K1527" s="192"/>
    </row>
    <row r="1528" spans="1:11">
      <c r="A1528" s="186" t="s">
        <v>1543</v>
      </c>
      <c r="B1528" s="187"/>
      <c r="C1528" s="187"/>
      <c r="D1528" s="187"/>
      <c r="E1528" s="187"/>
      <c r="F1528" s="187"/>
      <c r="G1528" s="187"/>
      <c r="H1528" s="187"/>
      <c r="I1528" s="187"/>
      <c r="J1528" s="187"/>
      <c r="K1528" s="192"/>
    </row>
    <row r="1529" spans="1:11">
      <c r="A1529" s="186" t="s">
        <v>1544</v>
      </c>
      <c r="B1529" s="187"/>
      <c r="C1529" s="187"/>
      <c r="D1529" s="187"/>
      <c r="E1529" s="187"/>
      <c r="F1529" s="187"/>
      <c r="G1529" s="187"/>
      <c r="H1529" s="187"/>
      <c r="I1529" s="187"/>
      <c r="J1529" s="187"/>
      <c r="K1529" s="192"/>
    </row>
    <row r="1530" spans="1:11">
      <c r="A1530" s="188" t="s">
        <v>1545</v>
      </c>
      <c r="B1530" s="189"/>
      <c r="C1530" s="189"/>
      <c r="D1530" s="189"/>
      <c r="E1530" s="189"/>
      <c r="F1530" s="189"/>
      <c r="G1530" s="189"/>
      <c r="H1530" s="189"/>
      <c r="I1530" s="189"/>
      <c r="J1530" s="189"/>
      <c r="K1530" s="193"/>
    </row>
    <row r="1531" spans="1:11">
      <c r="A1531" s="160"/>
      <c r="B1531" s="160"/>
      <c r="C1531" s="160"/>
      <c r="D1531" s="160"/>
      <c r="E1531" s="160"/>
      <c r="F1531" s="160"/>
      <c r="G1531" s="160"/>
      <c r="H1531" s="160"/>
      <c r="I1531" s="160"/>
      <c r="J1531" s="160"/>
      <c r="K1531" s="160"/>
    </row>
    <row r="1532" ht="27" spans="1:11">
      <c r="A1532" s="172" t="s">
        <v>971</v>
      </c>
      <c r="B1532" s="172"/>
      <c r="C1532" s="172"/>
      <c r="D1532" s="172"/>
      <c r="E1532" s="172"/>
      <c r="F1532" s="172"/>
      <c r="G1532" s="172"/>
      <c r="H1532" s="172"/>
      <c r="I1532" s="172"/>
      <c r="J1532" s="172"/>
      <c r="K1532" s="172"/>
    </row>
    <row r="1533" ht="18.75" spans="1:11">
      <c r="A1533" s="158" t="s">
        <v>898</v>
      </c>
      <c r="B1533" s="158"/>
      <c r="C1533" s="158"/>
      <c r="D1533" s="158"/>
      <c r="E1533" s="158"/>
      <c r="F1533" s="158"/>
      <c r="G1533" s="158"/>
      <c r="H1533" s="158"/>
      <c r="I1533" s="158"/>
      <c r="J1533" s="158"/>
      <c r="K1533" s="158"/>
    </row>
    <row r="1534" ht="18.75" spans="1:11">
      <c r="A1534" s="159" t="s">
        <v>1525</v>
      </c>
      <c r="B1534" s="160"/>
      <c r="C1534" s="160"/>
      <c r="D1534" s="160"/>
      <c r="E1534" s="160"/>
      <c r="F1534" s="160"/>
      <c r="G1534" s="160"/>
      <c r="H1534" s="160"/>
      <c r="I1534" s="160"/>
      <c r="J1534" s="160"/>
      <c r="K1534" s="160"/>
    </row>
    <row r="1535" spans="1:11">
      <c r="A1535" s="7" t="s">
        <v>973</v>
      </c>
      <c r="B1535" s="7"/>
      <c r="C1535" s="7"/>
      <c r="D1535" s="9" t="s">
        <v>1591</v>
      </c>
      <c r="E1535" s="161"/>
      <c r="F1535" s="161"/>
      <c r="G1535" s="161"/>
      <c r="H1535" s="161"/>
      <c r="I1535" s="161"/>
      <c r="J1535" s="161"/>
      <c r="K1535" s="161"/>
    </row>
    <row r="1536" spans="1:11">
      <c r="A1536" s="7" t="s">
        <v>902</v>
      </c>
      <c r="B1536" s="7"/>
      <c r="C1536" s="7"/>
      <c r="D1536" s="9" t="s">
        <v>903</v>
      </c>
      <c r="E1536" s="161"/>
      <c r="F1536" s="7" t="s">
        <v>904</v>
      </c>
      <c r="G1536" s="9" t="s">
        <v>1527</v>
      </c>
      <c r="H1536" s="161"/>
      <c r="I1536" s="161"/>
      <c r="J1536" s="161"/>
      <c r="K1536" s="161"/>
    </row>
    <row r="1537" ht="24.75" spans="1:11">
      <c r="A1537" s="7" t="s">
        <v>1528</v>
      </c>
      <c r="B1537" s="7"/>
      <c r="C1537" s="7"/>
      <c r="D1537" s="7" t="s">
        <v>906</v>
      </c>
      <c r="E1537" s="7" t="s">
        <v>907</v>
      </c>
      <c r="F1537" s="7" t="s">
        <v>1529</v>
      </c>
      <c r="G1537" s="7" t="s">
        <v>1530</v>
      </c>
      <c r="H1537" s="7"/>
      <c r="I1537" s="7" t="s">
        <v>910</v>
      </c>
      <c r="J1537" s="7" t="s">
        <v>911</v>
      </c>
      <c r="K1537" s="7" t="s">
        <v>912</v>
      </c>
    </row>
    <row r="1538" spans="1:11">
      <c r="A1538" s="7" t="s">
        <v>1531</v>
      </c>
      <c r="B1538" s="7"/>
      <c r="C1538" s="7"/>
      <c r="D1538" s="7" t="s">
        <v>913</v>
      </c>
      <c r="E1538" s="161">
        <v>20</v>
      </c>
      <c r="F1538" s="161">
        <v>20</v>
      </c>
      <c r="G1538" s="161">
        <v>16.13</v>
      </c>
      <c r="H1538" s="161"/>
      <c r="I1538" s="161">
        <v>10</v>
      </c>
      <c r="J1538" s="206">
        <v>0.8065</v>
      </c>
      <c r="K1538" s="161">
        <v>8</v>
      </c>
    </row>
    <row r="1539" spans="1:11">
      <c r="A1539" s="162"/>
      <c r="B1539" s="162"/>
      <c r="C1539" s="162"/>
      <c r="D1539" s="7" t="s">
        <v>977</v>
      </c>
      <c r="E1539" s="161">
        <v>20</v>
      </c>
      <c r="F1539" s="161">
        <v>20</v>
      </c>
      <c r="G1539" s="161">
        <v>16.13</v>
      </c>
      <c r="H1539" s="161"/>
      <c r="I1539" s="161" t="s">
        <v>807</v>
      </c>
      <c r="J1539" s="161" t="s">
        <v>807</v>
      </c>
      <c r="K1539" s="161" t="s">
        <v>807</v>
      </c>
    </row>
    <row r="1540" spans="1:11">
      <c r="A1540" s="162"/>
      <c r="B1540" s="162"/>
      <c r="C1540" s="162"/>
      <c r="D1540" s="163" t="s">
        <v>978</v>
      </c>
      <c r="E1540" s="161">
        <v>20</v>
      </c>
      <c r="F1540" s="161">
        <v>20</v>
      </c>
      <c r="G1540" s="161">
        <v>16.13</v>
      </c>
      <c r="H1540" s="161"/>
      <c r="I1540" s="161" t="s">
        <v>807</v>
      </c>
      <c r="J1540" s="161" t="s">
        <v>807</v>
      </c>
      <c r="K1540" s="161" t="s">
        <v>807</v>
      </c>
    </row>
    <row r="1541" spans="1:11">
      <c r="A1541" s="162"/>
      <c r="B1541" s="162"/>
      <c r="C1541" s="162"/>
      <c r="D1541" s="163" t="s">
        <v>979</v>
      </c>
      <c r="E1541" s="161"/>
      <c r="F1541" s="161"/>
      <c r="G1541" s="161"/>
      <c r="H1541" s="161"/>
      <c r="I1541" s="161" t="s">
        <v>807</v>
      </c>
      <c r="J1541" s="161" t="s">
        <v>807</v>
      </c>
      <c r="K1541" s="161" t="s">
        <v>807</v>
      </c>
    </row>
    <row r="1542" spans="1:11">
      <c r="A1542" s="162"/>
      <c r="B1542" s="162"/>
      <c r="C1542" s="162"/>
      <c r="D1542" s="7" t="s">
        <v>914</v>
      </c>
      <c r="E1542" s="161"/>
      <c r="F1542" s="161"/>
      <c r="G1542" s="161"/>
      <c r="H1542" s="161"/>
      <c r="I1542" s="161" t="s">
        <v>807</v>
      </c>
      <c r="J1542" s="161" t="s">
        <v>807</v>
      </c>
      <c r="K1542" s="161" t="s">
        <v>807</v>
      </c>
    </row>
    <row r="1543" spans="1:11">
      <c r="A1543" s="7" t="s">
        <v>915</v>
      </c>
      <c r="B1543" s="7" t="s">
        <v>916</v>
      </c>
      <c r="C1543" s="7"/>
      <c r="D1543" s="7"/>
      <c r="E1543" s="7"/>
      <c r="F1543" s="7" t="s">
        <v>917</v>
      </c>
      <c r="G1543" s="7"/>
      <c r="H1543" s="7"/>
      <c r="I1543" s="7"/>
      <c r="J1543" s="7"/>
      <c r="K1543" s="7"/>
    </row>
    <row r="1544" spans="1:11">
      <c r="A1544" s="7"/>
      <c r="B1544" s="21" t="s">
        <v>1592</v>
      </c>
      <c r="C1544" s="176"/>
      <c r="D1544" s="176"/>
      <c r="E1544" s="176"/>
      <c r="F1544" s="9" t="s">
        <v>1533</v>
      </c>
      <c r="G1544" s="161"/>
      <c r="H1544" s="161"/>
      <c r="I1544" s="161"/>
      <c r="J1544" s="161"/>
      <c r="K1544" s="161"/>
    </row>
    <row r="1545" ht="24.75" spans="1:11">
      <c r="A1545" s="23" t="s">
        <v>982</v>
      </c>
      <c r="B1545" s="7" t="s">
        <v>921</v>
      </c>
      <c r="C1545" s="7" t="s">
        <v>922</v>
      </c>
      <c r="D1545" s="7" t="s">
        <v>923</v>
      </c>
      <c r="E1545" s="7" t="s">
        <v>1534</v>
      </c>
      <c r="F1545" s="7" t="s">
        <v>1535</v>
      </c>
      <c r="G1545" s="7" t="s">
        <v>910</v>
      </c>
      <c r="H1545" s="7" t="s">
        <v>912</v>
      </c>
      <c r="I1545" s="7" t="s">
        <v>926</v>
      </c>
      <c r="J1545" s="7"/>
      <c r="K1545" s="7"/>
    </row>
    <row r="1546" ht="24" spans="1:11">
      <c r="A1546" s="24"/>
      <c r="B1546" s="49" t="s">
        <v>927</v>
      </c>
      <c r="C1546" s="7" t="s">
        <v>1018</v>
      </c>
      <c r="D1546" s="9" t="s">
        <v>1122</v>
      </c>
      <c r="E1546" s="164">
        <v>1</v>
      </c>
      <c r="F1546" s="164">
        <v>1</v>
      </c>
      <c r="G1546" s="161">
        <v>50</v>
      </c>
      <c r="H1546" s="161">
        <v>50</v>
      </c>
      <c r="I1546" s="161"/>
      <c r="J1546" s="161"/>
      <c r="K1546" s="161"/>
    </row>
    <row r="1547" spans="1:11">
      <c r="A1547" s="24"/>
      <c r="B1547" s="23" t="s">
        <v>997</v>
      </c>
      <c r="C1547" s="7" t="s">
        <v>1024</v>
      </c>
      <c r="D1547" s="9" t="s">
        <v>1110</v>
      </c>
      <c r="E1547" s="9" t="s">
        <v>1111</v>
      </c>
      <c r="F1547" s="9" t="s">
        <v>1111</v>
      </c>
      <c r="G1547" s="161">
        <v>10</v>
      </c>
      <c r="H1547" s="161">
        <v>10</v>
      </c>
      <c r="I1547" s="161"/>
      <c r="J1547" s="161"/>
      <c r="K1547" s="161"/>
    </row>
    <row r="1548" spans="1:11">
      <c r="A1548" s="24"/>
      <c r="B1548" s="24"/>
      <c r="C1548" s="7" t="s">
        <v>998</v>
      </c>
      <c r="D1548" s="9" t="s">
        <v>1593</v>
      </c>
      <c r="E1548" s="9" t="s">
        <v>1219</v>
      </c>
      <c r="F1548" s="9" t="s">
        <v>1219</v>
      </c>
      <c r="G1548" s="161">
        <v>10</v>
      </c>
      <c r="H1548" s="161">
        <v>10</v>
      </c>
      <c r="I1548" s="161"/>
      <c r="J1548" s="161"/>
      <c r="K1548" s="161"/>
    </row>
    <row r="1549" spans="1:11">
      <c r="A1549" s="24"/>
      <c r="B1549" s="25"/>
      <c r="C1549" s="7" t="s">
        <v>1027</v>
      </c>
      <c r="D1549" s="9" t="s">
        <v>1539</v>
      </c>
      <c r="E1549" s="9" t="s">
        <v>1220</v>
      </c>
      <c r="F1549" s="9" t="s">
        <v>1220</v>
      </c>
      <c r="G1549" s="161">
        <v>10</v>
      </c>
      <c r="H1549" s="161">
        <v>10</v>
      </c>
      <c r="I1549" s="161"/>
      <c r="J1549" s="161"/>
      <c r="K1549" s="161"/>
    </row>
    <row r="1550" ht="24" spans="1:11">
      <c r="A1550" s="24"/>
      <c r="B1550" s="7" t="s">
        <v>1000</v>
      </c>
      <c r="C1550" s="7" t="s">
        <v>1001</v>
      </c>
      <c r="D1550" s="9" t="s">
        <v>1134</v>
      </c>
      <c r="E1550" s="161" t="s">
        <v>1176</v>
      </c>
      <c r="F1550" s="161" t="s">
        <v>1176</v>
      </c>
      <c r="G1550" s="161">
        <v>10</v>
      </c>
      <c r="H1550" s="161">
        <v>10</v>
      </c>
      <c r="I1550" s="161"/>
      <c r="J1550" s="161"/>
      <c r="K1550" s="161"/>
    </row>
    <row r="1551" spans="1:11">
      <c r="A1551" s="7" t="s">
        <v>1540</v>
      </c>
      <c r="B1551" s="7"/>
      <c r="C1551" s="7"/>
      <c r="D1551" s="7"/>
      <c r="E1551" s="7"/>
      <c r="F1551" s="7"/>
      <c r="G1551" s="161">
        <v>90</v>
      </c>
      <c r="H1551" s="161"/>
      <c r="I1551" s="161"/>
      <c r="J1551" s="161"/>
      <c r="K1551" s="161"/>
    </row>
    <row r="1552" spans="1:11">
      <c r="A1552" s="23" t="s">
        <v>1004</v>
      </c>
      <c r="B1552" s="17" t="s">
        <v>1594</v>
      </c>
      <c r="C1552" s="17"/>
      <c r="D1552" s="17"/>
      <c r="E1552" s="17"/>
      <c r="F1552" s="17"/>
      <c r="G1552" s="17"/>
      <c r="H1552" s="17"/>
      <c r="I1552" s="17"/>
      <c r="J1552" s="17"/>
      <c r="K1552" s="17"/>
    </row>
    <row r="1553" spans="1:11">
      <c r="A1553" s="25"/>
      <c r="B1553" s="17"/>
      <c r="C1553" s="17"/>
      <c r="D1553" s="17"/>
      <c r="E1553" s="17"/>
      <c r="F1553" s="17"/>
      <c r="G1553" s="17"/>
      <c r="H1553" s="17"/>
      <c r="I1553" s="17"/>
      <c r="J1553" s="17"/>
      <c r="K1553" s="17"/>
    </row>
    <row r="1554" spans="1:11">
      <c r="A1554" s="17" t="s">
        <v>969</v>
      </c>
      <c r="B1554" s="17"/>
      <c r="C1554" s="17"/>
      <c r="D1554" s="17"/>
      <c r="E1554" s="17"/>
      <c r="F1554" s="17"/>
      <c r="G1554" s="17"/>
      <c r="H1554" s="17"/>
      <c r="I1554" s="17"/>
      <c r="J1554" s="17"/>
      <c r="K1554" s="17"/>
    </row>
    <row r="1555" spans="1:11">
      <c r="A1555" s="194" t="s">
        <v>1006</v>
      </c>
      <c r="B1555" s="194"/>
      <c r="C1555" s="194"/>
      <c r="D1555" s="194"/>
      <c r="E1555" s="194"/>
      <c r="F1555" s="194"/>
      <c r="G1555" s="194"/>
      <c r="H1555" s="194"/>
      <c r="I1555" s="194"/>
      <c r="J1555" s="194"/>
      <c r="K1555" s="194"/>
    </row>
    <row r="1556" spans="1:11">
      <c r="A1556" s="195" t="s">
        <v>1542</v>
      </c>
      <c r="B1556" s="196"/>
      <c r="C1556" s="196"/>
      <c r="D1556" s="196"/>
      <c r="E1556" s="196"/>
      <c r="F1556" s="196"/>
      <c r="G1556" s="196"/>
      <c r="H1556" s="196"/>
      <c r="I1556" s="196"/>
      <c r="J1556" s="196"/>
      <c r="K1556" s="207"/>
    </row>
    <row r="1557" spans="1:11">
      <c r="A1557" s="186" t="s">
        <v>1008</v>
      </c>
      <c r="B1557" s="187"/>
      <c r="C1557" s="187"/>
      <c r="D1557" s="187"/>
      <c r="E1557" s="187"/>
      <c r="F1557" s="187"/>
      <c r="G1557" s="187"/>
      <c r="H1557" s="187"/>
      <c r="I1557" s="187"/>
      <c r="J1557" s="187"/>
      <c r="K1557" s="192"/>
    </row>
    <row r="1558" spans="1:11">
      <c r="A1558" s="186" t="s">
        <v>1543</v>
      </c>
      <c r="B1558" s="187"/>
      <c r="C1558" s="187"/>
      <c r="D1558" s="187"/>
      <c r="E1558" s="187"/>
      <c r="F1558" s="187"/>
      <c r="G1558" s="187"/>
      <c r="H1558" s="187"/>
      <c r="I1558" s="187"/>
      <c r="J1558" s="187"/>
      <c r="K1558" s="192"/>
    </row>
    <row r="1559" spans="1:11">
      <c r="A1559" s="186" t="s">
        <v>1544</v>
      </c>
      <c r="B1559" s="187"/>
      <c r="C1559" s="187"/>
      <c r="D1559" s="187"/>
      <c r="E1559" s="187"/>
      <c r="F1559" s="187"/>
      <c r="G1559" s="187"/>
      <c r="H1559" s="187"/>
      <c r="I1559" s="187"/>
      <c r="J1559" s="187"/>
      <c r="K1559" s="192"/>
    </row>
    <row r="1560" spans="1:11">
      <c r="A1560" s="188" t="s">
        <v>1545</v>
      </c>
      <c r="B1560" s="189"/>
      <c r="C1560" s="189"/>
      <c r="D1560" s="189"/>
      <c r="E1560" s="189"/>
      <c r="F1560" s="189"/>
      <c r="G1560" s="189"/>
      <c r="H1560" s="189"/>
      <c r="I1560" s="189"/>
      <c r="J1560" s="189"/>
      <c r="K1560" s="193"/>
    </row>
    <row r="1561" spans="1:11">
      <c r="A1561" s="160"/>
      <c r="B1561" s="160"/>
      <c r="C1561" s="160"/>
      <c r="D1561" s="160"/>
      <c r="E1561" s="160"/>
      <c r="F1561" s="160"/>
      <c r="G1561" s="160"/>
      <c r="H1561" s="160"/>
      <c r="I1561" s="160"/>
      <c r="J1561" s="160"/>
      <c r="K1561" s="160"/>
    </row>
    <row r="1562" ht="27" spans="1:11">
      <c r="A1562" s="172" t="s">
        <v>971</v>
      </c>
      <c r="B1562" s="172"/>
      <c r="C1562" s="172"/>
      <c r="D1562" s="172"/>
      <c r="E1562" s="172"/>
      <c r="F1562" s="172"/>
      <c r="G1562" s="172"/>
      <c r="H1562" s="172"/>
      <c r="I1562" s="172"/>
      <c r="J1562" s="172"/>
      <c r="K1562" s="172"/>
    </row>
    <row r="1563" ht="18.75" spans="1:11">
      <c r="A1563" s="158" t="s">
        <v>898</v>
      </c>
      <c r="B1563" s="158"/>
      <c r="C1563" s="158"/>
      <c r="D1563" s="158"/>
      <c r="E1563" s="158"/>
      <c r="F1563" s="158"/>
      <c r="G1563" s="158"/>
      <c r="H1563" s="158"/>
      <c r="I1563" s="158"/>
      <c r="J1563" s="158"/>
      <c r="K1563" s="158"/>
    </row>
    <row r="1564" ht="18.75" spans="1:11">
      <c r="A1564" s="159" t="s">
        <v>1525</v>
      </c>
      <c r="B1564" s="160"/>
      <c r="C1564" s="160"/>
      <c r="D1564" s="160"/>
      <c r="E1564" s="160"/>
      <c r="F1564" s="160"/>
      <c r="G1564" s="160"/>
      <c r="H1564" s="160"/>
      <c r="I1564" s="160"/>
      <c r="J1564" s="160"/>
      <c r="K1564" s="160"/>
    </row>
    <row r="1565" spans="1:11">
      <c r="A1565" s="7" t="s">
        <v>973</v>
      </c>
      <c r="B1565" s="7"/>
      <c r="C1565" s="7"/>
      <c r="D1565" s="161" t="s">
        <v>1595</v>
      </c>
      <c r="E1565" s="161"/>
      <c r="F1565" s="161"/>
      <c r="G1565" s="161"/>
      <c r="H1565" s="161"/>
      <c r="I1565" s="161"/>
      <c r="J1565" s="161"/>
      <c r="K1565" s="161"/>
    </row>
    <row r="1566" spans="1:11">
      <c r="A1566" s="7" t="s">
        <v>902</v>
      </c>
      <c r="B1566" s="7"/>
      <c r="C1566" s="7"/>
      <c r="D1566" s="9" t="s">
        <v>903</v>
      </c>
      <c r="E1566" s="161"/>
      <c r="F1566" s="7" t="s">
        <v>904</v>
      </c>
      <c r="G1566" s="9" t="s">
        <v>1527</v>
      </c>
      <c r="H1566" s="161"/>
      <c r="I1566" s="161"/>
      <c r="J1566" s="161"/>
      <c r="K1566" s="161"/>
    </row>
    <row r="1567" ht="24.75" spans="1:11">
      <c r="A1567" s="7" t="s">
        <v>1528</v>
      </c>
      <c r="B1567" s="7"/>
      <c r="C1567" s="7"/>
      <c r="D1567" s="7" t="s">
        <v>906</v>
      </c>
      <c r="E1567" s="7" t="s">
        <v>907</v>
      </c>
      <c r="F1567" s="7" t="s">
        <v>1529</v>
      </c>
      <c r="G1567" s="7" t="s">
        <v>1530</v>
      </c>
      <c r="H1567" s="7"/>
      <c r="I1567" s="7" t="s">
        <v>910</v>
      </c>
      <c r="J1567" s="7" t="s">
        <v>911</v>
      </c>
      <c r="K1567" s="7" t="s">
        <v>912</v>
      </c>
    </row>
    <row r="1568" spans="1:11">
      <c r="A1568" s="7" t="s">
        <v>1531</v>
      </c>
      <c r="B1568" s="7"/>
      <c r="C1568" s="7"/>
      <c r="D1568" s="7" t="s">
        <v>913</v>
      </c>
      <c r="E1568" s="161">
        <v>59.76</v>
      </c>
      <c r="F1568" s="161">
        <v>59.76</v>
      </c>
      <c r="G1568" s="197">
        <v>53.93</v>
      </c>
      <c r="H1568" s="198"/>
      <c r="I1568" s="161">
        <v>10</v>
      </c>
      <c r="J1568" s="164">
        <v>0.9024</v>
      </c>
      <c r="K1568" s="161">
        <v>9</v>
      </c>
    </row>
    <row r="1569" spans="1:11">
      <c r="A1569" s="162"/>
      <c r="B1569" s="162"/>
      <c r="C1569" s="162"/>
      <c r="D1569" s="7" t="s">
        <v>977</v>
      </c>
      <c r="E1569" s="161">
        <v>59.76</v>
      </c>
      <c r="F1569" s="161">
        <v>59.76</v>
      </c>
      <c r="G1569" s="197">
        <v>53.93</v>
      </c>
      <c r="H1569" s="198"/>
      <c r="I1569" s="161" t="s">
        <v>807</v>
      </c>
      <c r="J1569" s="161" t="s">
        <v>807</v>
      </c>
      <c r="K1569" s="161" t="s">
        <v>807</v>
      </c>
    </row>
    <row r="1570" spans="1:11">
      <c r="A1570" s="162"/>
      <c r="B1570" s="162"/>
      <c r="C1570" s="162"/>
      <c r="D1570" s="163" t="s">
        <v>978</v>
      </c>
      <c r="E1570" s="161">
        <v>59.76</v>
      </c>
      <c r="F1570" s="161">
        <v>59.76</v>
      </c>
      <c r="G1570" s="197">
        <v>53.93</v>
      </c>
      <c r="H1570" s="198"/>
      <c r="I1570" s="161" t="s">
        <v>807</v>
      </c>
      <c r="J1570" s="161" t="s">
        <v>807</v>
      </c>
      <c r="K1570" s="161" t="s">
        <v>807</v>
      </c>
    </row>
    <row r="1571" spans="1:11">
      <c r="A1571" s="162"/>
      <c r="B1571" s="162"/>
      <c r="C1571" s="162"/>
      <c r="D1571" s="163" t="s">
        <v>979</v>
      </c>
      <c r="E1571" s="161"/>
      <c r="F1571" s="161"/>
      <c r="G1571" s="161"/>
      <c r="H1571" s="161"/>
      <c r="I1571" s="161" t="s">
        <v>807</v>
      </c>
      <c r="J1571" s="161" t="s">
        <v>807</v>
      </c>
      <c r="K1571" s="161" t="s">
        <v>807</v>
      </c>
    </row>
    <row r="1572" spans="1:11">
      <c r="A1572" s="162"/>
      <c r="B1572" s="162"/>
      <c r="C1572" s="162"/>
      <c r="D1572" s="7" t="s">
        <v>914</v>
      </c>
      <c r="E1572" s="161"/>
      <c r="F1572" s="161"/>
      <c r="G1572" s="161"/>
      <c r="H1572" s="161"/>
      <c r="I1572" s="161" t="s">
        <v>807</v>
      </c>
      <c r="J1572" s="161" t="s">
        <v>807</v>
      </c>
      <c r="K1572" s="161" t="s">
        <v>807</v>
      </c>
    </row>
    <row r="1573" spans="1:11">
      <c r="A1573" s="7" t="s">
        <v>915</v>
      </c>
      <c r="B1573" s="7" t="s">
        <v>916</v>
      </c>
      <c r="C1573" s="7"/>
      <c r="D1573" s="7"/>
      <c r="E1573" s="7"/>
      <c r="F1573" s="7" t="s">
        <v>917</v>
      </c>
      <c r="G1573" s="7"/>
      <c r="H1573" s="7"/>
      <c r="I1573" s="7"/>
      <c r="J1573" s="7"/>
      <c r="K1573" s="7"/>
    </row>
    <row r="1574" spans="1:11">
      <c r="A1574" s="7"/>
      <c r="B1574" s="21" t="s">
        <v>1596</v>
      </c>
      <c r="C1574" s="176"/>
      <c r="D1574" s="176"/>
      <c r="E1574" s="176"/>
      <c r="F1574" s="9" t="s">
        <v>1533</v>
      </c>
      <c r="G1574" s="161"/>
      <c r="H1574" s="161"/>
      <c r="I1574" s="161"/>
      <c r="J1574" s="161"/>
      <c r="K1574" s="161"/>
    </row>
    <row r="1575" ht="24.75" spans="1:11">
      <c r="A1575" s="23" t="s">
        <v>982</v>
      </c>
      <c r="B1575" s="7" t="s">
        <v>921</v>
      </c>
      <c r="C1575" s="7" t="s">
        <v>922</v>
      </c>
      <c r="D1575" s="7" t="s">
        <v>923</v>
      </c>
      <c r="E1575" s="7" t="s">
        <v>1534</v>
      </c>
      <c r="F1575" s="7" t="s">
        <v>1535</v>
      </c>
      <c r="G1575" s="7" t="s">
        <v>910</v>
      </c>
      <c r="H1575" s="7" t="s">
        <v>912</v>
      </c>
      <c r="I1575" s="7" t="s">
        <v>926</v>
      </c>
      <c r="J1575" s="7"/>
      <c r="K1575" s="7"/>
    </row>
    <row r="1576" ht="15" spans="1:11">
      <c r="A1576" s="24"/>
      <c r="B1576" s="23" t="s">
        <v>927</v>
      </c>
      <c r="C1576" s="7" t="s">
        <v>985</v>
      </c>
      <c r="D1576" s="9" t="s">
        <v>1548</v>
      </c>
      <c r="E1576" s="199" t="s">
        <v>1597</v>
      </c>
      <c r="F1576" s="200" t="s">
        <v>1597</v>
      </c>
      <c r="G1576" s="201">
        <v>30</v>
      </c>
      <c r="H1576" s="201">
        <v>30</v>
      </c>
      <c r="I1576" s="161"/>
      <c r="J1576" s="161"/>
      <c r="K1576" s="161"/>
    </row>
    <row r="1577" ht="15" spans="1:11">
      <c r="A1577" s="24"/>
      <c r="B1577" s="25"/>
      <c r="C1577" s="7" t="s">
        <v>1022</v>
      </c>
      <c r="D1577" s="9" t="s">
        <v>1568</v>
      </c>
      <c r="E1577" s="200">
        <v>1</v>
      </c>
      <c r="F1577" s="200">
        <v>1</v>
      </c>
      <c r="G1577" s="201">
        <v>20</v>
      </c>
      <c r="H1577" s="201">
        <v>20</v>
      </c>
      <c r="I1577" s="161"/>
      <c r="J1577" s="161"/>
      <c r="K1577" s="161"/>
    </row>
    <row r="1578" spans="1:11">
      <c r="A1578" s="24"/>
      <c r="B1578" s="202" t="s">
        <v>997</v>
      </c>
      <c r="C1578" s="7" t="s">
        <v>998</v>
      </c>
      <c r="D1578" s="203" t="s">
        <v>1593</v>
      </c>
      <c r="E1578" s="190" t="s">
        <v>1598</v>
      </c>
      <c r="F1578" s="190" t="s">
        <v>1598</v>
      </c>
      <c r="G1578" s="190">
        <v>20</v>
      </c>
      <c r="H1578" s="190">
        <v>20</v>
      </c>
      <c r="I1578" s="161"/>
      <c r="J1578" s="161"/>
      <c r="K1578" s="161"/>
    </row>
    <row r="1579" spans="1:11">
      <c r="A1579" s="24"/>
      <c r="B1579" s="204"/>
      <c r="C1579" s="7" t="s">
        <v>1027</v>
      </c>
      <c r="D1579" s="9" t="s">
        <v>1539</v>
      </c>
      <c r="E1579" s="190" t="s">
        <v>1220</v>
      </c>
      <c r="F1579" s="190" t="s">
        <v>1220</v>
      </c>
      <c r="G1579" s="190">
        <v>10</v>
      </c>
      <c r="H1579" s="190">
        <v>10</v>
      </c>
      <c r="I1579" s="161"/>
      <c r="J1579" s="161"/>
      <c r="K1579" s="161"/>
    </row>
    <row r="1580" ht="24" spans="1:11">
      <c r="A1580" s="24"/>
      <c r="B1580" s="7" t="s">
        <v>1000</v>
      </c>
      <c r="C1580" s="7" t="s">
        <v>1577</v>
      </c>
      <c r="D1580" s="9" t="s">
        <v>1599</v>
      </c>
      <c r="E1580" s="205" t="s">
        <v>1176</v>
      </c>
      <c r="F1580" s="205" t="s">
        <v>1176</v>
      </c>
      <c r="G1580" s="205">
        <v>10</v>
      </c>
      <c r="H1580" s="205">
        <v>10</v>
      </c>
      <c r="I1580" s="161"/>
      <c r="J1580" s="161"/>
      <c r="K1580" s="161"/>
    </row>
    <row r="1581" spans="1:11">
      <c r="A1581" s="7" t="s">
        <v>1540</v>
      </c>
      <c r="B1581" s="7"/>
      <c r="C1581" s="7"/>
      <c r="D1581" s="7"/>
      <c r="E1581" s="7"/>
      <c r="F1581" s="7"/>
      <c r="G1581" s="161">
        <v>90</v>
      </c>
      <c r="H1581" s="161"/>
      <c r="I1581" s="161"/>
      <c r="J1581" s="161"/>
      <c r="K1581" s="161"/>
    </row>
    <row r="1582" spans="1:11">
      <c r="A1582" s="23" t="s">
        <v>1004</v>
      </c>
      <c r="B1582" s="17" t="s">
        <v>1600</v>
      </c>
      <c r="C1582" s="17"/>
      <c r="D1582" s="17"/>
      <c r="E1582" s="17"/>
      <c r="F1582" s="17"/>
      <c r="G1582" s="17"/>
      <c r="H1582" s="17"/>
      <c r="I1582" s="17"/>
      <c r="J1582" s="17"/>
      <c r="K1582" s="17"/>
    </row>
    <row r="1583" spans="1:11">
      <c r="A1583" s="25"/>
      <c r="B1583" s="17"/>
      <c r="C1583" s="17"/>
      <c r="D1583" s="17"/>
      <c r="E1583" s="17"/>
      <c r="F1583" s="17"/>
      <c r="G1583" s="17"/>
      <c r="H1583" s="17"/>
      <c r="I1583" s="17"/>
      <c r="J1583" s="17"/>
      <c r="K1583" s="17"/>
    </row>
    <row r="1584" spans="1:11">
      <c r="A1584" s="17" t="s">
        <v>969</v>
      </c>
      <c r="B1584" s="17"/>
      <c r="C1584" s="17"/>
      <c r="D1584" s="17"/>
      <c r="E1584" s="17"/>
      <c r="F1584" s="17"/>
      <c r="G1584" s="17"/>
      <c r="H1584" s="17"/>
      <c r="I1584" s="17"/>
      <c r="J1584" s="17"/>
      <c r="K1584" s="17"/>
    </row>
    <row r="1585" spans="1:11">
      <c r="A1585" s="194" t="s">
        <v>1006</v>
      </c>
      <c r="B1585" s="194"/>
      <c r="C1585" s="194"/>
      <c r="D1585" s="194"/>
      <c r="E1585" s="194"/>
      <c r="F1585" s="194"/>
      <c r="G1585" s="194"/>
      <c r="H1585" s="194"/>
      <c r="I1585" s="194"/>
      <c r="J1585" s="194"/>
      <c r="K1585" s="194"/>
    </row>
    <row r="1586" spans="1:11">
      <c r="A1586" s="195" t="s">
        <v>1542</v>
      </c>
      <c r="B1586" s="196"/>
      <c r="C1586" s="196"/>
      <c r="D1586" s="196"/>
      <c r="E1586" s="196"/>
      <c r="F1586" s="196"/>
      <c r="G1586" s="196"/>
      <c r="H1586" s="196"/>
      <c r="I1586" s="196"/>
      <c r="J1586" s="196"/>
      <c r="K1586" s="207"/>
    </row>
    <row r="1587" spans="1:11">
      <c r="A1587" s="186" t="s">
        <v>1008</v>
      </c>
      <c r="B1587" s="187"/>
      <c r="C1587" s="187"/>
      <c r="D1587" s="187"/>
      <c r="E1587" s="187"/>
      <c r="F1587" s="187"/>
      <c r="G1587" s="187"/>
      <c r="H1587" s="187"/>
      <c r="I1587" s="187"/>
      <c r="J1587" s="187"/>
      <c r="K1587" s="192"/>
    </row>
    <row r="1588" spans="1:11">
      <c r="A1588" s="186" t="s">
        <v>1543</v>
      </c>
      <c r="B1588" s="187"/>
      <c r="C1588" s="187"/>
      <c r="D1588" s="187"/>
      <c r="E1588" s="187"/>
      <c r="F1588" s="187"/>
      <c r="G1588" s="187"/>
      <c r="H1588" s="187"/>
      <c r="I1588" s="187"/>
      <c r="J1588" s="187"/>
      <c r="K1588" s="192"/>
    </row>
    <row r="1589" spans="1:11">
      <c r="A1589" s="186" t="s">
        <v>1544</v>
      </c>
      <c r="B1589" s="187"/>
      <c r="C1589" s="187"/>
      <c r="D1589" s="187"/>
      <c r="E1589" s="187"/>
      <c r="F1589" s="187"/>
      <c r="G1589" s="187"/>
      <c r="H1589" s="187"/>
      <c r="I1589" s="187"/>
      <c r="J1589" s="187"/>
      <c r="K1589" s="192"/>
    </row>
    <row r="1590" spans="1:11">
      <c r="A1590" s="188" t="s">
        <v>1545</v>
      </c>
      <c r="B1590" s="189"/>
      <c r="C1590" s="189"/>
      <c r="D1590" s="189"/>
      <c r="E1590" s="189"/>
      <c r="F1590" s="189"/>
      <c r="G1590" s="189"/>
      <c r="H1590" s="189"/>
      <c r="I1590" s="189"/>
      <c r="J1590" s="189"/>
      <c r="K1590" s="193"/>
    </row>
    <row r="1591" spans="1:11">
      <c r="A1591" s="160"/>
      <c r="B1591" s="160"/>
      <c r="C1591" s="160"/>
      <c r="D1591" s="160"/>
      <c r="E1591" s="160"/>
      <c r="F1591" s="160"/>
      <c r="G1591" s="160"/>
      <c r="H1591" s="160"/>
      <c r="I1591" s="160"/>
      <c r="J1591" s="160"/>
      <c r="K1591" s="160"/>
    </row>
    <row r="1592" ht="27" spans="1:11">
      <c r="A1592" s="172" t="s">
        <v>971</v>
      </c>
      <c r="B1592" s="172"/>
      <c r="C1592" s="172"/>
      <c r="D1592" s="172"/>
      <c r="E1592" s="172"/>
      <c r="F1592" s="172"/>
      <c r="G1592" s="172"/>
      <c r="H1592" s="172"/>
      <c r="I1592" s="172"/>
      <c r="J1592" s="172"/>
      <c r="K1592" s="172"/>
    </row>
    <row r="1593" ht="18.75" spans="1:11">
      <c r="A1593" s="158" t="s">
        <v>898</v>
      </c>
      <c r="B1593" s="158"/>
      <c r="C1593" s="158"/>
      <c r="D1593" s="158"/>
      <c r="E1593" s="158"/>
      <c r="F1593" s="158"/>
      <c r="G1593" s="158"/>
      <c r="H1593" s="158"/>
      <c r="I1593" s="158"/>
      <c r="J1593" s="158"/>
      <c r="K1593" s="158"/>
    </row>
    <row r="1594" ht="18.75" spans="1:11">
      <c r="A1594" s="159" t="s">
        <v>1525</v>
      </c>
      <c r="B1594" s="160"/>
      <c r="C1594" s="160"/>
      <c r="D1594" s="160"/>
      <c r="E1594" s="160"/>
      <c r="F1594" s="160"/>
      <c r="G1594" s="160"/>
      <c r="H1594" s="160"/>
      <c r="I1594" s="160"/>
      <c r="J1594" s="160"/>
      <c r="K1594" s="160"/>
    </row>
    <row r="1595" spans="1:11">
      <c r="A1595" s="7" t="s">
        <v>973</v>
      </c>
      <c r="B1595" s="7"/>
      <c r="C1595" s="7"/>
      <c r="D1595" s="9" t="s">
        <v>1601</v>
      </c>
      <c r="E1595" s="161"/>
      <c r="F1595" s="161"/>
      <c r="G1595" s="161"/>
      <c r="H1595" s="161"/>
      <c r="I1595" s="161"/>
      <c r="J1595" s="161"/>
      <c r="K1595" s="161"/>
    </row>
    <row r="1596" spans="1:11">
      <c r="A1596" s="7" t="s">
        <v>902</v>
      </c>
      <c r="B1596" s="7"/>
      <c r="C1596" s="7"/>
      <c r="D1596" s="9" t="s">
        <v>903</v>
      </c>
      <c r="E1596" s="161"/>
      <c r="F1596" s="7" t="s">
        <v>904</v>
      </c>
      <c r="G1596" s="9" t="s">
        <v>1527</v>
      </c>
      <c r="H1596" s="161"/>
      <c r="I1596" s="161"/>
      <c r="J1596" s="161"/>
      <c r="K1596" s="161"/>
    </row>
    <row r="1597" ht="24.75" spans="1:11">
      <c r="A1597" s="7" t="s">
        <v>1528</v>
      </c>
      <c r="B1597" s="7"/>
      <c r="C1597" s="7"/>
      <c r="D1597" s="7" t="s">
        <v>906</v>
      </c>
      <c r="E1597" s="7" t="s">
        <v>907</v>
      </c>
      <c r="F1597" s="7" t="s">
        <v>1529</v>
      </c>
      <c r="G1597" s="7" t="s">
        <v>1530</v>
      </c>
      <c r="H1597" s="7"/>
      <c r="I1597" s="7" t="s">
        <v>910</v>
      </c>
      <c r="J1597" s="7" t="s">
        <v>911</v>
      </c>
      <c r="K1597" s="7" t="s">
        <v>912</v>
      </c>
    </row>
    <row r="1598" spans="1:11">
      <c r="A1598" s="7" t="s">
        <v>1531</v>
      </c>
      <c r="B1598" s="7"/>
      <c r="C1598" s="7"/>
      <c r="D1598" s="7" t="s">
        <v>913</v>
      </c>
      <c r="E1598" s="161">
        <v>120</v>
      </c>
      <c r="F1598" s="161">
        <v>120</v>
      </c>
      <c r="G1598" s="161">
        <v>120</v>
      </c>
      <c r="H1598" s="161"/>
      <c r="I1598" s="161">
        <v>10</v>
      </c>
      <c r="J1598" s="164">
        <v>1</v>
      </c>
      <c r="K1598" s="161">
        <v>10</v>
      </c>
    </row>
    <row r="1599" spans="1:11">
      <c r="A1599" s="162"/>
      <c r="B1599" s="162"/>
      <c r="C1599" s="162"/>
      <c r="D1599" s="7" t="s">
        <v>977</v>
      </c>
      <c r="E1599" s="161">
        <v>120</v>
      </c>
      <c r="F1599" s="161">
        <v>120</v>
      </c>
      <c r="G1599" s="161">
        <v>120</v>
      </c>
      <c r="H1599" s="161"/>
      <c r="I1599" s="161" t="s">
        <v>807</v>
      </c>
      <c r="J1599" s="161" t="s">
        <v>807</v>
      </c>
      <c r="K1599" s="161" t="s">
        <v>807</v>
      </c>
    </row>
    <row r="1600" spans="1:11">
      <c r="A1600" s="162"/>
      <c r="B1600" s="162"/>
      <c r="C1600" s="162"/>
      <c r="D1600" s="163" t="s">
        <v>978</v>
      </c>
      <c r="E1600" s="161"/>
      <c r="F1600" s="161"/>
      <c r="G1600" s="161"/>
      <c r="H1600" s="161"/>
      <c r="I1600" s="161" t="s">
        <v>807</v>
      </c>
      <c r="J1600" s="161" t="s">
        <v>807</v>
      </c>
      <c r="K1600" s="161" t="s">
        <v>807</v>
      </c>
    </row>
    <row r="1601" spans="1:11">
      <c r="A1601" s="162"/>
      <c r="B1601" s="162"/>
      <c r="C1601" s="162"/>
      <c r="D1601" s="163" t="s">
        <v>979</v>
      </c>
      <c r="E1601" s="161">
        <v>120</v>
      </c>
      <c r="F1601" s="161">
        <v>120</v>
      </c>
      <c r="G1601" s="161">
        <v>120</v>
      </c>
      <c r="H1601" s="161"/>
      <c r="I1601" s="161" t="s">
        <v>807</v>
      </c>
      <c r="J1601" s="161" t="s">
        <v>807</v>
      </c>
      <c r="K1601" s="161" t="s">
        <v>807</v>
      </c>
    </row>
    <row r="1602" spans="1:11">
      <c r="A1602" s="162"/>
      <c r="B1602" s="162"/>
      <c r="C1602" s="162"/>
      <c r="D1602" s="7" t="s">
        <v>914</v>
      </c>
      <c r="E1602" s="161"/>
      <c r="F1602" s="161"/>
      <c r="G1602" s="161"/>
      <c r="H1602" s="161"/>
      <c r="I1602" s="161" t="s">
        <v>807</v>
      </c>
      <c r="J1602" s="161" t="s">
        <v>807</v>
      </c>
      <c r="K1602" s="161" t="s">
        <v>807</v>
      </c>
    </row>
    <row r="1603" spans="1:11">
      <c r="A1603" s="7" t="s">
        <v>915</v>
      </c>
      <c r="B1603" s="7" t="s">
        <v>916</v>
      </c>
      <c r="C1603" s="7"/>
      <c r="D1603" s="7"/>
      <c r="E1603" s="7"/>
      <c r="F1603" s="7" t="s">
        <v>917</v>
      </c>
      <c r="G1603" s="7"/>
      <c r="H1603" s="7"/>
      <c r="I1603" s="7"/>
      <c r="J1603" s="7"/>
      <c r="K1603" s="7"/>
    </row>
    <row r="1604" spans="1:11">
      <c r="A1604" s="7"/>
      <c r="B1604" s="9" t="s">
        <v>1602</v>
      </c>
      <c r="C1604" s="161"/>
      <c r="D1604" s="161"/>
      <c r="E1604" s="161"/>
      <c r="F1604" s="9" t="s">
        <v>1533</v>
      </c>
      <c r="G1604" s="161"/>
      <c r="H1604" s="161"/>
      <c r="I1604" s="161"/>
      <c r="J1604" s="161"/>
      <c r="K1604" s="161"/>
    </row>
    <row r="1605" ht="24.75" spans="1:11">
      <c r="A1605" s="23" t="s">
        <v>982</v>
      </c>
      <c r="B1605" s="7" t="s">
        <v>921</v>
      </c>
      <c r="C1605" s="7" t="s">
        <v>922</v>
      </c>
      <c r="D1605" s="7" t="s">
        <v>923</v>
      </c>
      <c r="E1605" s="7" t="s">
        <v>1534</v>
      </c>
      <c r="F1605" s="7" t="s">
        <v>1535</v>
      </c>
      <c r="G1605" s="7" t="s">
        <v>910</v>
      </c>
      <c r="H1605" s="7" t="s">
        <v>912</v>
      </c>
      <c r="I1605" s="7" t="s">
        <v>926</v>
      </c>
      <c r="J1605" s="7"/>
      <c r="K1605" s="7"/>
    </row>
    <row r="1606" ht="24" spans="1:11">
      <c r="A1606" s="24"/>
      <c r="B1606" s="49" t="s">
        <v>927</v>
      </c>
      <c r="C1606" s="7" t="s">
        <v>1018</v>
      </c>
      <c r="D1606" s="9" t="s">
        <v>1538</v>
      </c>
      <c r="E1606" s="200">
        <v>1</v>
      </c>
      <c r="F1606" s="200">
        <v>1</v>
      </c>
      <c r="G1606" s="161">
        <v>50</v>
      </c>
      <c r="H1606" s="161">
        <v>50</v>
      </c>
      <c r="I1606" s="161"/>
      <c r="J1606" s="161"/>
      <c r="K1606" s="161"/>
    </row>
    <row r="1607" spans="1:11">
      <c r="A1607" s="24"/>
      <c r="B1607" s="23" t="s">
        <v>997</v>
      </c>
      <c r="C1607" s="7" t="s">
        <v>1024</v>
      </c>
      <c r="D1607" s="9" t="s">
        <v>1110</v>
      </c>
      <c r="E1607" s="190" t="s">
        <v>1111</v>
      </c>
      <c r="F1607" s="190" t="s">
        <v>1111</v>
      </c>
      <c r="G1607" s="161">
        <v>10</v>
      </c>
      <c r="H1607" s="161">
        <v>10</v>
      </c>
      <c r="I1607" s="161"/>
      <c r="J1607" s="161"/>
      <c r="K1607" s="161"/>
    </row>
    <row r="1608" spans="1:11">
      <c r="A1608" s="24"/>
      <c r="B1608" s="24"/>
      <c r="C1608" s="7" t="s">
        <v>998</v>
      </c>
      <c r="D1608" s="9" t="s">
        <v>1603</v>
      </c>
      <c r="E1608" s="190" t="s">
        <v>956</v>
      </c>
      <c r="F1608" s="190" t="s">
        <v>956</v>
      </c>
      <c r="G1608" s="161">
        <v>10</v>
      </c>
      <c r="H1608" s="161">
        <v>10</v>
      </c>
      <c r="I1608" s="161"/>
      <c r="J1608" s="161"/>
      <c r="K1608" s="161"/>
    </row>
    <row r="1609" spans="1:11">
      <c r="A1609" s="24"/>
      <c r="B1609" s="25"/>
      <c r="C1609" s="7" t="s">
        <v>1027</v>
      </c>
      <c r="D1609" s="9" t="s">
        <v>1539</v>
      </c>
      <c r="E1609" s="190" t="s">
        <v>1220</v>
      </c>
      <c r="F1609" s="190" t="s">
        <v>1220</v>
      </c>
      <c r="G1609" s="161">
        <v>10</v>
      </c>
      <c r="H1609" s="161">
        <v>10</v>
      </c>
      <c r="I1609" s="161"/>
      <c r="J1609" s="161"/>
      <c r="K1609" s="161"/>
    </row>
    <row r="1610" ht="24" spans="1:11">
      <c r="A1610" s="24"/>
      <c r="B1610" s="7" t="s">
        <v>1000</v>
      </c>
      <c r="C1610" s="7" t="s">
        <v>1001</v>
      </c>
      <c r="D1610" s="9" t="s">
        <v>1382</v>
      </c>
      <c r="E1610" s="205" t="s">
        <v>1176</v>
      </c>
      <c r="F1610" s="205" t="s">
        <v>1176</v>
      </c>
      <c r="G1610" s="161">
        <v>10</v>
      </c>
      <c r="H1610" s="161">
        <v>10</v>
      </c>
      <c r="I1610" s="161"/>
      <c r="J1610" s="161"/>
      <c r="K1610" s="161"/>
    </row>
    <row r="1611" spans="1:11">
      <c r="A1611" s="7" t="s">
        <v>1540</v>
      </c>
      <c r="B1611" s="7"/>
      <c r="C1611" s="7"/>
      <c r="D1611" s="7"/>
      <c r="E1611" s="7"/>
      <c r="F1611" s="7"/>
      <c r="G1611" s="161">
        <v>90</v>
      </c>
      <c r="H1611" s="161"/>
      <c r="I1611" s="161"/>
      <c r="J1611" s="161"/>
      <c r="K1611" s="161"/>
    </row>
    <row r="1612" spans="1:11">
      <c r="A1612" s="23" t="s">
        <v>1004</v>
      </c>
      <c r="B1612" s="17" t="s">
        <v>1541</v>
      </c>
      <c r="C1612" s="17"/>
      <c r="D1612" s="17"/>
      <c r="E1612" s="17"/>
      <c r="F1612" s="17"/>
      <c r="G1612" s="17"/>
      <c r="H1612" s="17"/>
      <c r="I1612" s="17"/>
      <c r="J1612" s="17"/>
      <c r="K1612" s="17"/>
    </row>
    <row r="1613" spans="1:11">
      <c r="A1613" s="165" t="s">
        <v>969</v>
      </c>
      <c r="B1613" s="165"/>
      <c r="C1613" s="165"/>
      <c r="D1613" s="165"/>
      <c r="E1613" s="165"/>
      <c r="F1613" s="165"/>
      <c r="G1613" s="165"/>
      <c r="H1613" s="165"/>
      <c r="I1613" s="165"/>
      <c r="J1613" s="165"/>
      <c r="K1613" s="165"/>
    </row>
    <row r="1614" spans="1:11">
      <c r="A1614" s="174" t="s">
        <v>1006</v>
      </c>
      <c r="B1614" s="175"/>
      <c r="C1614" s="175"/>
      <c r="D1614" s="175"/>
      <c r="E1614" s="175"/>
      <c r="F1614" s="175"/>
      <c r="G1614" s="175"/>
      <c r="H1614" s="175"/>
      <c r="I1614" s="175"/>
      <c r="J1614" s="175"/>
      <c r="K1614" s="180"/>
    </row>
    <row r="1615" spans="1:11">
      <c r="A1615" s="186" t="s">
        <v>1542</v>
      </c>
      <c r="B1615" s="187"/>
      <c r="C1615" s="187"/>
      <c r="D1615" s="187"/>
      <c r="E1615" s="187"/>
      <c r="F1615" s="187"/>
      <c r="G1615" s="187"/>
      <c r="H1615" s="187"/>
      <c r="I1615" s="187"/>
      <c r="J1615" s="187"/>
      <c r="K1615" s="192"/>
    </row>
    <row r="1616" spans="1:11">
      <c r="A1616" s="186" t="s">
        <v>1008</v>
      </c>
      <c r="B1616" s="187"/>
      <c r="C1616" s="187"/>
      <c r="D1616" s="187"/>
      <c r="E1616" s="187"/>
      <c r="F1616" s="187"/>
      <c r="G1616" s="187"/>
      <c r="H1616" s="187"/>
      <c r="I1616" s="187"/>
      <c r="J1616" s="187"/>
      <c r="K1616" s="192"/>
    </row>
    <row r="1617" spans="1:11">
      <c r="A1617" s="186" t="s">
        <v>1543</v>
      </c>
      <c r="B1617" s="187"/>
      <c r="C1617" s="187"/>
      <c r="D1617" s="187"/>
      <c r="E1617" s="187"/>
      <c r="F1617" s="187"/>
      <c r="G1617" s="187"/>
      <c r="H1617" s="187"/>
      <c r="I1617" s="187"/>
      <c r="J1617" s="187"/>
      <c r="K1617" s="192"/>
    </row>
    <row r="1618" spans="1:11">
      <c r="A1618" s="186" t="s">
        <v>1544</v>
      </c>
      <c r="B1618" s="187"/>
      <c r="C1618" s="187"/>
      <c r="D1618" s="187"/>
      <c r="E1618" s="187"/>
      <c r="F1618" s="187"/>
      <c r="G1618" s="187"/>
      <c r="H1618" s="187"/>
      <c r="I1618" s="187"/>
      <c r="J1618" s="187"/>
      <c r="K1618" s="192"/>
    </row>
    <row r="1619" spans="1:11">
      <c r="A1619" s="188" t="s">
        <v>1545</v>
      </c>
      <c r="B1619" s="189"/>
      <c r="C1619" s="189"/>
      <c r="D1619" s="189"/>
      <c r="E1619" s="189"/>
      <c r="F1619" s="189"/>
      <c r="G1619" s="189"/>
      <c r="H1619" s="189"/>
      <c r="I1619" s="189"/>
      <c r="J1619" s="189"/>
      <c r="K1619" s="193"/>
    </row>
    <row r="1620" spans="1:11">
      <c r="A1620" s="160"/>
      <c r="B1620" s="160"/>
      <c r="C1620" s="160"/>
      <c r="D1620" s="160"/>
      <c r="E1620" s="160"/>
      <c r="F1620" s="160"/>
      <c r="G1620" s="160"/>
      <c r="H1620" s="160"/>
      <c r="I1620" s="160"/>
      <c r="J1620" s="160"/>
      <c r="K1620" s="160"/>
    </row>
    <row r="1621" ht="27" spans="1:11">
      <c r="A1621" s="172" t="s">
        <v>971</v>
      </c>
      <c r="B1621" s="172"/>
      <c r="C1621" s="172"/>
      <c r="D1621" s="172"/>
      <c r="E1621" s="172"/>
      <c r="F1621" s="172"/>
      <c r="G1621" s="172"/>
      <c r="H1621" s="172"/>
      <c r="I1621" s="172"/>
      <c r="J1621" s="172"/>
      <c r="K1621" s="172"/>
    </row>
    <row r="1622" ht="18.75" spans="1:11">
      <c r="A1622" s="158" t="s">
        <v>898</v>
      </c>
      <c r="B1622" s="158"/>
      <c r="C1622" s="158"/>
      <c r="D1622" s="158"/>
      <c r="E1622" s="158"/>
      <c r="F1622" s="158"/>
      <c r="G1622" s="158"/>
      <c r="H1622" s="158"/>
      <c r="I1622" s="158"/>
      <c r="J1622" s="158"/>
      <c r="K1622" s="158"/>
    </row>
    <row r="1623" ht="18.75" spans="1:11">
      <c r="A1623" s="159" t="s">
        <v>1525</v>
      </c>
      <c r="B1623" s="160"/>
      <c r="C1623" s="160"/>
      <c r="D1623" s="160"/>
      <c r="E1623" s="160"/>
      <c r="F1623" s="160"/>
      <c r="G1623" s="160"/>
      <c r="H1623" s="160"/>
      <c r="I1623" s="160"/>
      <c r="J1623" s="160"/>
      <c r="K1623" s="160"/>
    </row>
    <row r="1624" spans="1:11">
      <c r="A1624" s="7" t="s">
        <v>973</v>
      </c>
      <c r="B1624" s="7"/>
      <c r="C1624" s="7"/>
      <c r="D1624" s="9" t="s">
        <v>1604</v>
      </c>
      <c r="E1624" s="161"/>
      <c r="F1624" s="161"/>
      <c r="G1624" s="161"/>
      <c r="H1624" s="161"/>
      <c r="I1624" s="161"/>
      <c r="J1624" s="161"/>
      <c r="K1624" s="161"/>
    </row>
    <row r="1625" spans="1:11">
      <c r="A1625" s="7" t="s">
        <v>902</v>
      </c>
      <c r="B1625" s="7"/>
      <c r="C1625" s="7"/>
      <c r="D1625" s="9" t="s">
        <v>903</v>
      </c>
      <c r="E1625" s="161"/>
      <c r="F1625" s="7" t="s">
        <v>904</v>
      </c>
      <c r="G1625" s="9" t="s">
        <v>1527</v>
      </c>
      <c r="H1625" s="161"/>
      <c r="I1625" s="161"/>
      <c r="J1625" s="161"/>
      <c r="K1625" s="161"/>
    </row>
    <row r="1626" ht="24.75" spans="1:11">
      <c r="A1626" s="7" t="s">
        <v>1528</v>
      </c>
      <c r="B1626" s="7"/>
      <c r="C1626" s="7"/>
      <c r="D1626" s="7" t="s">
        <v>906</v>
      </c>
      <c r="E1626" s="7" t="s">
        <v>907</v>
      </c>
      <c r="F1626" s="7" t="s">
        <v>1529</v>
      </c>
      <c r="G1626" s="7" t="s">
        <v>1530</v>
      </c>
      <c r="H1626" s="7"/>
      <c r="I1626" s="7" t="s">
        <v>910</v>
      </c>
      <c r="J1626" s="7" t="s">
        <v>911</v>
      </c>
      <c r="K1626" s="7" t="s">
        <v>912</v>
      </c>
    </row>
    <row r="1627" spans="1:11">
      <c r="A1627" s="7" t="s">
        <v>1531</v>
      </c>
      <c r="B1627" s="7"/>
      <c r="C1627" s="7"/>
      <c r="D1627" s="7" t="s">
        <v>913</v>
      </c>
      <c r="E1627" s="161">
        <v>11.5</v>
      </c>
      <c r="F1627" s="161">
        <v>11.5</v>
      </c>
      <c r="G1627" s="161">
        <v>5.17</v>
      </c>
      <c r="H1627" s="161"/>
      <c r="I1627" s="161">
        <v>10</v>
      </c>
      <c r="J1627" s="164">
        <v>0.4496</v>
      </c>
      <c r="K1627" s="161">
        <v>5</v>
      </c>
    </row>
    <row r="1628" spans="1:11">
      <c r="A1628" s="162"/>
      <c r="B1628" s="162"/>
      <c r="C1628" s="162"/>
      <c r="D1628" s="7" t="s">
        <v>977</v>
      </c>
      <c r="E1628" s="161">
        <v>11.5</v>
      </c>
      <c r="F1628" s="161">
        <v>11.5</v>
      </c>
      <c r="G1628" s="161">
        <v>5.17</v>
      </c>
      <c r="H1628" s="161"/>
      <c r="I1628" s="161" t="s">
        <v>807</v>
      </c>
      <c r="J1628" s="161" t="s">
        <v>807</v>
      </c>
      <c r="K1628" s="161" t="s">
        <v>807</v>
      </c>
    </row>
    <row r="1629" spans="1:11">
      <c r="A1629" s="162"/>
      <c r="B1629" s="162"/>
      <c r="C1629" s="162"/>
      <c r="D1629" s="163" t="s">
        <v>978</v>
      </c>
      <c r="E1629" s="161">
        <v>11.5</v>
      </c>
      <c r="F1629" s="161">
        <v>11.5</v>
      </c>
      <c r="G1629" s="161">
        <v>5.17</v>
      </c>
      <c r="H1629" s="161"/>
      <c r="I1629" s="161" t="s">
        <v>807</v>
      </c>
      <c r="J1629" s="161" t="s">
        <v>807</v>
      </c>
      <c r="K1629" s="161" t="s">
        <v>807</v>
      </c>
    </row>
    <row r="1630" spans="1:11">
      <c r="A1630" s="162"/>
      <c r="B1630" s="162"/>
      <c r="C1630" s="162"/>
      <c r="D1630" s="163" t="s">
        <v>979</v>
      </c>
      <c r="E1630" s="161"/>
      <c r="F1630" s="161"/>
      <c r="G1630" s="161"/>
      <c r="H1630" s="161"/>
      <c r="I1630" s="161" t="s">
        <v>807</v>
      </c>
      <c r="J1630" s="161" t="s">
        <v>807</v>
      </c>
      <c r="K1630" s="161" t="s">
        <v>807</v>
      </c>
    </row>
    <row r="1631" spans="1:11">
      <c r="A1631" s="162"/>
      <c r="B1631" s="162"/>
      <c r="C1631" s="162"/>
      <c r="D1631" s="7" t="s">
        <v>914</v>
      </c>
      <c r="E1631" s="161"/>
      <c r="F1631" s="161"/>
      <c r="G1631" s="161"/>
      <c r="H1631" s="161"/>
      <c r="I1631" s="161" t="s">
        <v>807</v>
      </c>
      <c r="J1631" s="161" t="s">
        <v>807</v>
      </c>
      <c r="K1631" s="161" t="s">
        <v>807</v>
      </c>
    </row>
    <row r="1632" spans="1:11">
      <c r="A1632" s="7" t="s">
        <v>915</v>
      </c>
      <c r="B1632" s="7" t="s">
        <v>916</v>
      </c>
      <c r="C1632" s="7"/>
      <c r="D1632" s="7"/>
      <c r="E1632" s="7"/>
      <c r="F1632" s="7" t="s">
        <v>917</v>
      </c>
      <c r="G1632" s="7"/>
      <c r="H1632" s="7"/>
      <c r="I1632" s="7"/>
      <c r="J1632" s="7"/>
      <c r="K1632" s="7"/>
    </row>
    <row r="1633" spans="1:11">
      <c r="A1633" s="7"/>
      <c r="B1633" s="21" t="s">
        <v>1605</v>
      </c>
      <c r="C1633" s="176"/>
      <c r="D1633" s="176"/>
      <c r="E1633" s="176"/>
      <c r="F1633" s="9" t="s">
        <v>1533</v>
      </c>
      <c r="G1633" s="161"/>
      <c r="H1633" s="161"/>
      <c r="I1633" s="161"/>
      <c r="J1633" s="161"/>
      <c r="K1633" s="161"/>
    </row>
    <row r="1634" ht="24.75" spans="1:11">
      <c r="A1634" s="23" t="s">
        <v>982</v>
      </c>
      <c r="B1634" s="7" t="s">
        <v>921</v>
      </c>
      <c r="C1634" s="7" t="s">
        <v>922</v>
      </c>
      <c r="D1634" s="7" t="s">
        <v>923</v>
      </c>
      <c r="E1634" s="7" t="s">
        <v>1534</v>
      </c>
      <c r="F1634" s="7" t="s">
        <v>1535</v>
      </c>
      <c r="G1634" s="7" t="s">
        <v>910</v>
      </c>
      <c r="H1634" s="7" t="s">
        <v>912</v>
      </c>
      <c r="I1634" s="7" t="s">
        <v>926</v>
      </c>
      <c r="J1634" s="7"/>
      <c r="K1634" s="7"/>
    </row>
    <row r="1635" spans="1:11">
      <c r="A1635" s="24"/>
      <c r="B1635" s="23" t="s">
        <v>927</v>
      </c>
      <c r="C1635" s="7" t="s">
        <v>985</v>
      </c>
      <c r="D1635" s="7" t="s">
        <v>1606</v>
      </c>
      <c r="E1635" s="161" t="s">
        <v>1607</v>
      </c>
      <c r="F1635" s="9" t="s">
        <v>1608</v>
      </c>
      <c r="G1635" s="161">
        <v>30</v>
      </c>
      <c r="H1635" s="161">
        <v>30</v>
      </c>
      <c r="I1635" s="161"/>
      <c r="J1635" s="161"/>
      <c r="K1635" s="161"/>
    </row>
    <row r="1636" spans="1:11">
      <c r="A1636" s="24"/>
      <c r="B1636" s="25"/>
      <c r="C1636" s="7" t="s">
        <v>1018</v>
      </c>
      <c r="D1636" s="7" t="s">
        <v>1122</v>
      </c>
      <c r="E1636" s="164">
        <v>1</v>
      </c>
      <c r="F1636" s="164">
        <v>1</v>
      </c>
      <c r="G1636" s="161">
        <v>20</v>
      </c>
      <c r="H1636" s="161">
        <v>20</v>
      </c>
      <c r="I1636" s="161"/>
      <c r="J1636" s="161"/>
      <c r="K1636" s="161"/>
    </row>
    <row r="1637" spans="1:11">
      <c r="A1637" s="24"/>
      <c r="B1637" s="202" t="s">
        <v>997</v>
      </c>
      <c r="C1637" s="7" t="s">
        <v>998</v>
      </c>
      <c r="D1637" s="7" t="s">
        <v>1609</v>
      </c>
      <c r="E1637" s="9" t="s">
        <v>1610</v>
      </c>
      <c r="F1637" s="9" t="s">
        <v>1610</v>
      </c>
      <c r="G1637" s="161">
        <v>15</v>
      </c>
      <c r="H1637" s="161">
        <v>15</v>
      </c>
      <c r="I1637" s="161"/>
      <c r="J1637" s="161"/>
      <c r="K1637" s="161"/>
    </row>
    <row r="1638" spans="1:11">
      <c r="A1638" s="24"/>
      <c r="B1638" s="204"/>
      <c r="C1638" s="7" t="s">
        <v>1027</v>
      </c>
      <c r="D1638" s="7" t="s">
        <v>1539</v>
      </c>
      <c r="E1638" s="9" t="s">
        <v>1220</v>
      </c>
      <c r="F1638" s="9" t="s">
        <v>1220</v>
      </c>
      <c r="G1638" s="161">
        <v>15</v>
      </c>
      <c r="H1638" s="161">
        <v>15</v>
      </c>
      <c r="I1638" s="161"/>
      <c r="J1638" s="161"/>
      <c r="K1638" s="161"/>
    </row>
    <row r="1639" ht="24" spans="1:11">
      <c r="A1639" s="24"/>
      <c r="B1639" s="7" t="s">
        <v>1000</v>
      </c>
      <c r="C1639" s="7" t="s">
        <v>1001</v>
      </c>
      <c r="D1639" s="7" t="s">
        <v>1611</v>
      </c>
      <c r="E1639" s="161" t="s">
        <v>1176</v>
      </c>
      <c r="F1639" s="161" t="s">
        <v>1176</v>
      </c>
      <c r="G1639" s="161">
        <v>10</v>
      </c>
      <c r="H1639" s="161">
        <v>10</v>
      </c>
      <c r="I1639" s="161"/>
      <c r="J1639" s="161"/>
      <c r="K1639" s="161"/>
    </row>
    <row r="1640" spans="1:11">
      <c r="A1640" s="7" t="s">
        <v>1540</v>
      </c>
      <c r="B1640" s="7"/>
      <c r="C1640" s="7"/>
      <c r="D1640" s="7"/>
      <c r="E1640" s="7"/>
      <c r="F1640" s="7"/>
      <c r="G1640" s="161">
        <v>90</v>
      </c>
      <c r="H1640" s="161"/>
      <c r="I1640" s="161"/>
      <c r="J1640" s="161"/>
      <c r="K1640" s="161"/>
    </row>
    <row r="1641" spans="1:11">
      <c r="A1641" s="23" t="s">
        <v>1004</v>
      </c>
      <c r="B1641" s="17" t="s">
        <v>1612</v>
      </c>
      <c r="C1641" s="17"/>
      <c r="D1641" s="17"/>
      <c r="E1641" s="17"/>
      <c r="F1641" s="17"/>
      <c r="G1641" s="17"/>
      <c r="H1641" s="17"/>
      <c r="I1641" s="17"/>
      <c r="J1641" s="17"/>
      <c r="K1641" s="17"/>
    </row>
    <row r="1642" spans="1:11">
      <c r="A1642" s="165" t="s">
        <v>969</v>
      </c>
      <c r="B1642" s="165"/>
      <c r="C1642" s="165"/>
      <c r="D1642" s="165"/>
      <c r="E1642" s="165"/>
      <c r="F1642" s="165"/>
      <c r="G1642" s="165"/>
      <c r="H1642" s="165"/>
      <c r="I1642" s="165"/>
      <c r="J1642" s="165"/>
      <c r="K1642" s="165"/>
    </row>
    <row r="1643" spans="1:11">
      <c r="A1643" s="174" t="s">
        <v>1006</v>
      </c>
      <c r="B1643" s="175"/>
      <c r="C1643" s="175"/>
      <c r="D1643" s="175"/>
      <c r="E1643" s="175"/>
      <c r="F1643" s="175"/>
      <c r="G1643" s="175"/>
      <c r="H1643" s="175"/>
      <c r="I1643" s="175"/>
      <c r="J1643" s="175"/>
      <c r="K1643" s="180"/>
    </row>
    <row r="1644" spans="1:11">
      <c r="A1644" s="186" t="s">
        <v>1542</v>
      </c>
      <c r="B1644" s="187"/>
      <c r="C1644" s="187"/>
      <c r="D1644" s="187"/>
      <c r="E1644" s="187"/>
      <c r="F1644" s="187"/>
      <c r="G1644" s="187"/>
      <c r="H1644" s="187"/>
      <c r="I1644" s="187"/>
      <c r="J1644" s="187"/>
      <c r="K1644" s="192"/>
    </row>
    <row r="1645" spans="1:11">
      <c r="A1645" s="186" t="s">
        <v>1008</v>
      </c>
      <c r="B1645" s="187"/>
      <c r="C1645" s="187"/>
      <c r="D1645" s="187"/>
      <c r="E1645" s="187"/>
      <c r="F1645" s="187"/>
      <c r="G1645" s="187"/>
      <c r="H1645" s="187"/>
      <c r="I1645" s="187"/>
      <c r="J1645" s="187"/>
      <c r="K1645" s="192"/>
    </row>
    <row r="1646" spans="1:11">
      <c r="A1646" s="186" t="s">
        <v>1543</v>
      </c>
      <c r="B1646" s="187"/>
      <c r="C1646" s="187"/>
      <c r="D1646" s="187"/>
      <c r="E1646" s="187"/>
      <c r="F1646" s="187"/>
      <c r="G1646" s="187"/>
      <c r="H1646" s="187"/>
      <c r="I1646" s="187"/>
      <c r="J1646" s="187"/>
      <c r="K1646" s="192"/>
    </row>
    <row r="1647" spans="1:11">
      <c r="A1647" s="186" t="s">
        <v>1544</v>
      </c>
      <c r="B1647" s="187"/>
      <c r="C1647" s="187"/>
      <c r="D1647" s="187"/>
      <c r="E1647" s="187"/>
      <c r="F1647" s="187"/>
      <c r="G1647" s="187"/>
      <c r="H1647" s="187"/>
      <c r="I1647" s="187"/>
      <c r="J1647" s="187"/>
      <c r="K1647" s="192"/>
    </row>
    <row r="1648" spans="1:11">
      <c r="A1648" s="188" t="s">
        <v>1545</v>
      </c>
      <c r="B1648" s="189"/>
      <c r="C1648" s="189"/>
      <c r="D1648" s="189"/>
      <c r="E1648" s="189"/>
      <c r="F1648" s="189"/>
      <c r="G1648" s="189"/>
      <c r="H1648" s="189"/>
      <c r="I1648" s="189"/>
      <c r="J1648" s="189"/>
      <c r="K1648" s="193"/>
    </row>
    <row r="1649" spans="1:11">
      <c r="A1649" s="160"/>
      <c r="B1649" s="160"/>
      <c r="C1649" s="160"/>
      <c r="D1649" s="160"/>
      <c r="E1649" s="160"/>
      <c r="F1649" s="160"/>
      <c r="G1649" s="160"/>
      <c r="H1649" s="160"/>
      <c r="I1649" s="160"/>
      <c r="J1649" s="160"/>
      <c r="K1649" s="160"/>
    </row>
    <row r="1650" ht="27" spans="1:11">
      <c r="A1650" s="172" t="s">
        <v>971</v>
      </c>
      <c r="B1650" s="172"/>
      <c r="C1650" s="172"/>
      <c r="D1650" s="172"/>
      <c r="E1650" s="172"/>
      <c r="F1650" s="172"/>
      <c r="G1650" s="172"/>
      <c r="H1650" s="172"/>
      <c r="I1650" s="172"/>
      <c r="J1650" s="172"/>
      <c r="K1650" s="172"/>
    </row>
    <row r="1651" ht="18.75" spans="1:11">
      <c r="A1651" s="158" t="s">
        <v>898</v>
      </c>
      <c r="B1651" s="158"/>
      <c r="C1651" s="158"/>
      <c r="D1651" s="158"/>
      <c r="E1651" s="158"/>
      <c r="F1651" s="158"/>
      <c r="G1651" s="158"/>
      <c r="H1651" s="158"/>
      <c r="I1651" s="158"/>
      <c r="J1651" s="158"/>
      <c r="K1651" s="158"/>
    </row>
    <row r="1652" ht="18.75" spans="1:11">
      <c r="A1652" s="159" t="s">
        <v>1525</v>
      </c>
      <c r="B1652" s="160"/>
      <c r="C1652" s="160"/>
      <c r="D1652" s="160"/>
      <c r="E1652" s="160"/>
      <c r="F1652" s="160"/>
      <c r="G1652" s="160"/>
      <c r="H1652" s="160"/>
      <c r="I1652" s="160"/>
      <c r="J1652" s="160"/>
      <c r="K1652" s="160"/>
    </row>
    <row r="1653" spans="1:11">
      <c r="A1653" s="7" t="s">
        <v>973</v>
      </c>
      <c r="B1653" s="7"/>
      <c r="C1653" s="7"/>
      <c r="D1653" s="9" t="s">
        <v>1613</v>
      </c>
      <c r="E1653" s="161"/>
      <c r="F1653" s="161"/>
      <c r="G1653" s="161"/>
      <c r="H1653" s="161"/>
      <c r="I1653" s="161"/>
      <c r="J1653" s="161"/>
      <c r="K1653" s="161"/>
    </row>
    <row r="1654" spans="1:11">
      <c r="A1654" s="7" t="s">
        <v>902</v>
      </c>
      <c r="B1654" s="7"/>
      <c r="C1654" s="7"/>
      <c r="D1654" s="9" t="s">
        <v>903</v>
      </c>
      <c r="E1654" s="161"/>
      <c r="F1654" s="7" t="s">
        <v>904</v>
      </c>
      <c r="G1654" s="9" t="s">
        <v>1527</v>
      </c>
      <c r="H1654" s="161"/>
      <c r="I1654" s="161"/>
      <c r="J1654" s="161"/>
      <c r="K1654" s="161"/>
    </row>
    <row r="1655" ht="24.75" spans="1:11">
      <c r="A1655" s="7" t="s">
        <v>1528</v>
      </c>
      <c r="B1655" s="7"/>
      <c r="C1655" s="7"/>
      <c r="D1655" s="7" t="s">
        <v>906</v>
      </c>
      <c r="E1655" s="7" t="s">
        <v>907</v>
      </c>
      <c r="F1655" s="7" t="s">
        <v>1529</v>
      </c>
      <c r="G1655" s="7" t="s">
        <v>1530</v>
      </c>
      <c r="H1655" s="7"/>
      <c r="I1655" s="7" t="s">
        <v>910</v>
      </c>
      <c r="J1655" s="7" t="s">
        <v>911</v>
      </c>
      <c r="K1655" s="7" t="s">
        <v>912</v>
      </c>
    </row>
    <row r="1656" spans="1:11">
      <c r="A1656" s="7" t="s">
        <v>1531</v>
      </c>
      <c r="B1656" s="7"/>
      <c r="C1656" s="7"/>
      <c r="D1656" s="7" t="s">
        <v>913</v>
      </c>
      <c r="E1656" s="161">
        <v>11.05</v>
      </c>
      <c r="F1656" s="161">
        <v>11.05</v>
      </c>
      <c r="G1656" s="197">
        <v>11.05</v>
      </c>
      <c r="H1656" s="198"/>
      <c r="I1656" s="161">
        <v>10</v>
      </c>
      <c r="J1656" s="164">
        <v>1</v>
      </c>
      <c r="K1656" s="161">
        <v>10</v>
      </c>
    </row>
    <row r="1657" spans="1:11">
      <c r="A1657" s="162"/>
      <c r="B1657" s="162"/>
      <c r="C1657" s="162"/>
      <c r="D1657" s="7" t="s">
        <v>977</v>
      </c>
      <c r="E1657" s="161">
        <v>11.05</v>
      </c>
      <c r="F1657" s="161">
        <v>11.05</v>
      </c>
      <c r="G1657" s="197">
        <v>11.05</v>
      </c>
      <c r="H1657" s="198"/>
      <c r="I1657" s="161" t="s">
        <v>807</v>
      </c>
      <c r="J1657" s="161" t="s">
        <v>807</v>
      </c>
      <c r="K1657" s="161" t="s">
        <v>807</v>
      </c>
    </row>
    <row r="1658" spans="1:11">
      <c r="A1658" s="162"/>
      <c r="B1658" s="162"/>
      <c r="C1658" s="162"/>
      <c r="D1658" s="163" t="s">
        <v>978</v>
      </c>
      <c r="E1658" s="161"/>
      <c r="F1658" s="161"/>
      <c r="G1658" s="161"/>
      <c r="H1658" s="161"/>
      <c r="I1658" s="161" t="s">
        <v>807</v>
      </c>
      <c r="J1658" s="161" t="s">
        <v>807</v>
      </c>
      <c r="K1658" s="161" t="s">
        <v>807</v>
      </c>
    </row>
    <row r="1659" spans="1:11">
      <c r="A1659" s="162"/>
      <c r="B1659" s="162"/>
      <c r="C1659" s="162"/>
      <c r="D1659" s="7" t="s">
        <v>979</v>
      </c>
      <c r="E1659" s="161">
        <v>11.05</v>
      </c>
      <c r="F1659" s="161">
        <v>11.05</v>
      </c>
      <c r="G1659" s="161">
        <v>11.05</v>
      </c>
      <c r="H1659" s="161"/>
      <c r="I1659" s="161" t="s">
        <v>807</v>
      </c>
      <c r="J1659" s="161" t="s">
        <v>807</v>
      </c>
      <c r="K1659" s="161" t="s">
        <v>807</v>
      </c>
    </row>
    <row r="1660" spans="1:11">
      <c r="A1660" s="162"/>
      <c r="B1660" s="162"/>
      <c r="C1660" s="162"/>
      <c r="D1660" s="7" t="s">
        <v>914</v>
      </c>
      <c r="E1660" s="161"/>
      <c r="F1660" s="161"/>
      <c r="G1660" s="161"/>
      <c r="H1660" s="161"/>
      <c r="I1660" s="161" t="s">
        <v>807</v>
      </c>
      <c r="J1660" s="161" t="s">
        <v>807</v>
      </c>
      <c r="K1660" s="161" t="s">
        <v>807</v>
      </c>
    </row>
    <row r="1661" spans="1:11">
      <c r="A1661" s="7" t="s">
        <v>915</v>
      </c>
      <c r="B1661" s="7" t="s">
        <v>916</v>
      </c>
      <c r="C1661" s="7"/>
      <c r="D1661" s="7"/>
      <c r="E1661" s="7"/>
      <c r="F1661" s="7" t="s">
        <v>917</v>
      </c>
      <c r="G1661" s="7"/>
      <c r="H1661" s="7"/>
      <c r="I1661" s="7"/>
      <c r="J1661" s="7"/>
      <c r="K1661" s="7"/>
    </row>
    <row r="1662" spans="1:11">
      <c r="A1662" s="7"/>
      <c r="B1662" s="21" t="s">
        <v>1614</v>
      </c>
      <c r="C1662" s="176"/>
      <c r="D1662" s="176"/>
      <c r="E1662" s="176"/>
      <c r="F1662" s="9" t="s">
        <v>1533</v>
      </c>
      <c r="G1662" s="161"/>
      <c r="H1662" s="161"/>
      <c r="I1662" s="161"/>
      <c r="J1662" s="161"/>
      <c r="K1662" s="161"/>
    </row>
    <row r="1663" ht="24.75" spans="1:11">
      <c r="A1663" s="23" t="s">
        <v>982</v>
      </c>
      <c r="B1663" s="7" t="s">
        <v>921</v>
      </c>
      <c r="C1663" s="7" t="s">
        <v>922</v>
      </c>
      <c r="D1663" s="7" t="s">
        <v>923</v>
      </c>
      <c r="E1663" s="7" t="s">
        <v>1534</v>
      </c>
      <c r="F1663" s="7" t="s">
        <v>1535</v>
      </c>
      <c r="G1663" s="7" t="s">
        <v>910</v>
      </c>
      <c r="H1663" s="7" t="s">
        <v>912</v>
      </c>
      <c r="I1663" s="7" t="s">
        <v>926</v>
      </c>
      <c r="J1663" s="7"/>
      <c r="K1663" s="7"/>
    </row>
    <row r="1664" spans="1:11">
      <c r="A1664" s="24"/>
      <c r="B1664" s="23" t="s">
        <v>927</v>
      </c>
      <c r="C1664" s="7" t="s">
        <v>985</v>
      </c>
      <c r="D1664" s="7" t="s">
        <v>1573</v>
      </c>
      <c r="E1664" s="161" t="s">
        <v>1615</v>
      </c>
      <c r="F1664" s="161" t="s">
        <v>1615</v>
      </c>
      <c r="G1664" s="161">
        <v>20</v>
      </c>
      <c r="H1664" s="161">
        <v>20</v>
      </c>
      <c r="I1664" s="161"/>
      <c r="J1664" s="161"/>
      <c r="K1664" s="161"/>
    </row>
    <row r="1665" spans="1:11">
      <c r="A1665" s="24"/>
      <c r="B1665" s="24"/>
      <c r="C1665" s="7" t="s">
        <v>1018</v>
      </c>
      <c r="D1665" s="7" t="s">
        <v>1122</v>
      </c>
      <c r="E1665" s="164">
        <v>1</v>
      </c>
      <c r="F1665" s="164">
        <v>1</v>
      </c>
      <c r="G1665" s="161">
        <v>10</v>
      </c>
      <c r="H1665" s="161">
        <v>10</v>
      </c>
      <c r="I1665" s="161"/>
      <c r="J1665" s="161"/>
      <c r="K1665" s="161"/>
    </row>
    <row r="1666" ht="25.5" spans="1:11">
      <c r="A1666" s="24"/>
      <c r="B1666" s="25"/>
      <c r="C1666" s="7" t="s">
        <v>1022</v>
      </c>
      <c r="D1666" s="7" t="s">
        <v>1552</v>
      </c>
      <c r="E1666" s="161" t="s">
        <v>1616</v>
      </c>
      <c r="F1666" s="161" t="s">
        <v>1616</v>
      </c>
      <c r="G1666" s="161">
        <v>20</v>
      </c>
      <c r="H1666" s="161">
        <v>20</v>
      </c>
      <c r="I1666" s="161"/>
      <c r="J1666" s="161"/>
      <c r="K1666" s="161"/>
    </row>
    <row r="1667" ht="24" spans="1:11">
      <c r="A1667" s="24"/>
      <c r="B1667" s="49" t="s">
        <v>997</v>
      </c>
      <c r="C1667" s="7" t="s">
        <v>998</v>
      </c>
      <c r="D1667" s="7" t="s">
        <v>1563</v>
      </c>
      <c r="E1667" s="161" t="s">
        <v>1176</v>
      </c>
      <c r="F1667" s="161" t="s">
        <v>1176</v>
      </c>
      <c r="G1667" s="161">
        <v>30</v>
      </c>
      <c r="H1667" s="161">
        <v>30</v>
      </c>
      <c r="I1667" s="161"/>
      <c r="J1667" s="161"/>
      <c r="K1667" s="161"/>
    </row>
    <row r="1668" ht="24" spans="1:11">
      <c r="A1668" s="24"/>
      <c r="B1668" s="7" t="s">
        <v>1000</v>
      </c>
      <c r="C1668" s="7" t="s">
        <v>1001</v>
      </c>
      <c r="D1668" s="7" t="s">
        <v>1611</v>
      </c>
      <c r="E1668" s="161" t="s">
        <v>1176</v>
      </c>
      <c r="F1668" s="161" t="s">
        <v>1176</v>
      </c>
      <c r="G1668" s="161">
        <v>10</v>
      </c>
      <c r="H1668" s="161">
        <v>10</v>
      </c>
      <c r="I1668" s="161"/>
      <c r="J1668" s="161"/>
      <c r="K1668" s="161"/>
    </row>
    <row r="1669" spans="1:11">
      <c r="A1669" s="7" t="s">
        <v>1540</v>
      </c>
      <c r="B1669" s="7"/>
      <c r="C1669" s="7"/>
      <c r="D1669" s="7"/>
      <c r="E1669" s="7"/>
      <c r="F1669" s="7"/>
      <c r="G1669" s="161">
        <v>90</v>
      </c>
      <c r="H1669" s="161"/>
      <c r="I1669" s="161"/>
      <c r="J1669" s="161"/>
      <c r="K1669" s="161"/>
    </row>
    <row r="1670" spans="1:11">
      <c r="A1670" s="23" t="s">
        <v>1004</v>
      </c>
      <c r="B1670" s="17" t="s">
        <v>1557</v>
      </c>
      <c r="C1670" s="17"/>
      <c r="D1670" s="17"/>
      <c r="E1670" s="17"/>
      <c r="F1670" s="17"/>
      <c r="G1670" s="17"/>
      <c r="H1670" s="17"/>
      <c r="I1670" s="17"/>
      <c r="J1670" s="17"/>
      <c r="K1670" s="17"/>
    </row>
    <row r="1671" spans="1:11">
      <c r="A1671" s="165" t="s">
        <v>969</v>
      </c>
      <c r="B1671" s="165"/>
      <c r="C1671" s="165"/>
      <c r="D1671" s="165"/>
      <c r="E1671" s="165"/>
      <c r="F1671" s="165"/>
      <c r="G1671" s="165"/>
      <c r="H1671" s="165"/>
      <c r="I1671" s="165"/>
      <c r="J1671" s="165"/>
      <c r="K1671" s="165"/>
    </row>
    <row r="1672" spans="1:11">
      <c r="A1672" s="174" t="s">
        <v>1006</v>
      </c>
      <c r="B1672" s="175"/>
      <c r="C1672" s="175"/>
      <c r="D1672" s="175"/>
      <c r="E1672" s="175"/>
      <c r="F1672" s="175"/>
      <c r="G1672" s="175"/>
      <c r="H1672" s="175"/>
      <c r="I1672" s="175"/>
      <c r="J1672" s="175"/>
      <c r="K1672" s="180"/>
    </row>
    <row r="1673" spans="1:11">
      <c r="A1673" s="186" t="s">
        <v>1542</v>
      </c>
      <c r="B1673" s="187"/>
      <c r="C1673" s="187"/>
      <c r="D1673" s="187"/>
      <c r="E1673" s="187"/>
      <c r="F1673" s="187"/>
      <c r="G1673" s="187"/>
      <c r="H1673" s="187"/>
      <c r="I1673" s="187"/>
      <c r="J1673" s="187"/>
      <c r="K1673" s="192"/>
    </row>
    <row r="1674" spans="1:11">
      <c r="A1674" s="186" t="s">
        <v>1008</v>
      </c>
      <c r="B1674" s="187"/>
      <c r="C1674" s="187"/>
      <c r="D1674" s="187"/>
      <c r="E1674" s="187"/>
      <c r="F1674" s="187"/>
      <c r="G1674" s="187"/>
      <c r="H1674" s="187"/>
      <c r="I1674" s="187"/>
      <c r="J1674" s="187"/>
      <c r="K1674" s="192"/>
    </row>
    <row r="1675" spans="1:11">
      <c r="A1675" s="186" t="s">
        <v>1543</v>
      </c>
      <c r="B1675" s="187"/>
      <c r="C1675" s="187"/>
      <c r="D1675" s="187"/>
      <c r="E1675" s="187"/>
      <c r="F1675" s="187"/>
      <c r="G1675" s="187"/>
      <c r="H1675" s="187"/>
      <c r="I1675" s="187"/>
      <c r="J1675" s="187"/>
      <c r="K1675" s="192"/>
    </row>
    <row r="1676" spans="1:11">
      <c r="A1676" s="186" t="s">
        <v>1544</v>
      </c>
      <c r="B1676" s="187"/>
      <c r="C1676" s="187"/>
      <c r="D1676" s="187"/>
      <c r="E1676" s="187"/>
      <c r="F1676" s="187"/>
      <c r="G1676" s="187"/>
      <c r="H1676" s="187"/>
      <c r="I1676" s="187"/>
      <c r="J1676" s="187"/>
      <c r="K1676" s="192"/>
    </row>
    <row r="1677" spans="1:11">
      <c r="A1677" s="188" t="s">
        <v>1545</v>
      </c>
      <c r="B1677" s="189"/>
      <c r="C1677" s="189"/>
      <c r="D1677" s="189"/>
      <c r="E1677" s="189"/>
      <c r="F1677" s="189"/>
      <c r="G1677" s="189"/>
      <c r="H1677" s="189"/>
      <c r="I1677" s="189"/>
      <c r="J1677" s="189"/>
      <c r="K1677" s="193"/>
    </row>
    <row r="1678" spans="1:11">
      <c r="A1678" s="160"/>
      <c r="B1678" s="160"/>
      <c r="C1678" s="160"/>
      <c r="D1678" s="160"/>
      <c r="E1678" s="160"/>
      <c r="F1678" s="160"/>
      <c r="G1678" s="160"/>
      <c r="H1678" s="160"/>
      <c r="I1678" s="160"/>
      <c r="J1678" s="160"/>
      <c r="K1678" s="160"/>
    </row>
    <row r="1679" ht="27" spans="1:11">
      <c r="A1679" s="172" t="s">
        <v>971</v>
      </c>
      <c r="B1679" s="172"/>
      <c r="C1679" s="172"/>
      <c r="D1679" s="172"/>
      <c r="E1679" s="172"/>
      <c r="F1679" s="172"/>
      <c r="G1679" s="172"/>
      <c r="H1679" s="172"/>
      <c r="I1679" s="172"/>
      <c r="J1679" s="172"/>
      <c r="K1679" s="172"/>
    </row>
    <row r="1680" ht="18.75" spans="1:11">
      <c r="A1680" s="158" t="s">
        <v>898</v>
      </c>
      <c r="B1680" s="158"/>
      <c r="C1680" s="158"/>
      <c r="D1680" s="158"/>
      <c r="E1680" s="158"/>
      <c r="F1680" s="158"/>
      <c r="G1680" s="158"/>
      <c r="H1680" s="158"/>
      <c r="I1680" s="158"/>
      <c r="J1680" s="158"/>
      <c r="K1680" s="158"/>
    </row>
    <row r="1681" ht="18.75" spans="1:11">
      <c r="A1681" s="159" t="s">
        <v>1525</v>
      </c>
      <c r="B1681" s="160"/>
      <c r="C1681" s="160"/>
      <c r="D1681" s="160"/>
      <c r="E1681" s="160"/>
      <c r="F1681" s="160"/>
      <c r="G1681" s="160"/>
      <c r="H1681" s="160"/>
      <c r="I1681" s="160"/>
      <c r="J1681" s="160"/>
      <c r="K1681" s="160"/>
    </row>
    <row r="1682" spans="1:11">
      <c r="A1682" s="7" t="s">
        <v>973</v>
      </c>
      <c r="B1682" s="7"/>
      <c r="C1682" s="7"/>
      <c r="D1682" s="9" t="s">
        <v>1617</v>
      </c>
      <c r="E1682" s="161"/>
      <c r="F1682" s="161"/>
      <c r="G1682" s="161"/>
      <c r="H1682" s="161"/>
      <c r="I1682" s="161"/>
      <c r="J1682" s="161"/>
      <c r="K1682" s="161"/>
    </row>
    <row r="1683" spans="1:11">
      <c r="A1683" s="7" t="s">
        <v>902</v>
      </c>
      <c r="B1683" s="7"/>
      <c r="C1683" s="7"/>
      <c r="D1683" s="9" t="s">
        <v>903</v>
      </c>
      <c r="E1683" s="161"/>
      <c r="F1683" s="7" t="s">
        <v>904</v>
      </c>
      <c r="G1683" s="9" t="s">
        <v>1527</v>
      </c>
      <c r="H1683" s="161"/>
      <c r="I1683" s="161"/>
      <c r="J1683" s="161"/>
      <c r="K1683" s="161"/>
    </row>
    <row r="1684" ht="24.75" spans="1:11">
      <c r="A1684" s="7" t="s">
        <v>1528</v>
      </c>
      <c r="B1684" s="7"/>
      <c r="C1684" s="7"/>
      <c r="D1684" s="7" t="s">
        <v>906</v>
      </c>
      <c r="E1684" s="7" t="s">
        <v>907</v>
      </c>
      <c r="F1684" s="7" t="s">
        <v>1529</v>
      </c>
      <c r="G1684" s="7" t="s">
        <v>1530</v>
      </c>
      <c r="H1684" s="7"/>
      <c r="I1684" s="7" t="s">
        <v>910</v>
      </c>
      <c r="J1684" s="7" t="s">
        <v>911</v>
      </c>
      <c r="K1684" s="7" t="s">
        <v>912</v>
      </c>
    </row>
    <row r="1685" spans="1:11">
      <c r="A1685" s="7" t="s">
        <v>1531</v>
      </c>
      <c r="B1685" s="7"/>
      <c r="C1685" s="7"/>
      <c r="D1685" s="7" t="s">
        <v>913</v>
      </c>
      <c r="E1685" s="208">
        <v>2.5</v>
      </c>
      <c r="F1685" s="208">
        <v>2.5</v>
      </c>
      <c r="G1685" s="161">
        <v>2.5</v>
      </c>
      <c r="H1685" s="161"/>
      <c r="I1685" s="161">
        <v>10</v>
      </c>
      <c r="J1685" s="164">
        <v>1</v>
      </c>
      <c r="K1685" s="161">
        <v>10</v>
      </c>
    </row>
    <row r="1686" spans="1:11">
      <c r="A1686" s="162"/>
      <c r="B1686" s="162"/>
      <c r="C1686" s="162"/>
      <c r="D1686" s="7" t="s">
        <v>977</v>
      </c>
      <c r="E1686" s="161">
        <v>2.5</v>
      </c>
      <c r="F1686" s="161">
        <v>2.5</v>
      </c>
      <c r="G1686" s="161">
        <v>2.5</v>
      </c>
      <c r="H1686" s="161"/>
      <c r="I1686" s="161" t="s">
        <v>807</v>
      </c>
      <c r="J1686" s="161" t="s">
        <v>807</v>
      </c>
      <c r="K1686" s="161" t="s">
        <v>807</v>
      </c>
    </row>
    <row r="1687" spans="1:11">
      <c r="A1687" s="162"/>
      <c r="B1687" s="162"/>
      <c r="C1687" s="162"/>
      <c r="D1687" s="163" t="s">
        <v>978</v>
      </c>
      <c r="E1687" s="161"/>
      <c r="F1687" s="161"/>
      <c r="G1687" s="161"/>
      <c r="H1687" s="161"/>
      <c r="I1687" s="161" t="s">
        <v>807</v>
      </c>
      <c r="J1687" s="161" t="s">
        <v>807</v>
      </c>
      <c r="K1687" s="161" t="s">
        <v>807</v>
      </c>
    </row>
    <row r="1688" spans="1:11">
      <c r="A1688" s="162"/>
      <c r="B1688" s="162"/>
      <c r="C1688" s="162"/>
      <c r="D1688" s="7" t="s">
        <v>979</v>
      </c>
      <c r="E1688" s="161">
        <v>2.5</v>
      </c>
      <c r="F1688" s="161">
        <v>2.5</v>
      </c>
      <c r="G1688" s="161">
        <v>2.5</v>
      </c>
      <c r="H1688" s="161"/>
      <c r="I1688" s="161" t="s">
        <v>807</v>
      </c>
      <c r="J1688" s="161" t="s">
        <v>807</v>
      </c>
      <c r="K1688" s="161" t="s">
        <v>807</v>
      </c>
    </row>
    <row r="1689" spans="1:11">
      <c r="A1689" s="162"/>
      <c r="B1689" s="162"/>
      <c r="C1689" s="162"/>
      <c r="D1689" s="7" t="s">
        <v>914</v>
      </c>
      <c r="E1689" s="161"/>
      <c r="F1689" s="161"/>
      <c r="G1689" s="161"/>
      <c r="H1689" s="161"/>
      <c r="I1689" s="161" t="s">
        <v>807</v>
      </c>
      <c r="J1689" s="161" t="s">
        <v>807</v>
      </c>
      <c r="K1689" s="161" t="s">
        <v>807</v>
      </c>
    </row>
    <row r="1690" spans="1:11">
      <c r="A1690" s="7" t="s">
        <v>915</v>
      </c>
      <c r="B1690" s="7" t="s">
        <v>916</v>
      </c>
      <c r="C1690" s="7"/>
      <c r="D1690" s="7"/>
      <c r="E1690" s="7"/>
      <c r="F1690" s="7" t="s">
        <v>917</v>
      </c>
      <c r="G1690" s="7"/>
      <c r="H1690" s="7"/>
      <c r="I1690" s="7"/>
      <c r="J1690" s="7"/>
      <c r="K1690" s="7"/>
    </row>
    <row r="1691" spans="1:11">
      <c r="A1691" s="7"/>
      <c r="B1691" s="21" t="s">
        <v>1618</v>
      </c>
      <c r="C1691" s="176"/>
      <c r="D1691" s="176"/>
      <c r="E1691" s="176"/>
      <c r="F1691" s="9" t="s">
        <v>1533</v>
      </c>
      <c r="G1691" s="161"/>
      <c r="H1691" s="161"/>
      <c r="I1691" s="161"/>
      <c r="J1691" s="161"/>
      <c r="K1691" s="161"/>
    </row>
    <row r="1692" ht="24.75" spans="1:11">
      <c r="A1692" s="23" t="s">
        <v>982</v>
      </c>
      <c r="B1692" s="7" t="s">
        <v>921</v>
      </c>
      <c r="C1692" s="7" t="s">
        <v>922</v>
      </c>
      <c r="D1692" s="7" t="s">
        <v>923</v>
      </c>
      <c r="E1692" s="7" t="s">
        <v>1534</v>
      </c>
      <c r="F1692" s="7" t="s">
        <v>1535</v>
      </c>
      <c r="G1692" s="7" t="s">
        <v>910</v>
      </c>
      <c r="H1692" s="7" t="s">
        <v>912</v>
      </c>
      <c r="I1692" s="7" t="s">
        <v>926</v>
      </c>
      <c r="J1692" s="7"/>
      <c r="K1692" s="7"/>
    </row>
    <row r="1693" spans="1:11">
      <c r="A1693" s="24"/>
      <c r="B1693" s="23" t="s">
        <v>927</v>
      </c>
      <c r="C1693" s="7" t="s">
        <v>985</v>
      </c>
      <c r="D1693" s="7" t="s">
        <v>1573</v>
      </c>
      <c r="E1693" s="161" t="s">
        <v>1619</v>
      </c>
      <c r="F1693" s="161" t="s">
        <v>1619</v>
      </c>
      <c r="G1693" s="161">
        <v>20</v>
      </c>
      <c r="H1693" s="161">
        <v>20</v>
      </c>
      <c r="I1693" s="161"/>
      <c r="J1693" s="161"/>
      <c r="K1693" s="161"/>
    </row>
    <row r="1694" spans="1:11">
      <c r="A1694" s="24"/>
      <c r="B1694" s="24"/>
      <c r="C1694" s="7" t="s">
        <v>1018</v>
      </c>
      <c r="D1694" s="7" t="s">
        <v>1122</v>
      </c>
      <c r="E1694" s="164">
        <v>1</v>
      </c>
      <c r="F1694" s="164">
        <v>1</v>
      </c>
      <c r="G1694" s="161">
        <v>10</v>
      </c>
      <c r="H1694" s="161">
        <v>10</v>
      </c>
      <c r="I1694" s="161"/>
      <c r="J1694" s="161"/>
      <c r="K1694" s="161"/>
    </row>
    <row r="1695" spans="1:11">
      <c r="A1695" s="24"/>
      <c r="B1695" s="25"/>
      <c r="C1695" s="7" t="s">
        <v>1022</v>
      </c>
      <c r="D1695" s="7" t="s">
        <v>1552</v>
      </c>
      <c r="E1695" s="161" t="s">
        <v>1620</v>
      </c>
      <c r="F1695" s="161" t="s">
        <v>1620</v>
      </c>
      <c r="G1695" s="161">
        <v>20</v>
      </c>
      <c r="H1695" s="161">
        <v>20</v>
      </c>
      <c r="I1695" s="161"/>
      <c r="J1695" s="161"/>
      <c r="K1695" s="161"/>
    </row>
    <row r="1696" ht="24" spans="1:11">
      <c r="A1696" s="24"/>
      <c r="B1696" s="202" t="s">
        <v>997</v>
      </c>
      <c r="C1696" s="7" t="s">
        <v>998</v>
      </c>
      <c r="D1696" s="7" t="s">
        <v>1563</v>
      </c>
      <c r="E1696" s="7" t="s">
        <v>1176</v>
      </c>
      <c r="F1696" s="7" t="s">
        <v>1176</v>
      </c>
      <c r="G1696" s="161">
        <v>15</v>
      </c>
      <c r="H1696" s="161">
        <v>15</v>
      </c>
      <c r="I1696" s="161"/>
      <c r="J1696" s="161"/>
      <c r="K1696" s="161"/>
    </row>
    <row r="1697" spans="1:11">
      <c r="A1697" s="24"/>
      <c r="B1697" s="204"/>
      <c r="C1697" s="7" t="s">
        <v>1027</v>
      </c>
      <c r="D1697" s="7" t="s">
        <v>1554</v>
      </c>
      <c r="E1697" s="496" t="s">
        <v>1220</v>
      </c>
      <c r="F1697" s="496" t="s">
        <v>1220</v>
      </c>
      <c r="G1697" s="161">
        <v>15</v>
      </c>
      <c r="H1697" s="161">
        <v>15</v>
      </c>
      <c r="I1697" s="161"/>
      <c r="J1697" s="161"/>
      <c r="K1697" s="161"/>
    </row>
    <row r="1698" ht="24" spans="1:11">
      <c r="A1698" s="24"/>
      <c r="B1698" s="7" t="s">
        <v>1000</v>
      </c>
      <c r="C1698" s="7" t="s">
        <v>1001</v>
      </c>
      <c r="D1698" s="7" t="s">
        <v>1555</v>
      </c>
      <c r="E1698" s="7" t="s">
        <v>1083</v>
      </c>
      <c r="F1698" s="7" t="s">
        <v>1083</v>
      </c>
      <c r="G1698" s="161">
        <v>10</v>
      </c>
      <c r="H1698" s="161">
        <v>10</v>
      </c>
      <c r="I1698" s="161"/>
      <c r="J1698" s="161"/>
      <c r="K1698" s="161"/>
    </row>
    <row r="1699" spans="1:11">
      <c r="A1699" s="7" t="s">
        <v>1540</v>
      </c>
      <c r="B1699" s="7"/>
      <c r="C1699" s="7"/>
      <c r="D1699" s="7"/>
      <c r="E1699" s="7"/>
      <c r="F1699" s="7"/>
      <c r="G1699" s="161">
        <v>90</v>
      </c>
      <c r="H1699" s="161"/>
      <c r="I1699" s="161"/>
      <c r="J1699" s="161"/>
      <c r="K1699" s="161"/>
    </row>
    <row r="1700" spans="1:11">
      <c r="A1700" s="23" t="s">
        <v>1004</v>
      </c>
      <c r="B1700" s="17" t="s">
        <v>1541</v>
      </c>
      <c r="C1700" s="17"/>
      <c r="D1700" s="17"/>
      <c r="E1700" s="17"/>
      <c r="F1700" s="17"/>
      <c r="G1700" s="17"/>
      <c r="H1700" s="17"/>
      <c r="I1700" s="17"/>
      <c r="J1700" s="17"/>
      <c r="K1700" s="17"/>
    </row>
    <row r="1701" spans="1:11">
      <c r="A1701" s="165" t="s">
        <v>969</v>
      </c>
      <c r="B1701" s="165"/>
      <c r="C1701" s="165"/>
      <c r="D1701" s="165"/>
      <c r="E1701" s="165"/>
      <c r="F1701" s="165"/>
      <c r="G1701" s="165"/>
      <c r="H1701" s="165"/>
      <c r="I1701" s="165"/>
      <c r="J1701" s="165"/>
      <c r="K1701" s="165"/>
    </row>
    <row r="1702" spans="1:11">
      <c r="A1702" s="174" t="s">
        <v>1006</v>
      </c>
      <c r="B1702" s="175"/>
      <c r="C1702" s="175"/>
      <c r="D1702" s="175"/>
      <c r="E1702" s="175"/>
      <c r="F1702" s="175"/>
      <c r="G1702" s="175"/>
      <c r="H1702" s="175"/>
      <c r="I1702" s="175"/>
      <c r="J1702" s="175"/>
      <c r="K1702" s="180"/>
    </row>
    <row r="1703" spans="1:11">
      <c r="A1703" s="186" t="s">
        <v>1542</v>
      </c>
      <c r="B1703" s="187"/>
      <c r="C1703" s="187"/>
      <c r="D1703" s="187"/>
      <c r="E1703" s="187"/>
      <c r="F1703" s="187"/>
      <c r="G1703" s="187"/>
      <c r="H1703" s="187"/>
      <c r="I1703" s="187"/>
      <c r="J1703" s="187"/>
      <c r="K1703" s="192"/>
    </row>
    <row r="1704" spans="1:11">
      <c r="A1704" s="186" t="s">
        <v>1008</v>
      </c>
      <c r="B1704" s="187"/>
      <c r="C1704" s="187"/>
      <c r="D1704" s="187"/>
      <c r="E1704" s="187"/>
      <c r="F1704" s="187"/>
      <c r="G1704" s="187"/>
      <c r="H1704" s="187"/>
      <c r="I1704" s="187"/>
      <c r="J1704" s="187"/>
      <c r="K1704" s="192"/>
    </row>
    <row r="1705" spans="1:11">
      <c r="A1705" s="186" t="s">
        <v>1543</v>
      </c>
      <c r="B1705" s="187"/>
      <c r="C1705" s="187"/>
      <c r="D1705" s="187"/>
      <c r="E1705" s="187"/>
      <c r="F1705" s="187"/>
      <c r="G1705" s="187"/>
      <c r="H1705" s="187"/>
      <c r="I1705" s="187"/>
      <c r="J1705" s="187"/>
      <c r="K1705" s="192"/>
    </row>
    <row r="1706" spans="1:11">
      <c r="A1706" s="186" t="s">
        <v>1544</v>
      </c>
      <c r="B1706" s="187"/>
      <c r="C1706" s="187"/>
      <c r="D1706" s="187"/>
      <c r="E1706" s="187"/>
      <c r="F1706" s="187"/>
      <c r="G1706" s="187"/>
      <c r="H1706" s="187"/>
      <c r="I1706" s="187"/>
      <c r="J1706" s="187"/>
      <c r="K1706" s="192"/>
    </row>
    <row r="1707" spans="1:11">
      <c r="A1707" s="188" t="s">
        <v>1545</v>
      </c>
      <c r="B1707" s="189"/>
      <c r="C1707" s="189"/>
      <c r="D1707" s="189"/>
      <c r="E1707" s="189"/>
      <c r="F1707" s="189"/>
      <c r="G1707" s="189"/>
      <c r="H1707" s="189"/>
      <c r="I1707" s="189"/>
      <c r="J1707" s="189"/>
      <c r="K1707" s="193"/>
    </row>
    <row r="1708" spans="1:11">
      <c r="A1708" s="160"/>
      <c r="B1708" s="160"/>
      <c r="C1708" s="160"/>
      <c r="D1708" s="160"/>
      <c r="E1708" s="160"/>
      <c r="F1708" s="160"/>
      <c r="G1708" s="160"/>
      <c r="H1708" s="160"/>
      <c r="I1708" s="160"/>
      <c r="J1708" s="160"/>
      <c r="K1708" s="160"/>
    </row>
    <row r="1709" ht="27" spans="1:11">
      <c r="A1709" s="172" t="s">
        <v>971</v>
      </c>
      <c r="B1709" s="172"/>
      <c r="C1709" s="172"/>
      <c r="D1709" s="172"/>
      <c r="E1709" s="172"/>
      <c r="F1709" s="172"/>
      <c r="G1709" s="172"/>
      <c r="H1709" s="172"/>
      <c r="I1709" s="172"/>
      <c r="J1709" s="172"/>
      <c r="K1709" s="172"/>
    </row>
    <row r="1710" ht="18.75" spans="1:11">
      <c r="A1710" s="158" t="s">
        <v>898</v>
      </c>
      <c r="B1710" s="158"/>
      <c r="C1710" s="158"/>
      <c r="D1710" s="158"/>
      <c r="E1710" s="158"/>
      <c r="F1710" s="158"/>
      <c r="G1710" s="158"/>
      <c r="H1710" s="158"/>
      <c r="I1710" s="158"/>
      <c r="J1710" s="158"/>
      <c r="K1710" s="158"/>
    </row>
    <row r="1711" ht="18.75" spans="1:11">
      <c r="A1711" s="159" t="s">
        <v>1525</v>
      </c>
      <c r="B1711" s="160"/>
      <c r="C1711" s="160"/>
      <c r="D1711" s="160"/>
      <c r="E1711" s="160"/>
      <c r="F1711" s="160"/>
      <c r="G1711" s="160"/>
      <c r="H1711" s="160"/>
      <c r="I1711" s="160"/>
      <c r="J1711" s="160"/>
      <c r="K1711" s="160"/>
    </row>
    <row r="1712" spans="1:11">
      <c r="A1712" s="7" t="s">
        <v>973</v>
      </c>
      <c r="B1712" s="7"/>
      <c r="C1712" s="7"/>
      <c r="D1712" s="9" t="s">
        <v>1621</v>
      </c>
      <c r="E1712" s="161"/>
      <c r="F1712" s="161"/>
      <c r="G1712" s="161"/>
      <c r="H1712" s="161"/>
      <c r="I1712" s="161"/>
      <c r="J1712" s="161"/>
      <c r="K1712" s="161"/>
    </row>
    <row r="1713" spans="1:11">
      <c r="A1713" s="7" t="s">
        <v>902</v>
      </c>
      <c r="B1713" s="7"/>
      <c r="C1713" s="7"/>
      <c r="D1713" s="9" t="s">
        <v>903</v>
      </c>
      <c r="E1713" s="161"/>
      <c r="F1713" s="7" t="s">
        <v>904</v>
      </c>
      <c r="G1713" s="9" t="s">
        <v>1527</v>
      </c>
      <c r="H1713" s="161"/>
      <c r="I1713" s="161"/>
      <c r="J1713" s="161"/>
      <c r="K1713" s="161"/>
    </row>
    <row r="1714" ht="24.75" spans="1:11">
      <c r="A1714" s="7" t="s">
        <v>1528</v>
      </c>
      <c r="B1714" s="7"/>
      <c r="C1714" s="7"/>
      <c r="D1714" s="7" t="s">
        <v>906</v>
      </c>
      <c r="E1714" s="7" t="s">
        <v>907</v>
      </c>
      <c r="F1714" s="7" t="s">
        <v>1529</v>
      </c>
      <c r="G1714" s="7" t="s">
        <v>1530</v>
      </c>
      <c r="H1714" s="7"/>
      <c r="I1714" s="7" t="s">
        <v>910</v>
      </c>
      <c r="J1714" s="7" t="s">
        <v>911</v>
      </c>
      <c r="K1714" s="7" t="s">
        <v>912</v>
      </c>
    </row>
    <row r="1715" spans="1:11">
      <c r="A1715" s="7" t="s">
        <v>1531</v>
      </c>
      <c r="B1715" s="7"/>
      <c r="C1715" s="7"/>
      <c r="D1715" s="7" t="s">
        <v>913</v>
      </c>
      <c r="E1715" s="161">
        <v>100</v>
      </c>
      <c r="F1715" s="161">
        <v>100</v>
      </c>
      <c r="G1715" s="161">
        <v>8.6</v>
      </c>
      <c r="H1715" s="161"/>
      <c r="I1715" s="161">
        <v>10</v>
      </c>
      <c r="J1715" s="164">
        <v>0.086</v>
      </c>
      <c r="K1715" s="161">
        <v>2</v>
      </c>
    </row>
    <row r="1716" spans="1:11">
      <c r="A1716" s="162"/>
      <c r="B1716" s="162"/>
      <c r="C1716" s="162"/>
      <c r="D1716" s="7" t="s">
        <v>977</v>
      </c>
      <c r="E1716" s="161">
        <v>100</v>
      </c>
      <c r="F1716" s="161">
        <v>100</v>
      </c>
      <c r="G1716" s="161">
        <v>8.6</v>
      </c>
      <c r="H1716" s="161"/>
      <c r="I1716" s="161" t="s">
        <v>807</v>
      </c>
      <c r="J1716" s="161" t="s">
        <v>807</v>
      </c>
      <c r="K1716" s="161" t="s">
        <v>807</v>
      </c>
    </row>
    <row r="1717" spans="1:11">
      <c r="A1717" s="162"/>
      <c r="B1717" s="162"/>
      <c r="C1717" s="162"/>
      <c r="D1717" s="7" t="s">
        <v>978</v>
      </c>
      <c r="E1717" s="161">
        <v>100</v>
      </c>
      <c r="F1717" s="161">
        <v>100</v>
      </c>
      <c r="G1717" s="161">
        <v>8.6</v>
      </c>
      <c r="H1717" s="161"/>
      <c r="I1717" s="161" t="s">
        <v>807</v>
      </c>
      <c r="J1717" s="161" t="s">
        <v>807</v>
      </c>
      <c r="K1717" s="161" t="s">
        <v>807</v>
      </c>
    </row>
    <row r="1718" spans="1:11">
      <c r="A1718" s="162"/>
      <c r="B1718" s="162"/>
      <c r="C1718" s="162"/>
      <c r="D1718" s="7" t="s">
        <v>979</v>
      </c>
      <c r="E1718" s="161"/>
      <c r="F1718" s="161"/>
      <c r="G1718" s="161"/>
      <c r="H1718" s="161"/>
      <c r="I1718" s="161" t="s">
        <v>807</v>
      </c>
      <c r="J1718" s="161" t="s">
        <v>807</v>
      </c>
      <c r="K1718" s="161" t="s">
        <v>807</v>
      </c>
    </row>
    <row r="1719" spans="1:11">
      <c r="A1719" s="162"/>
      <c r="B1719" s="162"/>
      <c r="C1719" s="162"/>
      <c r="D1719" s="7" t="s">
        <v>914</v>
      </c>
      <c r="E1719" s="161"/>
      <c r="F1719" s="161"/>
      <c r="G1719" s="161"/>
      <c r="H1719" s="161"/>
      <c r="I1719" s="161" t="s">
        <v>807</v>
      </c>
      <c r="J1719" s="161" t="s">
        <v>807</v>
      </c>
      <c r="K1719" s="161" t="s">
        <v>807</v>
      </c>
    </row>
    <row r="1720" spans="1:11">
      <c r="A1720" s="7" t="s">
        <v>915</v>
      </c>
      <c r="B1720" s="7" t="s">
        <v>916</v>
      </c>
      <c r="C1720" s="7"/>
      <c r="D1720" s="7"/>
      <c r="E1720" s="7"/>
      <c r="F1720" s="7" t="s">
        <v>917</v>
      </c>
      <c r="G1720" s="7"/>
      <c r="H1720" s="7"/>
      <c r="I1720" s="7"/>
      <c r="J1720" s="7"/>
      <c r="K1720" s="7"/>
    </row>
    <row r="1721" spans="1:11">
      <c r="A1721" s="7"/>
      <c r="B1721" s="21" t="s">
        <v>1622</v>
      </c>
      <c r="C1721" s="176"/>
      <c r="D1721" s="176"/>
      <c r="E1721" s="176"/>
      <c r="F1721" s="9" t="s">
        <v>1533</v>
      </c>
      <c r="G1721" s="161"/>
      <c r="H1721" s="161"/>
      <c r="I1721" s="161"/>
      <c r="J1721" s="161"/>
      <c r="K1721" s="161"/>
    </row>
    <row r="1722" ht="24.75" spans="1:11">
      <c r="A1722" s="23" t="s">
        <v>982</v>
      </c>
      <c r="B1722" s="7" t="s">
        <v>921</v>
      </c>
      <c r="C1722" s="7" t="s">
        <v>922</v>
      </c>
      <c r="D1722" s="7" t="s">
        <v>923</v>
      </c>
      <c r="E1722" s="7" t="s">
        <v>1534</v>
      </c>
      <c r="F1722" s="7" t="s">
        <v>1535</v>
      </c>
      <c r="G1722" s="7" t="s">
        <v>910</v>
      </c>
      <c r="H1722" s="7" t="s">
        <v>912</v>
      </c>
      <c r="I1722" s="7" t="s">
        <v>926</v>
      </c>
      <c r="J1722" s="7"/>
      <c r="K1722" s="7"/>
    </row>
    <row r="1723" spans="1:11">
      <c r="A1723" s="24"/>
      <c r="B1723" s="23" t="s">
        <v>927</v>
      </c>
      <c r="C1723" s="7" t="s">
        <v>928</v>
      </c>
      <c r="D1723" s="7" t="s">
        <v>1623</v>
      </c>
      <c r="E1723" s="164">
        <v>1</v>
      </c>
      <c r="F1723" s="164">
        <v>1</v>
      </c>
      <c r="G1723" s="161">
        <v>30</v>
      </c>
      <c r="H1723" s="161">
        <v>30</v>
      </c>
      <c r="I1723" s="161"/>
      <c r="J1723" s="161"/>
      <c r="K1723" s="161"/>
    </row>
    <row r="1724" spans="1:11">
      <c r="A1724" s="24"/>
      <c r="B1724" s="25"/>
      <c r="C1724" s="7" t="s">
        <v>1187</v>
      </c>
      <c r="D1724" s="7" t="s">
        <v>1538</v>
      </c>
      <c r="E1724" s="164">
        <v>1</v>
      </c>
      <c r="F1724" s="164">
        <v>1</v>
      </c>
      <c r="G1724" s="161">
        <v>20</v>
      </c>
      <c r="H1724" s="161">
        <v>20</v>
      </c>
      <c r="I1724" s="161"/>
      <c r="J1724" s="161"/>
      <c r="K1724" s="161"/>
    </row>
    <row r="1725" spans="1:11">
      <c r="A1725" s="24"/>
      <c r="B1725" s="23" t="s">
        <v>997</v>
      </c>
      <c r="C1725" s="7" t="s">
        <v>1024</v>
      </c>
      <c r="D1725" s="7" t="s">
        <v>1110</v>
      </c>
      <c r="E1725" s="9" t="s">
        <v>1111</v>
      </c>
      <c r="F1725" s="9" t="s">
        <v>1111</v>
      </c>
      <c r="G1725" s="161">
        <v>15</v>
      </c>
      <c r="H1725" s="161">
        <v>15</v>
      </c>
      <c r="I1725" s="161"/>
      <c r="J1725" s="161"/>
      <c r="K1725" s="161"/>
    </row>
    <row r="1726" spans="1:11">
      <c r="A1726" s="24"/>
      <c r="B1726" s="25"/>
      <c r="C1726" s="7" t="s">
        <v>1027</v>
      </c>
      <c r="D1726" s="7" t="s">
        <v>1539</v>
      </c>
      <c r="E1726" s="9" t="s">
        <v>1220</v>
      </c>
      <c r="F1726" s="9" t="s">
        <v>1220</v>
      </c>
      <c r="G1726" s="161">
        <v>15</v>
      </c>
      <c r="H1726" s="161">
        <v>15</v>
      </c>
      <c r="I1726" s="161"/>
      <c r="J1726" s="161"/>
      <c r="K1726" s="161"/>
    </row>
    <row r="1727" ht="24" spans="1:11">
      <c r="A1727" s="24"/>
      <c r="B1727" s="7" t="s">
        <v>1000</v>
      </c>
      <c r="C1727" s="7" t="s">
        <v>1577</v>
      </c>
      <c r="D1727" s="7" t="s">
        <v>1382</v>
      </c>
      <c r="E1727" s="161" t="s">
        <v>1176</v>
      </c>
      <c r="F1727" s="161" t="s">
        <v>1176</v>
      </c>
      <c r="G1727" s="161">
        <v>10</v>
      </c>
      <c r="H1727" s="161">
        <v>10</v>
      </c>
      <c r="I1727" s="161"/>
      <c r="J1727" s="161"/>
      <c r="K1727" s="161"/>
    </row>
    <row r="1728" spans="1:11">
      <c r="A1728" s="7" t="s">
        <v>1540</v>
      </c>
      <c r="B1728" s="7"/>
      <c r="C1728" s="7"/>
      <c r="D1728" s="7"/>
      <c r="E1728" s="7"/>
      <c r="F1728" s="7"/>
      <c r="G1728" s="161">
        <v>90</v>
      </c>
      <c r="H1728" s="161"/>
      <c r="I1728" s="161"/>
      <c r="J1728" s="161"/>
      <c r="K1728" s="161"/>
    </row>
    <row r="1729" spans="1:11">
      <c r="A1729" s="23" t="s">
        <v>1004</v>
      </c>
      <c r="B1729" s="17" t="s">
        <v>1624</v>
      </c>
      <c r="C1729" s="17"/>
      <c r="D1729" s="17"/>
      <c r="E1729" s="17"/>
      <c r="F1729" s="17"/>
      <c r="G1729" s="17"/>
      <c r="H1729" s="17"/>
      <c r="I1729" s="17"/>
      <c r="J1729" s="17"/>
      <c r="K1729" s="17"/>
    </row>
    <row r="1730" spans="1:11">
      <c r="A1730" s="165" t="s">
        <v>969</v>
      </c>
      <c r="B1730" s="165"/>
      <c r="C1730" s="165"/>
      <c r="D1730" s="165"/>
      <c r="E1730" s="165"/>
      <c r="F1730" s="165"/>
      <c r="G1730" s="165"/>
      <c r="H1730" s="165"/>
      <c r="I1730" s="165"/>
      <c r="J1730" s="165"/>
      <c r="K1730" s="165"/>
    </row>
    <row r="1731" spans="1:11">
      <c r="A1731" s="174" t="s">
        <v>1006</v>
      </c>
      <c r="B1731" s="175"/>
      <c r="C1731" s="175"/>
      <c r="D1731" s="175"/>
      <c r="E1731" s="175"/>
      <c r="F1731" s="175"/>
      <c r="G1731" s="175"/>
      <c r="H1731" s="175"/>
      <c r="I1731" s="175"/>
      <c r="J1731" s="175"/>
      <c r="K1731" s="180"/>
    </row>
    <row r="1732" spans="1:11">
      <c r="A1732" s="186" t="s">
        <v>1542</v>
      </c>
      <c r="B1732" s="187"/>
      <c r="C1732" s="187"/>
      <c r="D1732" s="187"/>
      <c r="E1732" s="187"/>
      <c r="F1732" s="187"/>
      <c r="G1732" s="187"/>
      <c r="H1732" s="187"/>
      <c r="I1732" s="187"/>
      <c r="J1732" s="187"/>
      <c r="K1732" s="192"/>
    </row>
    <row r="1733" spans="1:11">
      <c r="A1733" s="186" t="s">
        <v>1008</v>
      </c>
      <c r="B1733" s="187"/>
      <c r="C1733" s="187"/>
      <c r="D1733" s="187"/>
      <c r="E1733" s="187"/>
      <c r="F1733" s="187"/>
      <c r="G1733" s="187"/>
      <c r="H1733" s="187"/>
      <c r="I1733" s="187"/>
      <c r="J1733" s="187"/>
      <c r="K1733" s="192"/>
    </row>
    <row r="1734" spans="1:11">
      <c r="A1734" s="186" t="s">
        <v>1543</v>
      </c>
      <c r="B1734" s="187"/>
      <c r="C1734" s="187"/>
      <c r="D1734" s="187"/>
      <c r="E1734" s="187"/>
      <c r="F1734" s="187"/>
      <c r="G1734" s="187"/>
      <c r="H1734" s="187"/>
      <c r="I1734" s="187"/>
      <c r="J1734" s="187"/>
      <c r="K1734" s="192"/>
    </row>
    <row r="1735" spans="1:11">
      <c r="A1735" s="186" t="s">
        <v>1544</v>
      </c>
      <c r="B1735" s="187"/>
      <c r="C1735" s="187"/>
      <c r="D1735" s="187"/>
      <c r="E1735" s="187"/>
      <c r="F1735" s="187"/>
      <c r="G1735" s="187"/>
      <c r="H1735" s="187"/>
      <c r="I1735" s="187"/>
      <c r="J1735" s="187"/>
      <c r="K1735" s="192"/>
    </row>
    <row r="1736" spans="1:11">
      <c r="A1736" s="188" t="s">
        <v>1545</v>
      </c>
      <c r="B1736" s="189"/>
      <c r="C1736" s="189"/>
      <c r="D1736" s="189"/>
      <c r="E1736" s="189"/>
      <c r="F1736" s="189"/>
      <c r="G1736" s="189"/>
      <c r="H1736" s="189"/>
      <c r="I1736" s="189"/>
      <c r="J1736" s="189"/>
      <c r="K1736" s="193"/>
    </row>
    <row r="1737" spans="1:11">
      <c r="A1737" s="160"/>
      <c r="B1737" s="160"/>
      <c r="C1737" s="160"/>
      <c r="D1737" s="160"/>
      <c r="E1737" s="160"/>
      <c r="F1737" s="160"/>
      <c r="G1737" s="160"/>
      <c r="H1737" s="160"/>
      <c r="I1737" s="160"/>
      <c r="J1737" s="160"/>
      <c r="K1737" s="160"/>
    </row>
    <row r="1738" ht="27" spans="1:11">
      <c r="A1738" s="172" t="s">
        <v>971</v>
      </c>
      <c r="B1738" s="172"/>
      <c r="C1738" s="172"/>
      <c r="D1738" s="172"/>
      <c r="E1738" s="172"/>
      <c r="F1738" s="172"/>
      <c r="G1738" s="172"/>
      <c r="H1738" s="172"/>
      <c r="I1738" s="172"/>
      <c r="J1738" s="172"/>
      <c r="K1738" s="172"/>
    </row>
    <row r="1739" ht="18.75" spans="1:11">
      <c r="A1739" s="158" t="s">
        <v>898</v>
      </c>
      <c r="B1739" s="158"/>
      <c r="C1739" s="158"/>
      <c r="D1739" s="158"/>
      <c r="E1739" s="158"/>
      <c r="F1739" s="158"/>
      <c r="G1739" s="158"/>
      <c r="H1739" s="158"/>
      <c r="I1739" s="158"/>
      <c r="J1739" s="158"/>
      <c r="K1739" s="158"/>
    </row>
    <row r="1740" ht="18.75" spans="1:11">
      <c r="A1740" s="159" t="s">
        <v>1525</v>
      </c>
      <c r="B1740" s="160"/>
      <c r="C1740" s="160"/>
      <c r="D1740" s="160"/>
      <c r="E1740" s="160"/>
      <c r="F1740" s="160"/>
      <c r="G1740" s="160"/>
      <c r="H1740" s="160"/>
      <c r="I1740" s="160"/>
      <c r="J1740" s="160"/>
      <c r="K1740" s="160"/>
    </row>
    <row r="1741" spans="1:11">
      <c r="A1741" s="7" t="s">
        <v>973</v>
      </c>
      <c r="B1741" s="7"/>
      <c r="C1741" s="7"/>
      <c r="D1741" s="9" t="s">
        <v>1625</v>
      </c>
      <c r="E1741" s="161"/>
      <c r="F1741" s="161"/>
      <c r="G1741" s="161"/>
      <c r="H1741" s="161"/>
      <c r="I1741" s="161"/>
      <c r="J1741" s="161"/>
      <c r="K1741" s="161"/>
    </row>
    <row r="1742" spans="1:11">
      <c r="A1742" s="7" t="s">
        <v>902</v>
      </c>
      <c r="B1742" s="7"/>
      <c r="C1742" s="7"/>
      <c r="D1742" s="9" t="s">
        <v>903</v>
      </c>
      <c r="E1742" s="161"/>
      <c r="F1742" s="7" t="s">
        <v>904</v>
      </c>
      <c r="G1742" s="9" t="s">
        <v>1527</v>
      </c>
      <c r="H1742" s="161"/>
      <c r="I1742" s="161"/>
      <c r="J1742" s="161"/>
      <c r="K1742" s="161"/>
    </row>
    <row r="1743" ht="24.75" spans="1:11">
      <c r="A1743" s="7" t="s">
        <v>1528</v>
      </c>
      <c r="B1743" s="7"/>
      <c r="C1743" s="7"/>
      <c r="D1743" s="7" t="s">
        <v>906</v>
      </c>
      <c r="E1743" s="7" t="s">
        <v>907</v>
      </c>
      <c r="F1743" s="7" t="s">
        <v>1529</v>
      </c>
      <c r="G1743" s="7" t="s">
        <v>1530</v>
      </c>
      <c r="H1743" s="7"/>
      <c r="I1743" s="7" t="s">
        <v>910</v>
      </c>
      <c r="J1743" s="7" t="s">
        <v>911</v>
      </c>
      <c r="K1743" s="7" t="s">
        <v>912</v>
      </c>
    </row>
    <row r="1744" spans="1:11">
      <c r="A1744" s="7" t="s">
        <v>1531</v>
      </c>
      <c r="B1744" s="7"/>
      <c r="C1744" s="7"/>
      <c r="D1744" s="7" t="s">
        <v>913</v>
      </c>
      <c r="E1744" s="161">
        <v>400</v>
      </c>
      <c r="F1744" s="161">
        <v>400</v>
      </c>
      <c r="G1744" s="161">
        <v>400</v>
      </c>
      <c r="H1744" s="161"/>
      <c r="I1744" s="161">
        <v>10</v>
      </c>
      <c r="J1744" s="164">
        <v>1</v>
      </c>
      <c r="K1744" s="161">
        <v>10</v>
      </c>
    </row>
    <row r="1745" spans="1:11">
      <c r="A1745" s="162"/>
      <c r="B1745" s="162"/>
      <c r="C1745" s="162"/>
      <c r="D1745" s="7" t="s">
        <v>977</v>
      </c>
      <c r="E1745" s="161">
        <v>400</v>
      </c>
      <c r="F1745" s="161">
        <v>400</v>
      </c>
      <c r="G1745" s="161">
        <v>400</v>
      </c>
      <c r="H1745" s="161"/>
      <c r="I1745" s="161" t="s">
        <v>807</v>
      </c>
      <c r="J1745" s="161" t="s">
        <v>807</v>
      </c>
      <c r="K1745" s="161" t="s">
        <v>807</v>
      </c>
    </row>
    <row r="1746" spans="1:11">
      <c r="A1746" s="162"/>
      <c r="B1746" s="162"/>
      <c r="C1746" s="162"/>
      <c r="D1746" s="163" t="s">
        <v>978</v>
      </c>
      <c r="E1746" s="161"/>
      <c r="F1746" s="161"/>
      <c r="G1746" s="161"/>
      <c r="H1746" s="161"/>
      <c r="I1746" s="161" t="s">
        <v>807</v>
      </c>
      <c r="J1746" s="161" t="s">
        <v>807</v>
      </c>
      <c r="K1746" s="161" t="s">
        <v>807</v>
      </c>
    </row>
    <row r="1747" spans="1:11">
      <c r="A1747" s="162"/>
      <c r="B1747" s="162"/>
      <c r="C1747" s="162"/>
      <c r="D1747" s="163" t="s">
        <v>979</v>
      </c>
      <c r="E1747" s="161">
        <v>400</v>
      </c>
      <c r="F1747" s="161">
        <v>400</v>
      </c>
      <c r="G1747" s="161">
        <v>400</v>
      </c>
      <c r="H1747" s="161"/>
      <c r="I1747" s="161" t="s">
        <v>807</v>
      </c>
      <c r="J1747" s="161" t="s">
        <v>807</v>
      </c>
      <c r="K1747" s="161" t="s">
        <v>807</v>
      </c>
    </row>
    <row r="1748" spans="1:11">
      <c r="A1748" s="162"/>
      <c r="B1748" s="162"/>
      <c r="C1748" s="162"/>
      <c r="D1748" s="7" t="s">
        <v>914</v>
      </c>
      <c r="E1748" s="161"/>
      <c r="F1748" s="161"/>
      <c r="G1748" s="161"/>
      <c r="H1748" s="161"/>
      <c r="I1748" s="161" t="s">
        <v>807</v>
      </c>
      <c r="J1748" s="161" t="s">
        <v>807</v>
      </c>
      <c r="K1748" s="161" t="s">
        <v>807</v>
      </c>
    </row>
    <row r="1749" spans="1:11">
      <c r="A1749" s="7" t="s">
        <v>915</v>
      </c>
      <c r="B1749" s="7" t="s">
        <v>916</v>
      </c>
      <c r="C1749" s="7"/>
      <c r="D1749" s="7"/>
      <c r="E1749" s="7"/>
      <c r="F1749" s="7" t="s">
        <v>917</v>
      </c>
      <c r="G1749" s="7"/>
      <c r="H1749" s="7"/>
      <c r="I1749" s="7"/>
      <c r="J1749" s="7"/>
      <c r="K1749" s="7"/>
    </row>
    <row r="1750" spans="1:11">
      <c r="A1750" s="7"/>
      <c r="B1750" s="9" t="s">
        <v>1565</v>
      </c>
      <c r="C1750" s="161"/>
      <c r="D1750" s="161"/>
      <c r="E1750" s="161"/>
      <c r="F1750" s="9" t="s">
        <v>1533</v>
      </c>
      <c r="G1750" s="161"/>
      <c r="H1750" s="161"/>
      <c r="I1750" s="161"/>
      <c r="J1750" s="161"/>
      <c r="K1750" s="161"/>
    </row>
    <row r="1751" ht="24.75" spans="1:11">
      <c r="A1751" s="23" t="s">
        <v>982</v>
      </c>
      <c r="B1751" s="7" t="s">
        <v>921</v>
      </c>
      <c r="C1751" s="7" t="s">
        <v>922</v>
      </c>
      <c r="D1751" s="7" t="s">
        <v>923</v>
      </c>
      <c r="E1751" s="7" t="s">
        <v>1534</v>
      </c>
      <c r="F1751" s="7" t="s">
        <v>1535</v>
      </c>
      <c r="G1751" s="7" t="s">
        <v>910</v>
      </c>
      <c r="H1751" s="7" t="s">
        <v>912</v>
      </c>
      <c r="I1751" s="7" t="s">
        <v>926</v>
      </c>
      <c r="J1751" s="7"/>
      <c r="K1751" s="7"/>
    </row>
    <row r="1752" ht="24" spans="1:11">
      <c r="A1752" s="24"/>
      <c r="B1752" s="7" t="s">
        <v>927</v>
      </c>
      <c r="C1752" s="7" t="s">
        <v>1018</v>
      </c>
      <c r="D1752" s="49" t="s">
        <v>1108</v>
      </c>
      <c r="E1752" s="183" t="s">
        <v>1109</v>
      </c>
      <c r="F1752" s="183" t="s">
        <v>1109</v>
      </c>
      <c r="G1752" s="161">
        <v>50</v>
      </c>
      <c r="H1752" s="161">
        <v>50</v>
      </c>
      <c r="I1752" s="161"/>
      <c r="J1752" s="161"/>
      <c r="K1752" s="161"/>
    </row>
    <row r="1753" spans="1:11">
      <c r="A1753" s="24"/>
      <c r="B1753" s="23" t="s">
        <v>997</v>
      </c>
      <c r="C1753" s="7" t="s">
        <v>1024</v>
      </c>
      <c r="D1753" s="9" t="s">
        <v>1110</v>
      </c>
      <c r="E1753" s="183" t="s">
        <v>1111</v>
      </c>
      <c r="F1753" s="183" t="s">
        <v>1111</v>
      </c>
      <c r="G1753" s="161">
        <v>10</v>
      </c>
      <c r="H1753" s="161">
        <v>10</v>
      </c>
      <c r="I1753" s="161"/>
      <c r="J1753" s="161"/>
      <c r="K1753" s="161"/>
    </row>
    <row r="1754" spans="1:11">
      <c r="A1754" s="24"/>
      <c r="B1754" s="24"/>
      <c r="C1754" s="7" t="s">
        <v>998</v>
      </c>
      <c r="D1754" s="49" t="s">
        <v>1603</v>
      </c>
      <c r="E1754" s="183" t="s">
        <v>1107</v>
      </c>
      <c r="F1754" s="183" t="s">
        <v>1107</v>
      </c>
      <c r="G1754" s="161">
        <v>10</v>
      </c>
      <c r="H1754" s="161">
        <v>10</v>
      </c>
      <c r="I1754" s="161"/>
      <c r="J1754" s="161"/>
      <c r="K1754" s="161"/>
    </row>
    <row r="1755" spans="1:11">
      <c r="A1755" s="24"/>
      <c r="B1755" s="25"/>
      <c r="C1755" s="7" t="s">
        <v>1027</v>
      </c>
      <c r="D1755" s="9" t="s">
        <v>1539</v>
      </c>
      <c r="E1755" s="183" t="s">
        <v>1220</v>
      </c>
      <c r="F1755" s="183" t="s">
        <v>1220</v>
      </c>
      <c r="G1755" s="161">
        <v>10</v>
      </c>
      <c r="H1755" s="161">
        <v>10</v>
      </c>
      <c r="I1755" s="161"/>
      <c r="J1755" s="161"/>
      <c r="K1755" s="161"/>
    </row>
    <row r="1756" ht="24" spans="1:11">
      <c r="A1756" s="24"/>
      <c r="B1756" s="7" t="s">
        <v>1000</v>
      </c>
      <c r="C1756" s="7" t="s">
        <v>1001</v>
      </c>
      <c r="D1756" s="49" t="s">
        <v>1382</v>
      </c>
      <c r="E1756" s="183" t="s">
        <v>1083</v>
      </c>
      <c r="F1756" s="183" t="s">
        <v>1083</v>
      </c>
      <c r="G1756" s="161">
        <v>10</v>
      </c>
      <c r="H1756" s="161">
        <v>10</v>
      </c>
      <c r="I1756" s="161"/>
      <c r="J1756" s="161"/>
      <c r="K1756" s="161"/>
    </row>
    <row r="1757" spans="1:11">
      <c r="A1757" s="7" t="s">
        <v>1540</v>
      </c>
      <c r="B1757" s="7"/>
      <c r="C1757" s="7"/>
      <c r="D1757" s="7"/>
      <c r="E1757" s="7"/>
      <c r="F1757" s="7"/>
      <c r="G1757" s="161">
        <v>90</v>
      </c>
      <c r="H1757" s="161"/>
      <c r="I1757" s="161"/>
      <c r="J1757" s="161"/>
      <c r="K1757" s="161"/>
    </row>
    <row r="1758" spans="1:11">
      <c r="A1758" s="23" t="s">
        <v>1004</v>
      </c>
      <c r="B1758" s="17" t="s">
        <v>1578</v>
      </c>
      <c r="C1758" s="17"/>
      <c r="D1758" s="17"/>
      <c r="E1758" s="17"/>
      <c r="F1758" s="17"/>
      <c r="G1758" s="17"/>
      <c r="H1758" s="17"/>
      <c r="I1758" s="17"/>
      <c r="J1758" s="17"/>
      <c r="K1758" s="17"/>
    </row>
    <row r="1759" spans="1:11">
      <c r="A1759" s="165" t="s">
        <v>969</v>
      </c>
      <c r="B1759" s="165"/>
      <c r="C1759" s="165"/>
      <c r="D1759" s="165"/>
      <c r="E1759" s="165"/>
      <c r="F1759" s="165"/>
      <c r="G1759" s="165"/>
      <c r="H1759" s="165"/>
      <c r="I1759" s="165"/>
      <c r="J1759" s="165"/>
      <c r="K1759" s="165"/>
    </row>
    <row r="1760" spans="1:11">
      <c r="A1760" s="174" t="s">
        <v>1006</v>
      </c>
      <c r="B1760" s="175"/>
      <c r="C1760" s="175"/>
      <c r="D1760" s="175"/>
      <c r="E1760" s="175"/>
      <c r="F1760" s="175"/>
      <c r="G1760" s="175"/>
      <c r="H1760" s="175"/>
      <c r="I1760" s="175"/>
      <c r="J1760" s="175"/>
      <c r="K1760" s="180"/>
    </row>
    <row r="1761" spans="1:11">
      <c r="A1761" s="186" t="s">
        <v>1542</v>
      </c>
      <c r="B1761" s="187"/>
      <c r="C1761" s="187"/>
      <c r="D1761" s="187"/>
      <c r="E1761" s="187"/>
      <c r="F1761" s="187"/>
      <c r="G1761" s="187"/>
      <c r="H1761" s="187"/>
      <c r="I1761" s="187"/>
      <c r="J1761" s="187"/>
      <c r="K1761" s="192"/>
    </row>
    <row r="1762" spans="1:11">
      <c r="A1762" s="186" t="s">
        <v>1008</v>
      </c>
      <c r="B1762" s="187"/>
      <c r="C1762" s="187"/>
      <c r="D1762" s="187"/>
      <c r="E1762" s="187"/>
      <c r="F1762" s="187"/>
      <c r="G1762" s="187"/>
      <c r="H1762" s="187"/>
      <c r="I1762" s="187"/>
      <c r="J1762" s="187"/>
      <c r="K1762" s="192"/>
    </row>
    <row r="1763" spans="1:11">
      <c r="A1763" s="186" t="s">
        <v>1543</v>
      </c>
      <c r="B1763" s="187"/>
      <c r="C1763" s="187"/>
      <c r="D1763" s="187"/>
      <c r="E1763" s="187"/>
      <c r="F1763" s="187"/>
      <c r="G1763" s="187"/>
      <c r="H1763" s="187"/>
      <c r="I1763" s="187"/>
      <c r="J1763" s="187"/>
      <c r="K1763" s="192"/>
    </row>
    <row r="1764" spans="1:11">
      <c r="A1764" s="186" t="s">
        <v>1544</v>
      </c>
      <c r="B1764" s="187"/>
      <c r="C1764" s="187"/>
      <c r="D1764" s="187"/>
      <c r="E1764" s="187"/>
      <c r="F1764" s="187"/>
      <c r="G1764" s="187"/>
      <c r="H1764" s="187"/>
      <c r="I1764" s="187"/>
      <c r="J1764" s="187"/>
      <c r="K1764" s="192"/>
    </row>
    <row r="1765" spans="1:11">
      <c r="A1765" s="188" t="s">
        <v>1545</v>
      </c>
      <c r="B1765" s="189"/>
      <c r="C1765" s="189"/>
      <c r="D1765" s="189"/>
      <c r="E1765" s="189"/>
      <c r="F1765" s="189"/>
      <c r="G1765" s="189"/>
      <c r="H1765" s="189"/>
      <c r="I1765" s="189"/>
      <c r="J1765" s="189"/>
      <c r="K1765" s="193"/>
    </row>
    <row r="1766" spans="1:11">
      <c r="A1766" s="160"/>
      <c r="B1766" s="160"/>
      <c r="C1766" s="160"/>
      <c r="D1766" s="160"/>
      <c r="E1766" s="160"/>
      <c r="F1766" s="160"/>
      <c r="G1766" s="160"/>
      <c r="H1766" s="160"/>
      <c r="I1766" s="160"/>
      <c r="J1766" s="160"/>
      <c r="K1766" s="160"/>
    </row>
    <row r="1767" ht="27" spans="1:11">
      <c r="A1767" s="172" t="s">
        <v>971</v>
      </c>
      <c r="B1767" s="172"/>
      <c r="C1767" s="172"/>
      <c r="D1767" s="172"/>
      <c r="E1767" s="172"/>
      <c r="F1767" s="172"/>
      <c r="G1767" s="172"/>
      <c r="H1767" s="172"/>
      <c r="I1767" s="172"/>
      <c r="J1767" s="172"/>
      <c r="K1767" s="172"/>
    </row>
    <row r="1768" ht="18.75" spans="1:11">
      <c r="A1768" s="158" t="s">
        <v>898</v>
      </c>
      <c r="B1768" s="158"/>
      <c r="C1768" s="158"/>
      <c r="D1768" s="158"/>
      <c r="E1768" s="158"/>
      <c r="F1768" s="158"/>
      <c r="G1768" s="158"/>
      <c r="H1768" s="158"/>
      <c r="I1768" s="158"/>
      <c r="J1768" s="158"/>
      <c r="K1768" s="158"/>
    </row>
    <row r="1769" ht="18.75" spans="1:11">
      <c r="A1769" s="159" t="s">
        <v>1525</v>
      </c>
      <c r="B1769" s="160"/>
      <c r="C1769" s="160"/>
      <c r="D1769" s="160"/>
      <c r="E1769" s="160"/>
      <c r="F1769" s="160"/>
      <c r="G1769" s="160"/>
      <c r="H1769" s="160"/>
      <c r="I1769" s="160"/>
      <c r="J1769" s="160"/>
      <c r="K1769" s="160"/>
    </row>
    <row r="1770" spans="1:11">
      <c r="A1770" s="7" t="s">
        <v>973</v>
      </c>
      <c r="B1770" s="7"/>
      <c r="C1770" s="7"/>
      <c r="D1770" s="9" t="s">
        <v>1626</v>
      </c>
      <c r="E1770" s="161"/>
      <c r="F1770" s="161"/>
      <c r="G1770" s="161"/>
      <c r="H1770" s="161"/>
      <c r="I1770" s="161"/>
      <c r="J1770" s="161"/>
      <c r="K1770" s="161"/>
    </row>
    <row r="1771" spans="1:11">
      <c r="A1771" s="7" t="s">
        <v>902</v>
      </c>
      <c r="B1771" s="7"/>
      <c r="C1771" s="7"/>
      <c r="D1771" s="9" t="s">
        <v>903</v>
      </c>
      <c r="E1771" s="161"/>
      <c r="F1771" s="7" t="s">
        <v>904</v>
      </c>
      <c r="G1771" s="9" t="s">
        <v>1527</v>
      </c>
      <c r="H1771" s="161"/>
      <c r="I1771" s="161"/>
      <c r="J1771" s="161"/>
      <c r="K1771" s="161"/>
    </row>
    <row r="1772" ht="24.75" spans="1:11">
      <c r="A1772" s="7" t="s">
        <v>1528</v>
      </c>
      <c r="B1772" s="7"/>
      <c r="C1772" s="7"/>
      <c r="D1772" s="7" t="s">
        <v>906</v>
      </c>
      <c r="E1772" s="7" t="s">
        <v>907</v>
      </c>
      <c r="F1772" s="7" t="s">
        <v>1529</v>
      </c>
      <c r="G1772" s="7" t="s">
        <v>1530</v>
      </c>
      <c r="H1772" s="7"/>
      <c r="I1772" s="7" t="s">
        <v>910</v>
      </c>
      <c r="J1772" s="7" t="s">
        <v>911</v>
      </c>
      <c r="K1772" s="7" t="s">
        <v>912</v>
      </c>
    </row>
    <row r="1773" spans="1:11">
      <c r="A1773" s="7" t="s">
        <v>1531</v>
      </c>
      <c r="B1773" s="7"/>
      <c r="C1773" s="7"/>
      <c r="D1773" s="7" t="s">
        <v>913</v>
      </c>
      <c r="E1773" s="161"/>
      <c r="F1773" s="161">
        <v>2</v>
      </c>
      <c r="G1773" s="161">
        <v>2</v>
      </c>
      <c r="H1773" s="161"/>
      <c r="I1773" s="161">
        <v>10</v>
      </c>
      <c r="J1773" s="164">
        <v>1</v>
      </c>
      <c r="K1773" s="161">
        <v>10</v>
      </c>
    </row>
    <row r="1774" spans="1:11">
      <c r="A1774" s="162"/>
      <c r="B1774" s="162"/>
      <c r="C1774" s="162"/>
      <c r="D1774" s="7" t="s">
        <v>977</v>
      </c>
      <c r="E1774" s="161"/>
      <c r="F1774" s="161">
        <v>2</v>
      </c>
      <c r="G1774" s="161">
        <v>2</v>
      </c>
      <c r="H1774" s="161"/>
      <c r="I1774" s="161" t="s">
        <v>807</v>
      </c>
      <c r="J1774" s="161" t="s">
        <v>807</v>
      </c>
      <c r="K1774" s="161" t="s">
        <v>807</v>
      </c>
    </row>
    <row r="1775" spans="1:11">
      <c r="A1775" s="162"/>
      <c r="B1775" s="162"/>
      <c r="C1775" s="162"/>
      <c r="D1775" s="163" t="s">
        <v>978</v>
      </c>
      <c r="E1775" s="161"/>
      <c r="F1775" s="161">
        <v>2</v>
      </c>
      <c r="G1775" s="161">
        <v>2</v>
      </c>
      <c r="H1775" s="161"/>
      <c r="I1775" s="161" t="s">
        <v>807</v>
      </c>
      <c r="J1775" s="161" t="s">
        <v>807</v>
      </c>
      <c r="K1775" s="161" t="s">
        <v>807</v>
      </c>
    </row>
    <row r="1776" spans="1:11">
      <c r="A1776" s="162"/>
      <c r="B1776" s="162"/>
      <c r="C1776" s="162"/>
      <c r="D1776" s="163" t="s">
        <v>979</v>
      </c>
      <c r="E1776" s="161"/>
      <c r="F1776" s="161"/>
      <c r="G1776" s="161"/>
      <c r="H1776" s="161"/>
      <c r="I1776" s="161" t="s">
        <v>807</v>
      </c>
      <c r="J1776" s="161" t="s">
        <v>807</v>
      </c>
      <c r="K1776" s="161" t="s">
        <v>807</v>
      </c>
    </row>
    <row r="1777" spans="1:11">
      <c r="A1777" s="162"/>
      <c r="B1777" s="162"/>
      <c r="C1777" s="162"/>
      <c r="D1777" s="7" t="s">
        <v>914</v>
      </c>
      <c r="E1777" s="161"/>
      <c r="F1777" s="161"/>
      <c r="G1777" s="161"/>
      <c r="H1777" s="161"/>
      <c r="I1777" s="161" t="s">
        <v>807</v>
      </c>
      <c r="J1777" s="161" t="s">
        <v>807</v>
      </c>
      <c r="K1777" s="161" t="s">
        <v>807</v>
      </c>
    </row>
    <row r="1778" spans="1:11">
      <c r="A1778" s="7" t="s">
        <v>915</v>
      </c>
      <c r="B1778" s="7" t="s">
        <v>916</v>
      </c>
      <c r="C1778" s="7"/>
      <c r="D1778" s="7"/>
      <c r="E1778" s="7"/>
      <c r="F1778" s="7" t="s">
        <v>917</v>
      </c>
      <c r="G1778" s="7"/>
      <c r="H1778" s="7"/>
      <c r="I1778" s="7"/>
      <c r="J1778" s="7"/>
      <c r="K1778" s="7"/>
    </row>
    <row r="1779" spans="1:11">
      <c r="A1779" s="7"/>
      <c r="B1779" s="21" t="s">
        <v>1627</v>
      </c>
      <c r="C1779" s="176"/>
      <c r="D1779" s="176"/>
      <c r="E1779" s="176"/>
      <c r="F1779" s="9" t="s">
        <v>1533</v>
      </c>
      <c r="G1779" s="161"/>
      <c r="H1779" s="161"/>
      <c r="I1779" s="161"/>
      <c r="J1779" s="161"/>
      <c r="K1779" s="161"/>
    </row>
    <row r="1780" ht="24.75" spans="1:11">
      <c r="A1780" s="23" t="s">
        <v>982</v>
      </c>
      <c r="B1780" s="7" t="s">
        <v>921</v>
      </c>
      <c r="C1780" s="7" t="s">
        <v>922</v>
      </c>
      <c r="D1780" s="7" t="s">
        <v>923</v>
      </c>
      <c r="E1780" s="7" t="s">
        <v>1534</v>
      </c>
      <c r="F1780" s="7" t="s">
        <v>1535</v>
      </c>
      <c r="G1780" s="7" t="s">
        <v>910</v>
      </c>
      <c r="H1780" s="7" t="s">
        <v>912</v>
      </c>
      <c r="I1780" s="7" t="s">
        <v>926</v>
      </c>
      <c r="J1780" s="7"/>
      <c r="K1780" s="7"/>
    </row>
    <row r="1781" spans="1:11">
      <c r="A1781" s="24"/>
      <c r="B1781" s="23" t="s">
        <v>927</v>
      </c>
      <c r="C1781" s="7" t="s">
        <v>985</v>
      </c>
      <c r="D1781" s="7" t="s">
        <v>1628</v>
      </c>
      <c r="E1781" s="161" t="s">
        <v>1629</v>
      </c>
      <c r="F1781" s="161" t="s">
        <v>1629</v>
      </c>
      <c r="G1781" s="161">
        <v>20</v>
      </c>
      <c r="H1781" s="161">
        <v>20</v>
      </c>
      <c r="I1781" s="161"/>
      <c r="J1781" s="161"/>
      <c r="K1781" s="161"/>
    </row>
    <row r="1782" spans="1:11">
      <c r="A1782" s="24"/>
      <c r="B1782" s="24"/>
      <c r="C1782" s="7" t="s">
        <v>1018</v>
      </c>
      <c r="D1782" s="7" t="s">
        <v>1630</v>
      </c>
      <c r="E1782" s="9" t="s">
        <v>1345</v>
      </c>
      <c r="F1782" s="9" t="s">
        <v>1345</v>
      </c>
      <c r="G1782" s="161">
        <v>20</v>
      </c>
      <c r="H1782" s="161">
        <v>20</v>
      </c>
      <c r="I1782" s="161"/>
      <c r="J1782" s="161"/>
      <c r="K1782" s="161"/>
    </row>
    <row r="1783" spans="1:11">
      <c r="A1783" s="24"/>
      <c r="B1783" s="25"/>
      <c r="C1783" s="7" t="s">
        <v>1022</v>
      </c>
      <c r="D1783" s="7" t="s">
        <v>1631</v>
      </c>
      <c r="E1783" s="161" t="s">
        <v>1632</v>
      </c>
      <c r="F1783" s="161" t="s">
        <v>1632</v>
      </c>
      <c r="G1783" s="161">
        <v>10</v>
      </c>
      <c r="H1783" s="161">
        <v>10</v>
      </c>
      <c r="I1783" s="161"/>
      <c r="J1783" s="161"/>
      <c r="K1783" s="161"/>
    </row>
    <row r="1784" ht="24" spans="1:11">
      <c r="A1784" s="24"/>
      <c r="B1784" s="49" t="s">
        <v>1633</v>
      </c>
      <c r="C1784" s="7" t="s">
        <v>1027</v>
      </c>
      <c r="D1784" s="7" t="s">
        <v>1539</v>
      </c>
      <c r="E1784" s="9" t="s">
        <v>1220</v>
      </c>
      <c r="F1784" s="9" t="s">
        <v>1220</v>
      </c>
      <c r="G1784" s="161">
        <v>30</v>
      </c>
      <c r="H1784" s="161">
        <v>30</v>
      </c>
      <c r="I1784" s="161"/>
      <c r="J1784" s="161"/>
      <c r="K1784" s="161"/>
    </row>
    <row r="1785" ht="24" spans="1:11">
      <c r="A1785" s="24"/>
      <c r="B1785" s="7" t="s">
        <v>1000</v>
      </c>
      <c r="C1785" s="7" t="s">
        <v>1001</v>
      </c>
      <c r="D1785" s="7" t="s">
        <v>1134</v>
      </c>
      <c r="E1785" s="161" t="s">
        <v>1083</v>
      </c>
      <c r="F1785" s="161" t="s">
        <v>1083</v>
      </c>
      <c r="G1785" s="161">
        <v>10</v>
      </c>
      <c r="H1785" s="161">
        <v>10</v>
      </c>
      <c r="I1785" s="161"/>
      <c r="J1785" s="161"/>
      <c r="K1785" s="161"/>
    </row>
    <row r="1786" spans="1:11">
      <c r="A1786" s="7" t="s">
        <v>1540</v>
      </c>
      <c r="B1786" s="7"/>
      <c r="C1786" s="7"/>
      <c r="D1786" s="7"/>
      <c r="E1786" s="7"/>
      <c r="F1786" s="7"/>
      <c r="G1786" s="161">
        <v>90</v>
      </c>
      <c r="H1786" s="161"/>
      <c r="I1786" s="161"/>
      <c r="J1786" s="161"/>
      <c r="K1786" s="161"/>
    </row>
    <row r="1787" spans="1:11">
      <c r="A1787" s="23" t="s">
        <v>1004</v>
      </c>
      <c r="B1787" s="17" t="s">
        <v>1557</v>
      </c>
      <c r="C1787" s="17"/>
      <c r="D1787" s="17"/>
      <c r="E1787" s="17"/>
      <c r="F1787" s="17"/>
      <c r="G1787" s="17"/>
      <c r="H1787" s="17"/>
      <c r="I1787" s="17"/>
      <c r="J1787" s="17"/>
      <c r="K1787" s="17"/>
    </row>
    <row r="1788" spans="1:11">
      <c r="A1788" s="165" t="s">
        <v>969</v>
      </c>
      <c r="B1788" s="165"/>
      <c r="C1788" s="165"/>
      <c r="D1788" s="165"/>
      <c r="E1788" s="165"/>
      <c r="F1788" s="165"/>
      <c r="G1788" s="165"/>
      <c r="H1788" s="165"/>
      <c r="I1788" s="165"/>
      <c r="J1788" s="165"/>
      <c r="K1788" s="165"/>
    </row>
    <row r="1789" spans="1:11">
      <c r="A1789" s="174" t="s">
        <v>1006</v>
      </c>
      <c r="B1789" s="175"/>
      <c r="C1789" s="175"/>
      <c r="D1789" s="175"/>
      <c r="E1789" s="175"/>
      <c r="F1789" s="175"/>
      <c r="G1789" s="175"/>
      <c r="H1789" s="175"/>
      <c r="I1789" s="175"/>
      <c r="J1789" s="175"/>
      <c r="K1789" s="180"/>
    </row>
    <row r="1790" spans="1:11">
      <c r="A1790" s="186" t="s">
        <v>1542</v>
      </c>
      <c r="B1790" s="187"/>
      <c r="C1790" s="187"/>
      <c r="D1790" s="187"/>
      <c r="E1790" s="187"/>
      <c r="F1790" s="187"/>
      <c r="G1790" s="187"/>
      <c r="H1790" s="187"/>
      <c r="I1790" s="187"/>
      <c r="J1790" s="187"/>
      <c r="K1790" s="192"/>
    </row>
    <row r="1791" spans="1:11">
      <c r="A1791" s="186" t="s">
        <v>1008</v>
      </c>
      <c r="B1791" s="187"/>
      <c r="C1791" s="187"/>
      <c r="D1791" s="187"/>
      <c r="E1791" s="187"/>
      <c r="F1791" s="187"/>
      <c r="G1791" s="187"/>
      <c r="H1791" s="187"/>
      <c r="I1791" s="187"/>
      <c r="J1791" s="187"/>
      <c r="K1791" s="192"/>
    </row>
    <row r="1792" spans="1:11">
      <c r="A1792" s="186" t="s">
        <v>1543</v>
      </c>
      <c r="B1792" s="187"/>
      <c r="C1792" s="187"/>
      <c r="D1792" s="187"/>
      <c r="E1792" s="187"/>
      <c r="F1792" s="187"/>
      <c r="G1792" s="187"/>
      <c r="H1792" s="187"/>
      <c r="I1792" s="187"/>
      <c r="J1792" s="187"/>
      <c r="K1792" s="192"/>
    </row>
    <row r="1793" spans="1:11">
      <c r="A1793" s="186" t="s">
        <v>1544</v>
      </c>
      <c r="B1793" s="187"/>
      <c r="C1793" s="187"/>
      <c r="D1793" s="187"/>
      <c r="E1793" s="187"/>
      <c r="F1793" s="187"/>
      <c r="G1793" s="187"/>
      <c r="H1793" s="187"/>
      <c r="I1793" s="187"/>
      <c r="J1793" s="187"/>
      <c r="K1793" s="192"/>
    </row>
    <row r="1794" spans="1:11">
      <c r="A1794" s="188" t="s">
        <v>1545</v>
      </c>
      <c r="B1794" s="189"/>
      <c r="C1794" s="189"/>
      <c r="D1794" s="189"/>
      <c r="E1794" s="189"/>
      <c r="F1794" s="189"/>
      <c r="G1794" s="189"/>
      <c r="H1794" s="189"/>
      <c r="I1794" s="189"/>
      <c r="J1794" s="189"/>
      <c r="K1794" s="193"/>
    </row>
    <row r="1795" spans="1:11">
      <c r="A1795" s="160"/>
      <c r="B1795" s="160"/>
      <c r="C1795" s="160"/>
      <c r="D1795" s="160"/>
      <c r="E1795" s="160"/>
      <c r="F1795" s="160"/>
      <c r="G1795" s="160"/>
      <c r="H1795" s="160"/>
      <c r="I1795" s="160"/>
      <c r="J1795" s="160"/>
      <c r="K1795" s="160"/>
    </row>
    <row r="1796" ht="27" spans="1:11">
      <c r="A1796" s="172" t="s">
        <v>971</v>
      </c>
      <c r="B1796" s="172"/>
      <c r="C1796" s="172"/>
      <c r="D1796" s="172"/>
      <c r="E1796" s="172"/>
      <c r="F1796" s="172"/>
      <c r="G1796" s="172"/>
      <c r="H1796" s="172"/>
      <c r="I1796" s="172"/>
      <c r="J1796" s="172"/>
      <c r="K1796" s="172"/>
    </row>
    <row r="1797" ht="18.75" spans="1:11">
      <c r="A1797" s="158" t="s">
        <v>898</v>
      </c>
      <c r="B1797" s="158"/>
      <c r="C1797" s="158"/>
      <c r="D1797" s="158"/>
      <c r="E1797" s="158"/>
      <c r="F1797" s="158"/>
      <c r="G1797" s="158"/>
      <c r="H1797" s="158"/>
      <c r="I1797" s="158"/>
      <c r="J1797" s="158"/>
      <c r="K1797" s="158"/>
    </row>
    <row r="1798" ht="18.75" spans="1:11">
      <c r="A1798" s="159" t="s">
        <v>1525</v>
      </c>
      <c r="B1798" s="160"/>
      <c r="C1798" s="160"/>
      <c r="D1798" s="160"/>
      <c r="E1798" s="160"/>
      <c r="F1798" s="160"/>
      <c r="G1798" s="160"/>
      <c r="H1798" s="160"/>
      <c r="I1798" s="160"/>
      <c r="J1798" s="160"/>
      <c r="K1798" s="160"/>
    </row>
    <row r="1799" spans="1:11">
      <c r="A1799" s="7" t="s">
        <v>973</v>
      </c>
      <c r="B1799" s="7"/>
      <c r="C1799" s="7"/>
      <c r="D1799" s="9" t="s">
        <v>1634</v>
      </c>
      <c r="E1799" s="161"/>
      <c r="F1799" s="161"/>
      <c r="G1799" s="161"/>
      <c r="H1799" s="161"/>
      <c r="I1799" s="161"/>
      <c r="J1799" s="161"/>
      <c r="K1799" s="161"/>
    </row>
    <row r="1800" spans="1:11">
      <c r="A1800" s="7" t="s">
        <v>902</v>
      </c>
      <c r="B1800" s="7"/>
      <c r="C1800" s="7"/>
      <c r="D1800" s="9" t="s">
        <v>903</v>
      </c>
      <c r="E1800" s="161"/>
      <c r="F1800" s="7" t="s">
        <v>904</v>
      </c>
      <c r="G1800" s="9" t="s">
        <v>1527</v>
      </c>
      <c r="H1800" s="161"/>
      <c r="I1800" s="161"/>
      <c r="J1800" s="161"/>
      <c r="K1800" s="161"/>
    </row>
    <row r="1801" ht="24.75" spans="1:11">
      <c r="A1801" s="7" t="s">
        <v>1528</v>
      </c>
      <c r="B1801" s="7"/>
      <c r="C1801" s="7"/>
      <c r="D1801" s="7" t="s">
        <v>906</v>
      </c>
      <c r="E1801" s="7" t="s">
        <v>907</v>
      </c>
      <c r="F1801" s="7" t="s">
        <v>1529</v>
      </c>
      <c r="G1801" s="7" t="s">
        <v>1530</v>
      </c>
      <c r="H1801" s="7"/>
      <c r="I1801" s="7" t="s">
        <v>910</v>
      </c>
      <c r="J1801" s="7" t="s">
        <v>911</v>
      </c>
      <c r="K1801" s="7" t="s">
        <v>912</v>
      </c>
    </row>
    <row r="1802" spans="1:11">
      <c r="A1802" s="7" t="s">
        <v>1531</v>
      </c>
      <c r="B1802" s="7"/>
      <c r="C1802" s="7"/>
      <c r="D1802" s="7" t="s">
        <v>913</v>
      </c>
      <c r="E1802" s="161">
        <v>780</v>
      </c>
      <c r="F1802" s="161">
        <v>780</v>
      </c>
      <c r="G1802" s="161">
        <v>631.3</v>
      </c>
      <c r="H1802" s="161"/>
      <c r="I1802" s="161">
        <v>10</v>
      </c>
      <c r="J1802" s="164">
        <v>0.8094</v>
      </c>
      <c r="K1802" s="161">
        <v>8</v>
      </c>
    </row>
    <row r="1803" spans="1:11">
      <c r="A1803" s="162"/>
      <c r="B1803" s="162"/>
      <c r="C1803" s="162"/>
      <c r="D1803" s="7" t="s">
        <v>977</v>
      </c>
      <c r="E1803" s="161"/>
      <c r="F1803" s="161"/>
      <c r="G1803" s="161"/>
      <c r="H1803" s="161"/>
      <c r="I1803" s="161" t="s">
        <v>807</v>
      </c>
      <c r="J1803" s="161" t="s">
        <v>807</v>
      </c>
      <c r="K1803" s="161" t="s">
        <v>807</v>
      </c>
    </row>
    <row r="1804" spans="1:11">
      <c r="A1804" s="162"/>
      <c r="B1804" s="162"/>
      <c r="C1804" s="162"/>
      <c r="D1804" s="163" t="s">
        <v>978</v>
      </c>
      <c r="E1804" s="161"/>
      <c r="F1804" s="161"/>
      <c r="G1804" s="161"/>
      <c r="H1804" s="161"/>
      <c r="I1804" s="161" t="s">
        <v>807</v>
      </c>
      <c r="J1804" s="161" t="s">
        <v>807</v>
      </c>
      <c r="K1804" s="161" t="s">
        <v>807</v>
      </c>
    </row>
    <row r="1805" spans="1:11">
      <c r="A1805" s="162"/>
      <c r="B1805" s="162"/>
      <c r="C1805" s="162"/>
      <c r="D1805" s="163" t="s">
        <v>979</v>
      </c>
      <c r="E1805" s="161"/>
      <c r="F1805" s="161"/>
      <c r="G1805" s="161"/>
      <c r="H1805" s="161"/>
      <c r="I1805" s="161" t="s">
        <v>807</v>
      </c>
      <c r="J1805" s="161" t="s">
        <v>807</v>
      </c>
      <c r="K1805" s="161" t="s">
        <v>807</v>
      </c>
    </row>
    <row r="1806" spans="1:11">
      <c r="A1806" s="162"/>
      <c r="B1806" s="162"/>
      <c r="C1806" s="162"/>
      <c r="D1806" s="7" t="s">
        <v>914</v>
      </c>
      <c r="E1806" s="161">
        <v>780</v>
      </c>
      <c r="F1806" s="161">
        <v>780</v>
      </c>
      <c r="G1806" s="161">
        <v>631.3</v>
      </c>
      <c r="H1806" s="161"/>
      <c r="I1806" s="161" t="s">
        <v>807</v>
      </c>
      <c r="J1806" s="161" t="s">
        <v>807</v>
      </c>
      <c r="K1806" s="161" t="s">
        <v>807</v>
      </c>
    </row>
    <row r="1807" spans="1:11">
      <c r="A1807" s="7" t="s">
        <v>915</v>
      </c>
      <c r="B1807" s="7" t="s">
        <v>916</v>
      </c>
      <c r="C1807" s="7"/>
      <c r="D1807" s="7"/>
      <c r="E1807" s="7"/>
      <c r="F1807" s="7" t="s">
        <v>917</v>
      </c>
      <c r="G1807" s="7"/>
      <c r="H1807" s="7"/>
      <c r="I1807" s="7"/>
      <c r="J1807" s="7"/>
      <c r="K1807" s="7"/>
    </row>
    <row r="1808" spans="1:11">
      <c r="A1808" s="7"/>
      <c r="B1808" s="21" t="s">
        <v>1565</v>
      </c>
      <c r="C1808" s="176"/>
      <c r="D1808" s="176"/>
      <c r="E1808" s="176"/>
      <c r="F1808" s="9" t="s">
        <v>1533</v>
      </c>
      <c r="G1808" s="161"/>
      <c r="H1808" s="161"/>
      <c r="I1808" s="161"/>
      <c r="J1808" s="161"/>
      <c r="K1808" s="161"/>
    </row>
    <row r="1809" ht="24.75" spans="1:11">
      <c r="A1809" s="23" t="s">
        <v>982</v>
      </c>
      <c r="B1809" s="7" t="s">
        <v>921</v>
      </c>
      <c r="C1809" s="7" t="s">
        <v>922</v>
      </c>
      <c r="D1809" s="7" t="s">
        <v>923</v>
      </c>
      <c r="E1809" s="7" t="s">
        <v>1534</v>
      </c>
      <c r="F1809" s="7" t="s">
        <v>1535</v>
      </c>
      <c r="G1809" s="7" t="s">
        <v>910</v>
      </c>
      <c r="H1809" s="7" t="s">
        <v>912</v>
      </c>
      <c r="I1809" s="7" t="s">
        <v>926</v>
      </c>
      <c r="J1809" s="7"/>
      <c r="K1809" s="7"/>
    </row>
    <row r="1810" ht="24" spans="1:11">
      <c r="A1810" s="24"/>
      <c r="B1810" s="7" t="s">
        <v>927</v>
      </c>
      <c r="C1810" s="7" t="s">
        <v>1018</v>
      </c>
      <c r="D1810" s="49" t="s">
        <v>1108</v>
      </c>
      <c r="E1810" s="183" t="s">
        <v>1109</v>
      </c>
      <c r="F1810" s="183" t="s">
        <v>1109</v>
      </c>
      <c r="G1810" s="161">
        <v>50</v>
      </c>
      <c r="H1810" s="161">
        <v>50</v>
      </c>
      <c r="I1810" s="161"/>
      <c r="J1810" s="161"/>
      <c r="K1810" s="161"/>
    </row>
    <row r="1811" spans="1:11">
      <c r="A1811" s="24"/>
      <c r="B1811" s="23" t="s">
        <v>997</v>
      </c>
      <c r="C1811" s="7" t="s">
        <v>1024</v>
      </c>
      <c r="D1811" s="9" t="s">
        <v>1110</v>
      </c>
      <c r="E1811" s="183" t="s">
        <v>1111</v>
      </c>
      <c r="F1811" s="183" t="s">
        <v>1111</v>
      </c>
      <c r="G1811" s="161">
        <v>10</v>
      </c>
      <c r="H1811" s="161">
        <v>10</v>
      </c>
      <c r="I1811" s="161"/>
      <c r="J1811" s="161"/>
      <c r="K1811" s="161"/>
    </row>
    <row r="1812" spans="1:11">
      <c r="A1812" s="24"/>
      <c r="B1812" s="24"/>
      <c r="C1812" s="7" t="s">
        <v>998</v>
      </c>
      <c r="D1812" s="49" t="s">
        <v>1603</v>
      </c>
      <c r="E1812" s="183" t="s">
        <v>1107</v>
      </c>
      <c r="F1812" s="183" t="s">
        <v>1107</v>
      </c>
      <c r="G1812" s="161">
        <v>10</v>
      </c>
      <c r="H1812" s="161">
        <v>10</v>
      </c>
      <c r="I1812" s="161"/>
      <c r="J1812" s="161"/>
      <c r="K1812" s="161"/>
    </row>
    <row r="1813" spans="1:11">
      <c r="A1813" s="24"/>
      <c r="B1813" s="25"/>
      <c r="C1813" s="7" t="s">
        <v>1027</v>
      </c>
      <c r="D1813" s="9" t="s">
        <v>1539</v>
      </c>
      <c r="E1813" s="183" t="s">
        <v>1220</v>
      </c>
      <c r="F1813" s="183" t="s">
        <v>1220</v>
      </c>
      <c r="G1813" s="161">
        <v>10</v>
      </c>
      <c r="H1813" s="161">
        <v>10</v>
      </c>
      <c r="I1813" s="161"/>
      <c r="J1813" s="161"/>
      <c r="K1813" s="161"/>
    </row>
    <row r="1814" ht="24" spans="1:11">
      <c r="A1814" s="24"/>
      <c r="B1814" s="7" t="s">
        <v>1000</v>
      </c>
      <c r="C1814" s="7" t="s">
        <v>1001</v>
      </c>
      <c r="D1814" s="49" t="s">
        <v>1382</v>
      </c>
      <c r="E1814" s="183" t="s">
        <v>1083</v>
      </c>
      <c r="F1814" s="183" t="s">
        <v>1083</v>
      </c>
      <c r="G1814" s="161">
        <v>10</v>
      </c>
      <c r="H1814" s="161">
        <v>10</v>
      </c>
      <c r="I1814" s="161"/>
      <c r="J1814" s="161"/>
      <c r="K1814" s="161"/>
    </row>
    <row r="1815" spans="1:11">
      <c r="A1815" s="7" t="s">
        <v>1540</v>
      </c>
      <c r="B1815" s="7"/>
      <c r="C1815" s="7"/>
      <c r="D1815" s="7"/>
      <c r="E1815" s="7"/>
      <c r="F1815" s="7"/>
      <c r="G1815" s="161">
        <v>90</v>
      </c>
      <c r="H1815" s="161"/>
      <c r="I1815" s="161"/>
      <c r="J1815" s="161"/>
      <c r="K1815" s="161"/>
    </row>
    <row r="1816" spans="1:11">
      <c r="A1816" s="23" t="s">
        <v>1004</v>
      </c>
      <c r="B1816" s="17" t="s">
        <v>1635</v>
      </c>
      <c r="C1816" s="17"/>
      <c r="D1816" s="17"/>
      <c r="E1816" s="17"/>
      <c r="F1816" s="17"/>
      <c r="G1816" s="17"/>
      <c r="H1816" s="17"/>
      <c r="I1816" s="17"/>
      <c r="J1816" s="17"/>
      <c r="K1816" s="17"/>
    </row>
    <row r="1817" spans="1:11">
      <c r="A1817" s="165" t="s">
        <v>969</v>
      </c>
      <c r="B1817" s="165"/>
      <c r="C1817" s="165"/>
      <c r="D1817" s="165"/>
      <c r="E1817" s="165"/>
      <c r="F1817" s="165"/>
      <c r="G1817" s="165"/>
      <c r="H1817" s="165"/>
      <c r="I1817" s="165"/>
      <c r="J1817" s="165"/>
      <c r="K1817" s="165"/>
    </row>
    <row r="1818" spans="1:11">
      <c r="A1818" s="174" t="s">
        <v>1006</v>
      </c>
      <c r="B1818" s="175"/>
      <c r="C1818" s="175"/>
      <c r="D1818" s="175"/>
      <c r="E1818" s="175"/>
      <c r="F1818" s="175"/>
      <c r="G1818" s="175"/>
      <c r="H1818" s="175"/>
      <c r="I1818" s="175"/>
      <c r="J1818" s="175"/>
      <c r="K1818" s="180"/>
    </row>
    <row r="1819" spans="1:11">
      <c r="A1819" s="186" t="s">
        <v>1542</v>
      </c>
      <c r="B1819" s="187"/>
      <c r="C1819" s="187"/>
      <c r="D1819" s="187"/>
      <c r="E1819" s="187"/>
      <c r="F1819" s="187"/>
      <c r="G1819" s="187"/>
      <c r="H1819" s="187"/>
      <c r="I1819" s="187"/>
      <c r="J1819" s="187"/>
      <c r="K1819" s="192"/>
    </row>
    <row r="1820" spans="1:11">
      <c r="A1820" s="186" t="s">
        <v>1008</v>
      </c>
      <c r="B1820" s="187"/>
      <c r="C1820" s="187"/>
      <c r="D1820" s="187"/>
      <c r="E1820" s="187"/>
      <c r="F1820" s="187"/>
      <c r="G1820" s="187"/>
      <c r="H1820" s="187"/>
      <c r="I1820" s="187"/>
      <c r="J1820" s="187"/>
      <c r="K1820" s="192"/>
    </row>
    <row r="1821" spans="1:11">
      <c r="A1821" s="186" t="s">
        <v>1543</v>
      </c>
      <c r="B1821" s="187"/>
      <c r="C1821" s="187"/>
      <c r="D1821" s="187"/>
      <c r="E1821" s="187"/>
      <c r="F1821" s="187"/>
      <c r="G1821" s="187"/>
      <c r="H1821" s="187"/>
      <c r="I1821" s="187"/>
      <c r="J1821" s="187"/>
      <c r="K1821" s="192"/>
    </row>
    <row r="1822" spans="1:11">
      <c r="A1822" s="186" t="s">
        <v>1544</v>
      </c>
      <c r="B1822" s="187"/>
      <c r="C1822" s="187"/>
      <c r="D1822" s="187"/>
      <c r="E1822" s="187"/>
      <c r="F1822" s="187"/>
      <c r="G1822" s="187"/>
      <c r="H1822" s="187"/>
      <c r="I1822" s="187"/>
      <c r="J1822" s="187"/>
      <c r="K1822" s="192"/>
    </row>
    <row r="1823" spans="1:11">
      <c r="A1823" s="188" t="s">
        <v>1545</v>
      </c>
      <c r="B1823" s="189"/>
      <c r="C1823" s="189"/>
      <c r="D1823" s="189"/>
      <c r="E1823" s="189"/>
      <c r="F1823" s="189"/>
      <c r="G1823" s="189"/>
      <c r="H1823" s="189"/>
      <c r="I1823" s="189"/>
      <c r="J1823" s="189"/>
      <c r="K1823" s="193"/>
    </row>
    <row r="1824" spans="1:11">
      <c r="A1824" s="160"/>
      <c r="B1824" s="160"/>
      <c r="C1824" s="160"/>
      <c r="D1824" s="160"/>
      <c r="E1824" s="160"/>
      <c r="F1824" s="160"/>
      <c r="G1824" s="160"/>
      <c r="H1824" s="160"/>
      <c r="I1824" s="160"/>
      <c r="J1824" s="160"/>
      <c r="K1824" s="160"/>
    </row>
    <row r="1825" ht="27" spans="1:11">
      <c r="A1825" s="172" t="s">
        <v>971</v>
      </c>
      <c r="B1825" s="172"/>
      <c r="C1825" s="172"/>
      <c r="D1825" s="172"/>
      <c r="E1825" s="172"/>
      <c r="F1825" s="172"/>
      <c r="G1825" s="172"/>
      <c r="H1825" s="172"/>
      <c r="I1825" s="172"/>
      <c r="J1825" s="172"/>
      <c r="K1825" s="172"/>
    </row>
    <row r="1826" ht="18.75" spans="1:11">
      <c r="A1826" s="158" t="s">
        <v>898</v>
      </c>
      <c r="B1826" s="158"/>
      <c r="C1826" s="158"/>
      <c r="D1826" s="158"/>
      <c r="E1826" s="158"/>
      <c r="F1826" s="158"/>
      <c r="G1826" s="158"/>
      <c r="H1826" s="158"/>
      <c r="I1826" s="158"/>
      <c r="J1826" s="158"/>
      <c r="K1826" s="158"/>
    </row>
    <row r="1827" ht="18.75" spans="1:11">
      <c r="A1827" s="159" t="s">
        <v>1525</v>
      </c>
      <c r="B1827" s="160"/>
      <c r="C1827" s="160"/>
      <c r="D1827" s="160"/>
      <c r="E1827" s="160"/>
      <c r="F1827" s="160"/>
      <c r="G1827" s="160"/>
      <c r="H1827" s="160"/>
      <c r="I1827" s="160"/>
      <c r="J1827" s="160"/>
      <c r="K1827" s="160"/>
    </row>
    <row r="1828" spans="1:11">
      <c r="A1828" s="7" t="s">
        <v>973</v>
      </c>
      <c r="B1828" s="7"/>
      <c r="C1828" s="7"/>
      <c r="D1828" s="9" t="s">
        <v>1636</v>
      </c>
      <c r="E1828" s="161"/>
      <c r="F1828" s="161"/>
      <c r="G1828" s="161"/>
      <c r="H1828" s="161"/>
      <c r="I1828" s="161"/>
      <c r="J1828" s="161"/>
      <c r="K1828" s="161"/>
    </row>
    <row r="1829" spans="1:11">
      <c r="A1829" s="7" t="s">
        <v>902</v>
      </c>
      <c r="B1829" s="7"/>
      <c r="C1829" s="7"/>
      <c r="D1829" s="9" t="s">
        <v>903</v>
      </c>
      <c r="E1829" s="161"/>
      <c r="F1829" s="7" t="s">
        <v>904</v>
      </c>
      <c r="G1829" s="9" t="s">
        <v>1527</v>
      </c>
      <c r="H1829" s="161"/>
      <c r="I1829" s="161"/>
      <c r="J1829" s="161"/>
      <c r="K1829" s="161"/>
    </row>
    <row r="1830" ht="24.75" spans="1:11">
      <c r="A1830" s="7" t="s">
        <v>1528</v>
      </c>
      <c r="B1830" s="7"/>
      <c r="C1830" s="7"/>
      <c r="D1830" s="7" t="s">
        <v>906</v>
      </c>
      <c r="E1830" s="7" t="s">
        <v>907</v>
      </c>
      <c r="F1830" s="7" t="s">
        <v>1529</v>
      </c>
      <c r="G1830" s="7" t="s">
        <v>1530</v>
      </c>
      <c r="H1830" s="7"/>
      <c r="I1830" s="7" t="s">
        <v>910</v>
      </c>
      <c r="J1830" s="7" t="s">
        <v>911</v>
      </c>
      <c r="K1830" s="7" t="s">
        <v>912</v>
      </c>
    </row>
    <row r="1831" spans="1:11">
      <c r="A1831" s="7" t="s">
        <v>1531</v>
      </c>
      <c r="B1831" s="7"/>
      <c r="C1831" s="7"/>
      <c r="D1831" s="7" t="s">
        <v>913</v>
      </c>
      <c r="E1831" s="161">
        <v>580</v>
      </c>
      <c r="F1831" s="161">
        <v>580</v>
      </c>
      <c r="G1831" s="161">
        <v>492.95</v>
      </c>
      <c r="H1831" s="161"/>
      <c r="I1831" s="161">
        <v>10</v>
      </c>
      <c r="J1831" s="164">
        <v>0.85</v>
      </c>
      <c r="K1831" s="161">
        <v>8</v>
      </c>
    </row>
    <row r="1832" spans="1:11">
      <c r="A1832" s="162"/>
      <c r="B1832" s="162"/>
      <c r="C1832" s="162"/>
      <c r="D1832" s="7" t="s">
        <v>977</v>
      </c>
      <c r="E1832" s="161"/>
      <c r="F1832" s="161"/>
      <c r="G1832" s="161"/>
      <c r="H1832" s="161"/>
      <c r="I1832" s="161" t="s">
        <v>807</v>
      </c>
      <c r="J1832" s="161" t="s">
        <v>807</v>
      </c>
      <c r="K1832" s="161" t="s">
        <v>807</v>
      </c>
    </row>
    <row r="1833" spans="1:11">
      <c r="A1833" s="162"/>
      <c r="B1833" s="162"/>
      <c r="C1833" s="162"/>
      <c r="D1833" s="163" t="s">
        <v>978</v>
      </c>
      <c r="E1833" s="161"/>
      <c r="F1833" s="161"/>
      <c r="G1833" s="161"/>
      <c r="H1833" s="161"/>
      <c r="I1833" s="161" t="s">
        <v>807</v>
      </c>
      <c r="J1833" s="161" t="s">
        <v>807</v>
      </c>
      <c r="K1833" s="161" t="s">
        <v>807</v>
      </c>
    </row>
    <row r="1834" spans="1:11">
      <c r="A1834" s="162"/>
      <c r="B1834" s="162"/>
      <c r="C1834" s="162"/>
      <c r="D1834" s="163" t="s">
        <v>979</v>
      </c>
      <c r="E1834" s="161"/>
      <c r="F1834" s="161"/>
      <c r="G1834" s="161"/>
      <c r="H1834" s="161"/>
      <c r="I1834" s="161" t="s">
        <v>807</v>
      </c>
      <c r="J1834" s="161" t="s">
        <v>807</v>
      </c>
      <c r="K1834" s="161" t="s">
        <v>807</v>
      </c>
    </row>
    <row r="1835" spans="1:11">
      <c r="A1835" s="162"/>
      <c r="B1835" s="162"/>
      <c r="C1835" s="162"/>
      <c r="D1835" s="7" t="s">
        <v>914</v>
      </c>
      <c r="E1835" s="161">
        <v>580</v>
      </c>
      <c r="F1835" s="161">
        <v>580</v>
      </c>
      <c r="G1835" s="161">
        <v>492.95</v>
      </c>
      <c r="H1835" s="161"/>
      <c r="I1835" s="161" t="s">
        <v>807</v>
      </c>
      <c r="J1835" s="161" t="s">
        <v>807</v>
      </c>
      <c r="K1835" s="161" t="s">
        <v>807</v>
      </c>
    </row>
    <row r="1836" spans="1:11">
      <c r="A1836" s="7" t="s">
        <v>915</v>
      </c>
      <c r="B1836" s="7" t="s">
        <v>916</v>
      </c>
      <c r="C1836" s="7"/>
      <c r="D1836" s="7"/>
      <c r="E1836" s="7"/>
      <c r="F1836" s="7" t="s">
        <v>917</v>
      </c>
      <c r="G1836" s="7"/>
      <c r="H1836" s="7"/>
      <c r="I1836" s="7"/>
      <c r="J1836" s="7"/>
      <c r="K1836" s="7"/>
    </row>
    <row r="1837" spans="1:11">
      <c r="A1837" s="7"/>
      <c r="B1837" s="21" t="s">
        <v>1565</v>
      </c>
      <c r="C1837" s="176"/>
      <c r="D1837" s="176"/>
      <c r="E1837" s="176"/>
      <c r="F1837" s="9" t="s">
        <v>1533</v>
      </c>
      <c r="G1837" s="161"/>
      <c r="H1837" s="161"/>
      <c r="I1837" s="161"/>
      <c r="J1837" s="161"/>
      <c r="K1837" s="161"/>
    </row>
    <row r="1838" ht="24.75" spans="1:11">
      <c r="A1838" s="23" t="s">
        <v>982</v>
      </c>
      <c r="B1838" s="7" t="s">
        <v>921</v>
      </c>
      <c r="C1838" s="7" t="s">
        <v>922</v>
      </c>
      <c r="D1838" s="7" t="s">
        <v>923</v>
      </c>
      <c r="E1838" s="7" t="s">
        <v>1534</v>
      </c>
      <c r="F1838" s="7" t="s">
        <v>1535</v>
      </c>
      <c r="G1838" s="7" t="s">
        <v>910</v>
      </c>
      <c r="H1838" s="7" t="s">
        <v>912</v>
      </c>
      <c r="I1838" s="7" t="s">
        <v>926</v>
      </c>
      <c r="J1838" s="7"/>
      <c r="K1838" s="7"/>
    </row>
    <row r="1839" ht="24" spans="1:11">
      <c r="A1839" s="24"/>
      <c r="B1839" s="7" t="s">
        <v>927</v>
      </c>
      <c r="C1839" s="7" t="s">
        <v>1018</v>
      </c>
      <c r="D1839" s="49" t="s">
        <v>1108</v>
      </c>
      <c r="E1839" s="183" t="s">
        <v>1109</v>
      </c>
      <c r="F1839" s="183" t="s">
        <v>1109</v>
      </c>
      <c r="G1839" s="161">
        <v>50</v>
      </c>
      <c r="H1839" s="161">
        <v>50</v>
      </c>
      <c r="I1839" s="161"/>
      <c r="J1839" s="161"/>
      <c r="K1839" s="161"/>
    </row>
    <row r="1840" spans="1:11">
      <c r="A1840" s="24"/>
      <c r="B1840" s="23" t="s">
        <v>997</v>
      </c>
      <c r="C1840" s="7" t="s">
        <v>1024</v>
      </c>
      <c r="D1840" s="9" t="s">
        <v>1110</v>
      </c>
      <c r="E1840" s="183" t="s">
        <v>1111</v>
      </c>
      <c r="F1840" s="183" t="s">
        <v>1111</v>
      </c>
      <c r="G1840" s="161">
        <v>10</v>
      </c>
      <c r="H1840" s="161">
        <v>10</v>
      </c>
      <c r="I1840" s="161"/>
      <c r="J1840" s="161"/>
      <c r="K1840" s="161"/>
    </row>
    <row r="1841" spans="1:11">
      <c r="A1841" s="24"/>
      <c r="B1841" s="24"/>
      <c r="C1841" s="7" t="s">
        <v>998</v>
      </c>
      <c r="D1841" s="49" t="s">
        <v>1603</v>
      </c>
      <c r="E1841" s="183" t="s">
        <v>1107</v>
      </c>
      <c r="F1841" s="183" t="s">
        <v>1107</v>
      </c>
      <c r="G1841" s="161">
        <v>10</v>
      </c>
      <c r="H1841" s="161">
        <v>10</v>
      </c>
      <c r="I1841" s="161"/>
      <c r="J1841" s="161"/>
      <c r="K1841" s="161"/>
    </row>
    <row r="1842" spans="1:11">
      <c r="A1842" s="24"/>
      <c r="B1842" s="25"/>
      <c r="C1842" s="7" t="s">
        <v>1027</v>
      </c>
      <c r="D1842" s="9" t="s">
        <v>1539</v>
      </c>
      <c r="E1842" s="183" t="s">
        <v>1220</v>
      </c>
      <c r="F1842" s="183" t="s">
        <v>1220</v>
      </c>
      <c r="G1842" s="161">
        <v>10</v>
      </c>
      <c r="H1842" s="161">
        <v>10</v>
      </c>
      <c r="I1842" s="161"/>
      <c r="J1842" s="161"/>
      <c r="K1842" s="161"/>
    </row>
    <row r="1843" ht="24" spans="1:11">
      <c r="A1843" s="24"/>
      <c r="B1843" s="7" t="s">
        <v>1000</v>
      </c>
      <c r="C1843" s="7" t="s">
        <v>1001</v>
      </c>
      <c r="D1843" s="49" t="s">
        <v>1382</v>
      </c>
      <c r="E1843" s="183" t="s">
        <v>1083</v>
      </c>
      <c r="F1843" s="183" t="s">
        <v>1083</v>
      </c>
      <c r="G1843" s="161">
        <v>10</v>
      </c>
      <c r="H1843" s="161">
        <v>10</v>
      </c>
      <c r="I1843" s="161"/>
      <c r="J1843" s="161"/>
      <c r="K1843" s="161"/>
    </row>
    <row r="1844" spans="1:11">
      <c r="A1844" s="7" t="s">
        <v>1540</v>
      </c>
      <c r="B1844" s="7"/>
      <c r="C1844" s="7"/>
      <c r="D1844" s="7"/>
      <c r="E1844" s="7"/>
      <c r="F1844" s="7"/>
      <c r="G1844" s="161">
        <v>90</v>
      </c>
      <c r="H1844" s="161"/>
      <c r="I1844" s="161"/>
      <c r="J1844" s="161"/>
      <c r="K1844" s="161"/>
    </row>
    <row r="1845" spans="1:11">
      <c r="A1845" s="23" t="s">
        <v>1004</v>
      </c>
      <c r="B1845" s="17" t="s">
        <v>1637</v>
      </c>
      <c r="C1845" s="17"/>
      <c r="D1845" s="17"/>
      <c r="E1845" s="17"/>
      <c r="F1845" s="17"/>
      <c r="G1845" s="17"/>
      <c r="H1845" s="17"/>
      <c r="I1845" s="17"/>
      <c r="J1845" s="17"/>
      <c r="K1845" s="17"/>
    </row>
    <row r="1846" spans="1:11">
      <c r="A1846" s="165" t="s">
        <v>969</v>
      </c>
      <c r="B1846" s="165"/>
      <c r="C1846" s="165"/>
      <c r="D1846" s="165"/>
      <c r="E1846" s="165"/>
      <c r="F1846" s="165"/>
      <c r="G1846" s="165"/>
      <c r="H1846" s="165"/>
      <c r="I1846" s="165"/>
      <c r="J1846" s="165"/>
      <c r="K1846" s="165"/>
    </row>
    <row r="1847" spans="1:11">
      <c r="A1847" s="174" t="s">
        <v>1006</v>
      </c>
      <c r="B1847" s="175"/>
      <c r="C1847" s="175"/>
      <c r="D1847" s="175"/>
      <c r="E1847" s="175"/>
      <c r="F1847" s="175"/>
      <c r="G1847" s="175"/>
      <c r="H1847" s="175"/>
      <c r="I1847" s="175"/>
      <c r="J1847" s="175"/>
      <c r="K1847" s="180"/>
    </row>
    <row r="1848" spans="1:11">
      <c r="A1848" s="186" t="s">
        <v>1542</v>
      </c>
      <c r="B1848" s="187"/>
      <c r="C1848" s="187"/>
      <c r="D1848" s="187"/>
      <c r="E1848" s="187"/>
      <c r="F1848" s="187"/>
      <c r="G1848" s="187"/>
      <c r="H1848" s="187"/>
      <c r="I1848" s="187"/>
      <c r="J1848" s="187"/>
      <c r="K1848" s="192"/>
    </row>
    <row r="1849" spans="1:11">
      <c r="A1849" s="186" t="s">
        <v>1008</v>
      </c>
      <c r="B1849" s="187"/>
      <c r="C1849" s="187"/>
      <c r="D1849" s="187"/>
      <c r="E1849" s="187"/>
      <c r="F1849" s="187"/>
      <c r="G1849" s="187"/>
      <c r="H1849" s="187"/>
      <c r="I1849" s="187"/>
      <c r="J1849" s="187"/>
      <c r="K1849" s="192"/>
    </row>
    <row r="1850" spans="1:11">
      <c r="A1850" s="186" t="s">
        <v>1543</v>
      </c>
      <c r="B1850" s="187"/>
      <c r="C1850" s="187"/>
      <c r="D1850" s="187"/>
      <c r="E1850" s="187"/>
      <c r="F1850" s="187"/>
      <c r="G1850" s="187"/>
      <c r="H1850" s="187"/>
      <c r="I1850" s="187"/>
      <c r="J1850" s="187"/>
      <c r="K1850" s="192"/>
    </row>
    <row r="1851" spans="1:11">
      <c r="A1851" s="186" t="s">
        <v>1544</v>
      </c>
      <c r="B1851" s="187"/>
      <c r="C1851" s="187"/>
      <c r="D1851" s="187"/>
      <c r="E1851" s="187"/>
      <c r="F1851" s="187"/>
      <c r="G1851" s="187"/>
      <c r="H1851" s="187"/>
      <c r="I1851" s="187"/>
      <c r="J1851" s="187"/>
      <c r="K1851" s="192"/>
    </row>
    <row r="1852" spans="1:11">
      <c r="A1852" s="188" t="s">
        <v>1545</v>
      </c>
      <c r="B1852" s="189"/>
      <c r="C1852" s="189"/>
      <c r="D1852" s="189"/>
      <c r="E1852" s="189"/>
      <c r="F1852" s="189"/>
      <c r="G1852" s="189"/>
      <c r="H1852" s="189"/>
      <c r="I1852" s="189"/>
      <c r="J1852" s="189"/>
      <c r="K1852" s="193"/>
    </row>
    <row r="1853" spans="1:11">
      <c r="A1853" s="160"/>
      <c r="B1853" s="160"/>
      <c r="C1853" s="160"/>
      <c r="D1853" s="160"/>
      <c r="E1853" s="160"/>
      <c r="F1853" s="160"/>
      <c r="G1853" s="160"/>
      <c r="H1853" s="160"/>
      <c r="I1853" s="160"/>
      <c r="J1853" s="160"/>
      <c r="K1853" s="160"/>
    </row>
    <row r="1854" ht="27" spans="1:11">
      <c r="A1854" s="172" t="s">
        <v>971</v>
      </c>
      <c r="B1854" s="172"/>
      <c r="C1854" s="172"/>
      <c r="D1854" s="172"/>
      <c r="E1854" s="172"/>
      <c r="F1854" s="172"/>
      <c r="G1854" s="172"/>
      <c r="H1854" s="172"/>
      <c r="I1854" s="172"/>
      <c r="J1854" s="172"/>
      <c r="K1854" s="172"/>
    </row>
    <row r="1855" ht="18.75" spans="1:11">
      <c r="A1855" s="158" t="s">
        <v>898</v>
      </c>
      <c r="B1855" s="158"/>
      <c r="C1855" s="158"/>
      <c r="D1855" s="158"/>
      <c r="E1855" s="158"/>
      <c r="F1855" s="158"/>
      <c r="G1855" s="158"/>
      <c r="H1855" s="158"/>
      <c r="I1855" s="158"/>
      <c r="J1855" s="158"/>
      <c r="K1855" s="158"/>
    </row>
    <row r="1856" ht="18.75" spans="1:11">
      <c r="A1856" s="159" t="s">
        <v>1525</v>
      </c>
      <c r="B1856" s="160"/>
      <c r="C1856" s="160"/>
      <c r="D1856" s="160"/>
      <c r="E1856" s="160"/>
      <c r="F1856" s="160"/>
      <c r="G1856" s="160"/>
      <c r="H1856" s="160"/>
      <c r="I1856" s="160"/>
      <c r="J1856" s="160"/>
      <c r="K1856" s="160"/>
    </row>
    <row r="1857" spans="1:11">
      <c r="A1857" s="7" t="s">
        <v>973</v>
      </c>
      <c r="B1857" s="7"/>
      <c r="C1857" s="7"/>
      <c r="D1857" s="9" t="s">
        <v>1638</v>
      </c>
      <c r="E1857" s="161"/>
      <c r="F1857" s="161"/>
      <c r="G1857" s="161"/>
      <c r="H1857" s="161"/>
      <c r="I1857" s="161"/>
      <c r="J1857" s="161"/>
      <c r="K1857" s="161"/>
    </row>
    <row r="1858" spans="1:11">
      <c r="A1858" s="7" t="s">
        <v>902</v>
      </c>
      <c r="B1858" s="7"/>
      <c r="C1858" s="7"/>
      <c r="D1858" s="9" t="s">
        <v>903</v>
      </c>
      <c r="E1858" s="161"/>
      <c r="F1858" s="7" t="s">
        <v>904</v>
      </c>
      <c r="G1858" s="9" t="s">
        <v>1527</v>
      </c>
      <c r="H1858" s="161"/>
      <c r="I1858" s="161"/>
      <c r="J1858" s="161"/>
      <c r="K1858" s="161"/>
    </row>
    <row r="1859" ht="24.75" spans="1:11">
      <c r="A1859" s="7" t="s">
        <v>1528</v>
      </c>
      <c r="B1859" s="7"/>
      <c r="C1859" s="7"/>
      <c r="D1859" s="7" t="s">
        <v>906</v>
      </c>
      <c r="E1859" s="7" t="s">
        <v>907</v>
      </c>
      <c r="F1859" s="7" t="s">
        <v>1529</v>
      </c>
      <c r="G1859" s="7" t="s">
        <v>1530</v>
      </c>
      <c r="H1859" s="7"/>
      <c r="I1859" s="7" t="s">
        <v>910</v>
      </c>
      <c r="J1859" s="7" t="s">
        <v>911</v>
      </c>
      <c r="K1859" s="7" t="s">
        <v>912</v>
      </c>
    </row>
    <row r="1860" spans="1:11">
      <c r="A1860" s="7" t="s">
        <v>1531</v>
      </c>
      <c r="B1860" s="7"/>
      <c r="C1860" s="7"/>
      <c r="D1860" s="7" t="s">
        <v>913</v>
      </c>
      <c r="E1860" s="161">
        <v>250</v>
      </c>
      <c r="F1860" s="161">
        <v>250</v>
      </c>
      <c r="G1860" s="161">
        <v>115.19</v>
      </c>
      <c r="H1860" s="161"/>
      <c r="I1860" s="161">
        <v>10</v>
      </c>
      <c r="J1860" s="164">
        <v>0.4607</v>
      </c>
      <c r="K1860" s="161">
        <v>8</v>
      </c>
    </row>
    <row r="1861" spans="1:11">
      <c r="A1861" s="162"/>
      <c r="B1861" s="162"/>
      <c r="C1861" s="162"/>
      <c r="D1861" s="7" t="s">
        <v>977</v>
      </c>
      <c r="E1861" s="161"/>
      <c r="F1861" s="161"/>
      <c r="G1861" s="161"/>
      <c r="H1861" s="161"/>
      <c r="I1861" s="161" t="s">
        <v>807</v>
      </c>
      <c r="J1861" s="161" t="s">
        <v>807</v>
      </c>
      <c r="K1861" s="161" t="s">
        <v>807</v>
      </c>
    </row>
    <row r="1862" spans="1:11">
      <c r="A1862" s="162"/>
      <c r="B1862" s="162"/>
      <c r="C1862" s="162"/>
      <c r="D1862" s="163" t="s">
        <v>978</v>
      </c>
      <c r="E1862" s="161"/>
      <c r="F1862" s="161"/>
      <c r="G1862" s="161"/>
      <c r="H1862" s="161"/>
      <c r="I1862" s="161" t="s">
        <v>807</v>
      </c>
      <c r="J1862" s="161" t="s">
        <v>807</v>
      </c>
      <c r="K1862" s="161" t="s">
        <v>807</v>
      </c>
    </row>
    <row r="1863" spans="1:11">
      <c r="A1863" s="162"/>
      <c r="B1863" s="162"/>
      <c r="C1863" s="162"/>
      <c r="D1863" s="163" t="s">
        <v>979</v>
      </c>
      <c r="E1863" s="161"/>
      <c r="F1863" s="161"/>
      <c r="G1863" s="161"/>
      <c r="H1863" s="161"/>
      <c r="I1863" s="161" t="s">
        <v>807</v>
      </c>
      <c r="J1863" s="161" t="s">
        <v>807</v>
      </c>
      <c r="K1863" s="161" t="s">
        <v>807</v>
      </c>
    </row>
    <row r="1864" spans="1:11">
      <c r="A1864" s="162"/>
      <c r="B1864" s="162"/>
      <c r="C1864" s="162"/>
      <c r="D1864" s="7" t="s">
        <v>914</v>
      </c>
      <c r="E1864" s="161">
        <v>250</v>
      </c>
      <c r="F1864" s="161">
        <v>250</v>
      </c>
      <c r="G1864" s="161">
        <v>115.19</v>
      </c>
      <c r="H1864" s="161"/>
      <c r="I1864" s="161" t="s">
        <v>807</v>
      </c>
      <c r="J1864" s="161" t="s">
        <v>807</v>
      </c>
      <c r="K1864" s="161" t="s">
        <v>807</v>
      </c>
    </row>
    <row r="1865" spans="1:11">
      <c r="A1865" s="7" t="s">
        <v>915</v>
      </c>
      <c r="B1865" s="7" t="s">
        <v>916</v>
      </c>
      <c r="C1865" s="7"/>
      <c r="D1865" s="7"/>
      <c r="E1865" s="7"/>
      <c r="F1865" s="7" t="s">
        <v>917</v>
      </c>
      <c r="G1865" s="7"/>
      <c r="H1865" s="7"/>
      <c r="I1865" s="7"/>
      <c r="J1865" s="7"/>
      <c r="K1865" s="7"/>
    </row>
    <row r="1866" spans="1:11">
      <c r="A1866" s="7"/>
      <c r="B1866" s="21" t="s">
        <v>1639</v>
      </c>
      <c r="C1866" s="176"/>
      <c r="D1866" s="176"/>
      <c r="E1866" s="176"/>
      <c r="F1866" s="9" t="s">
        <v>1533</v>
      </c>
      <c r="G1866" s="161"/>
      <c r="H1866" s="161"/>
      <c r="I1866" s="161"/>
      <c r="J1866" s="161"/>
      <c r="K1866" s="161"/>
    </row>
    <row r="1867" ht="24.75" spans="1:11">
      <c r="A1867" s="23" t="s">
        <v>982</v>
      </c>
      <c r="B1867" s="7" t="s">
        <v>921</v>
      </c>
      <c r="C1867" s="7" t="s">
        <v>922</v>
      </c>
      <c r="D1867" s="7" t="s">
        <v>923</v>
      </c>
      <c r="E1867" s="7" t="s">
        <v>1534</v>
      </c>
      <c r="F1867" s="7" t="s">
        <v>1535</v>
      </c>
      <c r="G1867" s="7" t="s">
        <v>910</v>
      </c>
      <c r="H1867" s="7" t="s">
        <v>912</v>
      </c>
      <c r="I1867" s="7" t="s">
        <v>926</v>
      </c>
      <c r="J1867" s="7"/>
      <c r="K1867" s="7"/>
    </row>
    <row r="1868" spans="1:11">
      <c r="A1868" s="24"/>
      <c r="B1868" s="23" t="s">
        <v>927</v>
      </c>
      <c r="C1868" s="7" t="s">
        <v>985</v>
      </c>
      <c r="D1868" s="7" t="s">
        <v>1640</v>
      </c>
      <c r="E1868" s="161">
        <v>590</v>
      </c>
      <c r="F1868" s="161">
        <v>590</v>
      </c>
      <c r="G1868" s="161">
        <v>20</v>
      </c>
      <c r="H1868" s="161">
        <v>20</v>
      </c>
      <c r="I1868" s="161"/>
      <c r="J1868" s="161"/>
      <c r="K1868" s="161"/>
    </row>
    <row r="1869" spans="1:11">
      <c r="A1869" s="24"/>
      <c r="B1869" s="24"/>
      <c r="C1869" s="7" t="s">
        <v>1018</v>
      </c>
      <c r="D1869" s="7" t="s">
        <v>1551</v>
      </c>
      <c r="E1869" s="9" t="s">
        <v>1345</v>
      </c>
      <c r="F1869" s="9" t="s">
        <v>1345</v>
      </c>
      <c r="G1869" s="161">
        <v>10</v>
      </c>
      <c r="H1869" s="161">
        <v>10</v>
      </c>
      <c r="I1869" s="161"/>
      <c r="J1869" s="161"/>
      <c r="K1869" s="161"/>
    </row>
    <row r="1870" ht="24.75" spans="1:11">
      <c r="A1870" s="24"/>
      <c r="B1870" s="25"/>
      <c r="C1870" s="7" t="s">
        <v>1022</v>
      </c>
      <c r="D1870" s="7" t="s">
        <v>1552</v>
      </c>
      <c r="E1870" s="161" t="s">
        <v>1641</v>
      </c>
      <c r="F1870" s="161" t="s">
        <v>1641</v>
      </c>
      <c r="G1870" s="161">
        <v>20</v>
      </c>
      <c r="H1870" s="161">
        <v>20</v>
      </c>
      <c r="I1870" s="161"/>
      <c r="J1870" s="161"/>
      <c r="K1870" s="161"/>
    </row>
    <row r="1871" ht="24" spans="1:11">
      <c r="A1871" s="24"/>
      <c r="B1871" s="49" t="s">
        <v>1633</v>
      </c>
      <c r="C1871" s="7" t="s">
        <v>998</v>
      </c>
      <c r="D1871" s="7" t="s">
        <v>1563</v>
      </c>
      <c r="E1871" s="161" t="s">
        <v>1176</v>
      </c>
      <c r="F1871" s="161" t="s">
        <v>1176</v>
      </c>
      <c r="G1871" s="161">
        <v>30</v>
      </c>
      <c r="H1871" s="161">
        <v>30</v>
      </c>
      <c r="I1871" s="161"/>
      <c r="J1871" s="161"/>
      <c r="K1871" s="161"/>
    </row>
    <row r="1872" ht="24" spans="1:11">
      <c r="A1872" s="24"/>
      <c r="B1872" s="7" t="s">
        <v>1000</v>
      </c>
      <c r="C1872" s="7" t="s">
        <v>1001</v>
      </c>
      <c r="D1872" s="7" t="s">
        <v>1611</v>
      </c>
      <c r="E1872" s="161" t="s">
        <v>1176</v>
      </c>
      <c r="F1872" s="161" t="s">
        <v>1176</v>
      </c>
      <c r="G1872" s="161">
        <v>10</v>
      </c>
      <c r="H1872" s="161">
        <v>10</v>
      </c>
      <c r="I1872" s="161"/>
      <c r="J1872" s="161"/>
      <c r="K1872" s="161"/>
    </row>
    <row r="1873" spans="1:11">
      <c r="A1873" s="7" t="s">
        <v>1540</v>
      </c>
      <c r="B1873" s="7"/>
      <c r="C1873" s="7"/>
      <c r="D1873" s="7"/>
      <c r="E1873" s="7"/>
      <c r="F1873" s="7"/>
      <c r="G1873" s="161">
        <v>90</v>
      </c>
      <c r="H1873" s="161"/>
      <c r="I1873" s="161"/>
      <c r="J1873" s="161"/>
      <c r="K1873" s="161"/>
    </row>
    <row r="1874" spans="1:11">
      <c r="A1874" s="23" t="s">
        <v>1004</v>
      </c>
      <c r="B1874" s="17" t="s">
        <v>1642</v>
      </c>
      <c r="C1874" s="17"/>
      <c r="D1874" s="17"/>
      <c r="E1874" s="17"/>
      <c r="F1874" s="17"/>
      <c r="G1874" s="17"/>
      <c r="H1874" s="17"/>
      <c r="I1874" s="17"/>
      <c r="J1874" s="17"/>
      <c r="K1874" s="17"/>
    </row>
    <row r="1875" spans="1:11">
      <c r="A1875" s="165" t="s">
        <v>969</v>
      </c>
      <c r="B1875" s="165"/>
      <c r="C1875" s="165"/>
      <c r="D1875" s="165"/>
      <c r="E1875" s="165"/>
      <c r="F1875" s="165"/>
      <c r="G1875" s="165"/>
      <c r="H1875" s="165"/>
      <c r="I1875" s="165"/>
      <c r="J1875" s="165"/>
      <c r="K1875" s="165"/>
    </row>
    <row r="1876" spans="1:11">
      <c r="A1876" s="174" t="s">
        <v>1006</v>
      </c>
      <c r="B1876" s="175"/>
      <c r="C1876" s="175"/>
      <c r="D1876" s="175"/>
      <c r="E1876" s="175"/>
      <c r="F1876" s="175"/>
      <c r="G1876" s="175"/>
      <c r="H1876" s="175"/>
      <c r="I1876" s="175"/>
      <c r="J1876" s="175"/>
      <c r="K1876" s="180"/>
    </row>
    <row r="1877" spans="1:11">
      <c r="A1877" s="186" t="s">
        <v>1542</v>
      </c>
      <c r="B1877" s="187"/>
      <c r="C1877" s="187"/>
      <c r="D1877" s="187"/>
      <c r="E1877" s="187"/>
      <c r="F1877" s="187"/>
      <c r="G1877" s="187"/>
      <c r="H1877" s="187"/>
      <c r="I1877" s="187"/>
      <c r="J1877" s="187"/>
      <c r="K1877" s="192"/>
    </row>
    <row r="1878" spans="1:11">
      <c r="A1878" s="186" t="s">
        <v>1008</v>
      </c>
      <c r="B1878" s="187"/>
      <c r="C1878" s="187"/>
      <c r="D1878" s="187"/>
      <c r="E1878" s="187"/>
      <c r="F1878" s="187"/>
      <c r="G1878" s="187"/>
      <c r="H1878" s="187"/>
      <c r="I1878" s="187"/>
      <c r="J1878" s="187"/>
      <c r="K1878" s="192"/>
    </row>
    <row r="1879" spans="1:11">
      <c r="A1879" s="186" t="s">
        <v>1543</v>
      </c>
      <c r="B1879" s="187"/>
      <c r="C1879" s="187"/>
      <c r="D1879" s="187"/>
      <c r="E1879" s="187"/>
      <c r="F1879" s="187"/>
      <c r="G1879" s="187"/>
      <c r="H1879" s="187"/>
      <c r="I1879" s="187"/>
      <c r="J1879" s="187"/>
      <c r="K1879" s="192"/>
    </row>
    <row r="1880" spans="1:11">
      <c r="A1880" s="186" t="s">
        <v>1544</v>
      </c>
      <c r="B1880" s="187"/>
      <c r="C1880" s="187"/>
      <c r="D1880" s="187"/>
      <c r="E1880" s="187"/>
      <c r="F1880" s="187"/>
      <c r="G1880" s="187"/>
      <c r="H1880" s="187"/>
      <c r="I1880" s="187"/>
      <c r="J1880" s="187"/>
      <c r="K1880" s="192"/>
    </row>
    <row r="1881" spans="1:11">
      <c r="A1881" s="188" t="s">
        <v>1545</v>
      </c>
      <c r="B1881" s="189"/>
      <c r="C1881" s="189"/>
      <c r="D1881" s="189"/>
      <c r="E1881" s="189"/>
      <c r="F1881" s="189"/>
      <c r="G1881" s="189"/>
      <c r="H1881" s="189"/>
      <c r="I1881" s="189"/>
      <c r="J1881" s="189"/>
      <c r="K1881" s="193"/>
    </row>
    <row r="1884" ht="27" spans="1:11">
      <c r="A1884" s="209" t="s">
        <v>971</v>
      </c>
      <c r="B1884" s="209"/>
      <c r="C1884" s="209"/>
      <c r="D1884" s="209"/>
      <c r="E1884" s="209"/>
      <c r="F1884" s="209"/>
      <c r="G1884" s="209"/>
      <c r="H1884" s="209"/>
      <c r="I1884" s="209"/>
      <c r="J1884" s="209"/>
      <c r="K1884" s="209"/>
    </row>
    <row r="1885" ht="18.75" spans="1:11">
      <c r="A1885" s="210" t="s">
        <v>898</v>
      </c>
      <c r="B1885" s="210"/>
      <c r="C1885" s="210"/>
      <c r="D1885" s="210"/>
      <c r="E1885" s="210"/>
      <c r="F1885" s="210"/>
      <c r="G1885" s="210"/>
      <c r="H1885" s="210"/>
      <c r="I1885" s="210"/>
      <c r="J1885" s="210"/>
      <c r="K1885" s="210"/>
    </row>
    <row r="1886" ht="18.75" spans="1:11">
      <c r="A1886" s="211" t="s">
        <v>1643</v>
      </c>
      <c r="B1886" s="211"/>
      <c r="C1886" s="211"/>
      <c r="D1886" s="211"/>
      <c r="E1886" s="211"/>
      <c r="F1886" s="211"/>
      <c r="G1886" s="211"/>
      <c r="H1886" s="211"/>
      <c r="I1886" s="211"/>
      <c r="J1886" s="211"/>
      <c r="K1886" s="211"/>
    </row>
    <row r="1887" spans="1:11">
      <c r="A1887" s="7" t="s">
        <v>973</v>
      </c>
      <c r="B1887" s="7"/>
      <c r="C1887" s="7"/>
      <c r="D1887" s="212" t="s">
        <v>1644</v>
      </c>
      <c r="E1887" s="213"/>
      <c r="F1887" s="213"/>
      <c r="G1887" s="213"/>
      <c r="H1887" s="213"/>
      <c r="I1887" s="213"/>
      <c r="J1887" s="213"/>
      <c r="K1887" s="213"/>
    </row>
    <row r="1888" spans="1:11">
      <c r="A1888" s="7" t="s">
        <v>902</v>
      </c>
      <c r="B1888" s="7"/>
      <c r="C1888" s="7"/>
      <c r="D1888" s="9" t="s">
        <v>903</v>
      </c>
      <c r="E1888" s="10"/>
      <c r="F1888" s="7" t="s">
        <v>904</v>
      </c>
      <c r="G1888" s="9" t="s">
        <v>1645</v>
      </c>
      <c r="H1888" s="10"/>
      <c r="I1888" s="10"/>
      <c r="J1888" s="10"/>
      <c r="K1888" s="10"/>
    </row>
    <row r="1889" ht="24.75" spans="1:11">
      <c r="A1889" s="11" t="s">
        <v>1646</v>
      </c>
      <c r="B1889" s="12"/>
      <c r="C1889" s="13"/>
      <c r="D1889" s="7" t="s">
        <v>906</v>
      </c>
      <c r="E1889" s="7" t="s">
        <v>907</v>
      </c>
      <c r="F1889" s="7" t="s">
        <v>908</v>
      </c>
      <c r="G1889" s="7" t="s">
        <v>909</v>
      </c>
      <c r="H1889" s="7"/>
      <c r="I1889" s="7" t="s">
        <v>910</v>
      </c>
      <c r="J1889" s="7" t="s">
        <v>911</v>
      </c>
      <c r="K1889" s="7" t="s">
        <v>912</v>
      </c>
    </row>
    <row r="1890" spans="1:11">
      <c r="A1890" s="14"/>
      <c r="B1890" s="15"/>
      <c r="C1890" s="16"/>
      <c r="D1890" s="7" t="s">
        <v>913</v>
      </c>
      <c r="E1890" s="10"/>
      <c r="F1890" s="10">
        <v>3415.92</v>
      </c>
      <c r="G1890" s="10">
        <v>3415.92</v>
      </c>
      <c r="H1890" s="10"/>
      <c r="I1890" s="10">
        <v>10</v>
      </c>
      <c r="J1890" s="32">
        <v>1</v>
      </c>
      <c r="K1890" s="10">
        <v>10</v>
      </c>
    </row>
    <row r="1891" spans="1:11">
      <c r="A1891" s="14"/>
      <c r="B1891" s="15"/>
      <c r="C1891" s="16"/>
      <c r="D1891" s="7" t="s">
        <v>977</v>
      </c>
      <c r="E1891" s="10"/>
      <c r="F1891" s="10">
        <v>3415.92</v>
      </c>
      <c r="G1891" s="10">
        <v>3415.92</v>
      </c>
      <c r="H1891" s="10"/>
      <c r="I1891" s="10" t="s">
        <v>807</v>
      </c>
      <c r="J1891" s="10" t="s">
        <v>807</v>
      </c>
      <c r="K1891" s="10" t="s">
        <v>807</v>
      </c>
    </row>
    <row r="1892" spans="1:11">
      <c r="A1892" s="14"/>
      <c r="B1892" s="15"/>
      <c r="C1892" s="16"/>
      <c r="D1892" s="163" t="s">
        <v>978</v>
      </c>
      <c r="E1892" s="10"/>
      <c r="F1892" s="10">
        <v>3415.92</v>
      </c>
      <c r="G1892" s="10">
        <v>3415.92</v>
      </c>
      <c r="H1892" s="10"/>
      <c r="I1892" s="10" t="s">
        <v>807</v>
      </c>
      <c r="J1892" s="10" t="s">
        <v>807</v>
      </c>
      <c r="K1892" s="10" t="s">
        <v>807</v>
      </c>
    </row>
    <row r="1893" spans="1:11">
      <c r="A1893" s="14"/>
      <c r="B1893" s="15"/>
      <c r="C1893" s="16"/>
      <c r="D1893" s="163" t="s">
        <v>979</v>
      </c>
      <c r="E1893" s="10"/>
      <c r="F1893" s="10"/>
      <c r="G1893" s="10"/>
      <c r="H1893" s="10"/>
      <c r="I1893" s="10" t="s">
        <v>807</v>
      </c>
      <c r="J1893" s="10" t="s">
        <v>807</v>
      </c>
      <c r="K1893" s="10" t="s">
        <v>807</v>
      </c>
    </row>
    <row r="1894" spans="1:11">
      <c r="A1894" s="18"/>
      <c r="B1894" s="19"/>
      <c r="C1894" s="20"/>
      <c r="D1894" s="7" t="s">
        <v>914</v>
      </c>
      <c r="E1894" s="10"/>
      <c r="F1894" s="10"/>
      <c r="G1894" s="10"/>
      <c r="H1894" s="10"/>
      <c r="I1894" s="10" t="s">
        <v>807</v>
      </c>
      <c r="J1894" s="10" t="s">
        <v>807</v>
      </c>
      <c r="K1894" s="10" t="s">
        <v>807</v>
      </c>
    </row>
    <row r="1895" spans="1:11">
      <c r="A1895" s="7" t="s">
        <v>915</v>
      </c>
      <c r="B1895" s="7" t="s">
        <v>916</v>
      </c>
      <c r="C1895" s="7"/>
      <c r="D1895" s="7"/>
      <c r="E1895" s="7"/>
      <c r="F1895" s="7" t="s">
        <v>917</v>
      </c>
      <c r="G1895" s="7"/>
      <c r="H1895" s="7"/>
      <c r="I1895" s="7"/>
      <c r="J1895" s="7"/>
      <c r="K1895" s="7"/>
    </row>
    <row r="1896" spans="1:11">
      <c r="A1896" s="7"/>
      <c r="B1896" s="9" t="s">
        <v>1647</v>
      </c>
      <c r="C1896" s="10"/>
      <c r="D1896" s="10"/>
      <c r="E1896" s="10"/>
      <c r="F1896" s="9" t="s">
        <v>1648</v>
      </c>
      <c r="G1896" s="10"/>
      <c r="H1896" s="10"/>
      <c r="I1896" s="10"/>
      <c r="J1896" s="10"/>
      <c r="K1896" s="10"/>
    </row>
    <row r="1897" ht="24.75" spans="1:11">
      <c r="A1897" s="23" t="s">
        <v>982</v>
      </c>
      <c r="B1897" s="7" t="s">
        <v>921</v>
      </c>
      <c r="C1897" s="7" t="s">
        <v>922</v>
      </c>
      <c r="D1897" s="7" t="s">
        <v>923</v>
      </c>
      <c r="E1897" s="7" t="s">
        <v>924</v>
      </c>
      <c r="F1897" s="7" t="s">
        <v>925</v>
      </c>
      <c r="G1897" s="7" t="s">
        <v>910</v>
      </c>
      <c r="H1897" s="7" t="s">
        <v>912</v>
      </c>
      <c r="I1897" s="7" t="s">
        <v>926</v>
      </c>
      <c r="J1897" s="7"/>
      <c r="K1897" s="7"/>
    </row>
    <row r="1898" spans="1:11">
      <c r="A1898" s="24"/>
      <c r="B1898" s="214" t="s">
        <v>1649</v>
      </c>
      <c r="C1898" s="7" t="s">
        <v>985</v>
      </c>
      <c r="D1898" s="215" t="s">
        <v>1650</v>
      </c>
      <c r="E1898" s="215" t="s">
        <v>1651</v>
      </c>
      <c r="F1898" s="215" t="s">
        <v>1652</v>
      </c>
      <c r="G1898" s="215">
        <v>10</v>
      </c>
      <c r="H1898" s="215">
        <v>10</v>
      </c>
      <c r="I1898" s="10"/>
      <c r="J1898" s="10"/>
      <c r="K1898" s="10"/>
    </row>
    <row r="1899" spans="1:11">
      <c r="A1899" s="24"/>
      <c r="B1899" s="139"/>
      <c r="C1899" s="7"/>
      <c r="D1899" s="17" t="s">
        <v>1122</v>
      </c>
      <c r="E1899" s="32">
        <v>1</v>
      </c>
      <c r="F1899" s="32">
        <v>1</v>
      </c>
      <c r="G1899" s="10">
        <v>10</v>
      </c>
      <c r="H1899" s="10">
        <v>10</v>
      </c>
      <c r="I1899" s="10"/>
      <c r="J1899" s="10"/>
      <c r="K1899" s="10"/>
    </row>
    <row r="1900" spans="1:11">
      <c r="A1900" s="24"/>
      <c r="B1900" s="139"/>
      <c r="C1900" s="7" t="s">
        <v>993</v>
      </c>
      <c r="D1900" s="17" t="s">
        <v>1175</v>
      </c>
      <c r="E1900" s="10" t="s">
        <v>1083</v>
      </c>
      <c r="F1900" s="10">
        <v>1</v>
      </c>
      <c r="G1900" s="10">
        <v>10</v>
      </c>
      <c r="H1900" s="10">
        <v>10</v>
      </c>
      <c r="I1900" s="10"/>
      <c r="J1900" s="10"/>
      <c r="K1900" s="10"/>
    </row>
    <row r="1901" spans="1:11">
      <c r="A1901" s="24"/>
      <c r="B1901" s="139"/>
      <c r="C1901" s="7" t="s">
        <v>1018</v>
      </c>
      <c r="D1901" s="17" t="s">
        <v>1653</v>
      </c>
      <c r="E1901" s="10" t="s">
        <v>1654</v>
      </c>
      <c r="F1901" s="216" t="s">
        <v>1655</v>
      </c>
      <c r="G1901" s="10">
        <v>10</v>
      </c>
      <c r="H1901" s="10">
        <v>8</v>
      </c>
      <c r="I1901" s="10" t="s">
        <v>1656</v>
      </c>
      <c r="J1901" s="10"/>
      <c r="K1901" s="10"/>
    </row>
    <row r="1902" spans="1:11">
      <c r="A1902" s="24"/>
      <c r="B1902" s="139"/>
      <c r="C1902" s="7" t="s">
        <v>1022</v>
      </c>
      <c r="D1902" s="17" t="s">
        <v>1657</v>
      </c>
      <c r="E1902" s="10" t="s">
        <v>1658</v>
      </c>
      <c r="F1902" s="10" t="s">
        <v>1659</v>
      </c>
      <c r="G1902" s="10">
        <v>10</v>
      </c>
      <c r="H1902" s="10">
        <v>10</v>
      </c>
      <c r="I1902" s="10"/>
      <c r="J1902" s="10"/>
      <c r="K1902" s="10"/>
    </row>
    <row r="1903" spans="1:11">
      <c r="A1903" s="24"/>
      <c r="B1903" s="23" t="s">
        <v>951</v>
      </c>
      <c r="C1903" s="7" t="s">
        <v>1024</v>
      </c>
      <c r="D1903" s="17" t="s">
        <v>1660</v>
      </c>
      <c r="E1903" s="10" t="s">
        <v>1661</v>
      </c>
      <c r="F1903" s="10" t="s">
        <v>1661</v>
      </c>
      <c r="G1903" s="10">
        <v>10</v>
      </c>
      <c r="H1903" s="10">
        <v>10</v>
      </c>
      <c r="I1903" s="10"/>
      <c r="J1903" s="10"/>
      <c r="K1903" s="10"/>
    </row>
    <row r="1904" spans="1:11">
      <c r="A1904" s="24"/>
      <c r="B1904" s="24"/>
      <c r="C1904" s="7" t="s">
        <v>998</v>
      </c>
      <c r="D1904" s="17" t="s">
        <v>1662</v>
      </c>
      <c r="E1904" s="10" t="s">
        <v>956</v>
      </c>
      <c r="F1904" s="10" t="s">
        <v>956</v>
      </c>
      <c r="G1904" s="10">
        <v>10</v>
      </c>
      <c r="H1904" s="10">
        <v>10</v>
      </c>
      <c r="I1904" s="10"/>
      <c r="J1904" s="10"/>
      <c r="K1904" s="10"/>
    </row>
    <row r="1905" spans="1:11">
      <c r="A1905" s="24"/>
      <c r="B1905" s="24"/>
      <c r="C1905" s="7" t="s">
        <v>1027</v>
      </c>
      <c r="D1905" s="17" t="s">
        <v>1663</v>
      </c>
      <c r="E1905" s="10" t="s">
        <v>1664</v>
      </c>
      <c r="F1905" s="10" t="s">
        <v>1665</v>
      </c>
      <c r="G1905" s="10">
        <v>10</v>
      </c>
      <c r="H1905" s="10">
        <v>10</v>
      </c>
      <c r="I1905" s="10"/>
      <c r="J1905" s="10"/>
      <c r="K1905" s="10"/>
    </row>
    <row r="1906" ht="24" spans="1:11">
      <c r="A1906" s="24"/>
      <c r="B1906" s="23" t="s">
        <v>1000</v>
      </c>
      <c r="C1906" s="23" t="s">
        <v>1001</v>
      </c>
      <c r="D1906" s="17" t="s">
        <v>1666</v>
      </c>
      <c r="E1906" s="10" t="s">
        <v>1176</v>
      </c>
      <c r="F1906" s="10">
        <v>0.96</v>
      </c>
      <c r="G1906" s="10">
        <v>10</v>
      </c>
      <c r="H1906" s="10">
        <v>10</v>
      </c>
      <c r="I1906" s="10"/>
      <c r="J1906" s="10"/>
      <c r="K1906" s="10"/>
    </row>
    <row r="1907" spans="1:11">
      <c r="A1907" s="7" t="s">
        <v>966</v>
      </c>
      <c r="B1907" s="7"/>
      <c r="C1907" s="7"/>
      <c r="D1907" s="7"/>
      <c r="E1907" s="7"/>
      <c r="F1907" s="7"/>
      <c r="G1907" s="10">
        <v>90</v>
      </c>
      <c r="H1907" s="10"/>
      <c r="I1907" s="10"/>
      <c r="J1907" s="10"/>
      <c r="K1907" s="10"/>
    </row>
    <row r="1908" spans="1:11">
      <c r="A1908" s="23" t="s">
        <v>967</v>
      </c>
      <c r="B1908" s="17" t="s">
        <v>1667</v>
      </c>
      <c r="C1908" s="17"/>
      <c r="D1908" s="17"/>
      <c r="E1908" s="17"/>
      <c r="F1908" s="17"/>
      <c r="G1908" s="17"/>
      <c r="H1908" s="17"/>
      <c r="I1908" s="17"/>
      <c r="J1908" s="17"/>
      <c r="K1908" s="17"/>
    </row>
    <row r="1909" spans="1:11">
      <c r="A1909" s="25"/>
      <c r="B1909" s="17"/>
      <c r="C1909" s="17"/>
      <c r="D1909" s="17"/>
      <c r="E1909" s="17"/>
      <c r="F1909" s="17"/>
      <c r="G1909" s="17"/>
      <c r="H1909" s="17"/>
      <c r="I1909" s="17"/>
      <c r="J1909" s="17"/>
      <c r="K1909" s="17"/>
    </row>
    <row r="1910" spans="1:11">
      <c r="A1910" s="17" t="s">
        <v>969</v>
      </c>
      <c r="B1910" s="17"/>
      <c r="C1910" s="17"/>
      <c r="D1910" s="17"/>
      <c r="E1910" s="17"/>
      <c r="F1910" s="17"/>
      <c r="G1910" s="17"/>
      <c r="H1910" s="17"/>
      <c r="I1910" s="17"/>
      <c r="J1910" s="17"/>
      <c r="K1910" s="17"/>
    </row>
    <row r="1911" spans="1:11">
      <c r="A1911" s="174" t="s">
        <v>1668</v>
      </c>
      <c r="B1911" s="175"/>
      <c r="C1911" s="175"/>
      <c r="D1911" s="175"/>
      <c r="E1911" s="175"/>
      <c r="F1911" s="175"/>
      <c r="G1911" s="175"/>
      <c r="H1911" s="175"/>
      <c r="I1911" s="175"/>
      <c r="J1911" s="175"/>
      <c r="K1911" s="180"/>
    </row>
    <row r="1912" spans="1:11">
      <c r="A1912" s="217"/>
      <c r="B1912" s="218"/>
      <c r="C1912" s="218"/>
      <c r="D1912" s="218"/>
      <c r="E1912" s="218"/>
      <c r="F1912" s="218"/>
      <c r="G1912" s="218"/>
      <c r="H1912" s="218"/>
      <c r="I1912" s="218"/>
      <c r="J1912" s="218"/>
      <c r="K1912" s="221"/>
    </row>
    <row r="1913" spans="1:11">
      <c r="A1913" s="217"/>
      <c r="B1913" s="218"/>
      <c r="C1913" s="218"/>
      <c r="D1913" s="218"/>
      <c r="E1913" s="218"/>
      <c r="F1913" s="218"/>
      <c r="G1913" s="218"/>
      <c r="H1913" s="218"/>
      <c r="I1913" s="218"/>
      <c r="J1913" s="218"/>
      <c r="K1913" s="221"/>
    </row>
    <row r="1914" spans="1:11">
      <c r="A1914" s="217"/>
      <c r="B1914" s="218"/>
      <c r="C1914" s="218"/>
      <c r="D1914" s="218"/>
      <c r="E1914" s="218"/>
      <c r="F1914" s="218"/>
      <c r="G1914" s="218"/>
      <c r="H1914" s="218"/>
      <c r="I1914" s="218"/>
      <c r="J1914" s="218"/>
      <c r="K1914" s="221"/>
    </row>
    <row r="1915" spans="1:11">
      <c r="A1915" s="217"/>
      <c r="B1915" s="218"/>
      <c r="C1915" s="218"/>
      <c r="D1915" s="218"/>
      <c r="E1915" s="218"/>
      <c r="F1915" s="218"/>
      <c r="G1915" s="218"/>
      <c r="H1915" s="218"/>
      <c r="I1915" s="218"/>
      <c r="J1915" s="218"/>
      <c r="K1915" s="221"/>
    </row>
    <row r="1916" spans="1:11">
      <c r="A1916" s="219"/>
      <c r="B1916" s="220"/>
      <c r="C1916" s="220"/>
      <c r="D1916" s="220"/>
      <c r="E1916" s="220"/>
      <c r="F1916" s="220"/>
      <c r="G1916" s="220"/>
      <c r="H1916" s="220"/>
      <c r="I1916" s="220"/>
      <c r="J1916" s="220"/>
      <c r="K1916" s="222"/>
    </row>
    <row r="1917" spans="1:11">
      <c r="A1917" s="3"/>
      <c r="B1917" s="3"/>
      <c r="C1917" s="3"/>
      <c r="D1917" s="3"/>
      <c r="E1917" s="3"/>
      <c r="F1917" s="3"/>
      <c r="G1917" s="3"/>
      <c r="H1917" s="3"/>
      <c r="I1917" s="3"/>
      <c r="J1917" s="3"/>
      <c r="K1917" s="3"/>
    </row>
    <row r="1918" ht="27" spans="1:11">
      <c r="A1918" s="209" t="s">
        <v>971</v>
      </c>
      <c r="B1918" s="209"/>
      <c r="C1918" s="209"/>
      <c r="D1918" s="209"/>
      <c r="E1918" s="209"/>
      <c r="F1918" s="209"/>
      <c r="G1918" s="209"/>
      <c r="H1918" s="209"/>
      <c r="I1918" s="209"/>
      <c r="J1918" s="209"/>
      <c r="K1918" s="209"/>
    </row>
    <row r="1919" ht="18.75" spans="1:11">
      <c r="A1919" s="210" t="s">
        <v>898</v>
      </c>
      <c r="B1919" s="210"/>
      <c r="C1919" s="210"/>
      <c r="D1919" s="210"/>
      <c r="E1919" s="210"/>
      <c r="F1919" s="210"/>
      <c r="G1919" s="210"/>
      <c r="H1919" s="210"/>
      <c r="I1919" s="210"/>
      <c r="J1919" s="210"/>
      <c r="K1919" s="210"/>
    </row>
    <row r="1920" ht="18.75" spans="1:11">
      <c r="A1920" s="211" t="s">
        <v>1643</v>
      </c>
      <c r="B1920" s="211"/>
      <c r="C1920" s="211"/>
      <c r="D1920" s="211"/>
      <c r="E1920" s="211"/>
      <c r="F1920" s="211"/>
      <c r="G1920" s="211"/>
      <c r="H1920" s="211"/>
      <c r="I1920" s="211"/>
      <c r="J1920" s="211"/>
      <c r="K1920" s="211"/>
    </row>
    <row r="1921" spans="1:11">
      <c r="A1921" s="7" t="s">
        <v>973</v>
      </c>
      <c r="B1921" s="7"/>
      <c r="C1921" s="7"/>
      <c r="D1921" s="212" t="s">
        <v>1669</v>
      </c>
      <c r="E1921" s="213"/>
      <c r="F1921" s="213"/>
      <c r="G1921" s="213"/>
      <c r="H1921" s="213"/>
      <c r="I1921" s="213"/>
      <c r="J1921" s="213"/>
      <c r="K1921" s="213"/>
    </row>
    <row r="1922" spans="1:11">
      <c r="A1922" s="7" t="s">
        <v>902</v>
      </c>
      <c r="B1922" s="7"/>
      <c r="C1922" s="7"/>
      <c r="D1922" s="7" t="s">
        <v>903</v>
      </c>
      <c r="E1922" s="7"/>
      <c r="F1922" s="7" t="s">
        <v>904</v>
      </c>
      <c r="G1922" s="7" t="s">
        <v>1645</v>
      </c>
      <c r="H1922" s="7"/>
      <c r="I1922" s="7"/>
      <c r="J1922" s="7"/>
      <c r="K1922" s="7"/>
    </row>
    <row r="1923" ht="24.75" spans="1:11">
      <c r="A1923" s="11" t="s">
        <v>1646</v>
      </c>
      <c r="B1923" s="12"/>
      <c r="C1923" s="13"/>
      <c r="D1923" s="7" t="s">
        <v>906</v>
      </c>
      <c r="E1923" s="7" t="s">
        <v>907</v>
      </c>
      <c r="F1923" s="7" t="s">
        <v>908</v>
      </c>
      <c r="G1923" s="7" t="s">
        <v>909</v>
      </c>
      <c r="H1923" s="7"/>
      <c r="I1923" s="7" t="s">
        <v>910</v>
      </c>
      <c r="J1923" s="7" t="s">
        <v>911</v>
      </c>
      <c r="K1923" s="7" t="s">
        <v>912</v>
      </c>
    </row>
    <row r="1924" spans="1:11">
      <c r="A1924" s="14"/>
      <c r="B1924" s="15"/>
      <c r="C1924" s="16"/>
      <c r="D1924" s="7" t="s">
        <v>913</v>
      </c>
      <c r="E1924" s="10"/>
      <c r="F1924" s="10">
        <v>176.745</v>
      </c>
      <c r="G1924" s="10">
        <v>176.745</v>
      </c>
      <c r="H1924" s="10"/>
      <c r="I1924" s="10">
        <v>10</v>
      </c>
      <c r="J1924" s="32">
        <v>1</v>
      </c>
      <c r="K1924" s="10">
        <v>10</v>
      </c>
    </row>
    <row r="1925" spans="1:11">
      <c r="A1925" s="14"/>
      <c r="B1925" s="15"/>
      <c r="C1925" s="16"/>
      <c r="D1925" s="7" t="s">
        <v>977</v>
      </c>
      <c r="E1925" s="10"/>
      <c r="F1925" s="10">
        <v>176.745</v>
      </c>
      <c r="G1925" s="10">
        <v>176.745</v>
      </c>
      <c r="H1925" s="10"/>
      <c r="I1925" s="10" t="s">
        <v>807</v>
      </c>
      <c r="J1925" s="10" t="s">
        <v>807</v>
      </c>
      <c r="K1925" s="10" t="s">
        <v>807</v>
      </c>
    </row>
    <row r="1926" spans="1:11">
      <c r="A1926" s="14"/>
      <c r="B1926" s="15"/>
      <c r="C1926" s="16"/>
      <c r="D1926" s="163" t="s">
        <v>978</v>
      </c>
      <c r="E1926" s="10"/>
      <c r="F1926" s="10">
        <v>171.385</v>
      </c>
      <c r="G1926" s="10">
        <v>171.385</v>
      </c>
      <c r="H1926" s="10"/>
      <c r="I1926" s="10" t="s">
        <v>807</v>
      </c>
      <c r="J1926" s="10" t="s">
        <v>807</v>
      </c>
      <c r="K1926" s="10" t="s">
        <v>807</v>
      </c>
    </row>
    <row r="1927" spans="1:11">
      <c r="A1927" s="14"/>
      <c r="B1927" s="15"/>
      <c r="C1927" s="16"/>
      <c r="D1927" s="163" t="s">
        <v>979</v>
      </c>
      <c r="E1927" s="10"/>
      <c r="F1927" s="10">
        <v>5.36</v>
      </c>
      <c r="G1927" s="10">
        <v>5.36</v>
      </c>
      <c r="H1927" s="10"/>
      <c r="I1927" s="10" t="s">
        <v>807</v>
      </c>
      <c r="J1927" s="10" t="s">
        <v>807</v>
      </c>
      <c r="K1927" s="10" t="s">
        <v>807</v>
      </c>
    </row>
    <row r="1928" spans="1:11">
      <c r="A1928" s="18"/>
      <c r="B1928" s="19"/>
      <c r="C1928" s="20"/>
      <c r="D1928" s="7" t="s">
        <v>914</v>
      </c>
      <c r="E1928" s="10"/>
      <c r="F1928" s="10"/>
      <c r="G1928" s="10"/>
      <c r="H1928" s="10"/>
      <c r="I1928" s="10" t="s">
        <v>807</v>
      </c>
      <c r="J1928" s="10" t="s">
        <v>807</v>
      </c>
      <c r="K1928" s="10" t="s">
        <v>807</v>
      </c>
    </row>
    <row r="1929" spans="1:11">
      <c r="A1929" s="7" t="s">
        <v>915</v>
      </c>
      <c r="B1929" s="7" t="s">
        <v>916</v>
      </c>
      <c r="C1929" s="7"/>
      <c r="D1929" s="7"/>
      <c r="E1929" s="7"/>
      <c r="F1929" s="7" t="s">
        <v>917</v>
      </c>
      <c r="G1929" s="7"/>
      <c r="H1929" s="7"/>
      <c r="I1929" s="7"/>
      <c r="J1929" s="7"/>
      <c r="K1929" s="7"/>
    </row>
    <row r="1930" spans="1:11">
      <c r="A1930" s="7"/>
      <c r="B1930" s="9" t="s">
        <v>1670</v>
      </c>
      <c r="C1930" s="10"/>
      <c r="D1930" s="10"/>
      <c r="E1930" s="10"/>
      <c r="F1930" s="9" t="s">
        <v>1671</v>
      </c>
      <c r="G1930" s="10"/>
      <c r="H1930" s="10"/>
      <c r="I1930" s="10"/>
      <c r="J1930" s="10"/>
      <c r="K1930" s="10"/>
    </row>
    <row r="1931" ht="24.75" spans="1:11">
      <c r="A1931" s="23" t="s">
        <v>982</v>
      </c>
      <c r="B1931" s="7" t="s">
        <v>921</v>
      </c>
      <c r="C1931" s="7" t="s">
        <v>922</v>
      </c>
      <c r="D1931" s="7" t="s">
        <v>923</v>
      </c>
      <c r="E1931" s="7" t="s">
        <v>924</v>
      </c>
      <c r="F1931" s="7" t="s">
        <v>925</v>
      </c>
      <c r="G1931" s="7" t="s">
        <v>910</v>
      </c>
      <c r="H1931" s="7" t="s">
        <v>912</v>
      </c>
      <c r="I1931" s="7" t="s">
        <v>926</v>
      </c>
      <c r="J1931" s="7"/>
      <c r="K1931" s="7"/>
    </row>
    <row r="1932" spans="1:11">
      <c r="A1932" s="24"/>
      <c r="B1932" s="214" t="s">
        <v>1649</v>
      </c>
      <c r="C1932" s="7" t="s">
        <v>985</v>
      </c>
      <c r="D1932" s="215" t="s">
        <v>1672</v>
      </c>
      <c r="E1932" s="215" t="s">
        <v>1673</v>
      </c>
      <c r="F1932" s="215" t="s">
        <v>1673</v>
      </c>
      <c r="G1932" s="215">
        <v>10</v>
      </c>
      <c r="H1932" s="215">
        <v>10</v>
      </c>
      <c r="I1932" s="10"/>
      <c r="J1932" s="10"/>
      <c r="K1932" s="10"/>
    </row>
    <row r="1933" spans="1:11">
      <c r="A1933" s="24"/>
      <c r="B1933" s="139"/>
      <c r="C1933" s="7"/>
      <c r="D1933" s="17" t="s">
        <v>1122</v>
      </c>
      <c r="E1933" s="32">
        <v>1</v>
      </c>
      <c r="F1933" s="32">
        <v>1</v>
      </c>
      <c r="G1933" s="10">
        <v>10</v>
      </c>
      <c r="H1933" s="10">
        <v>10</v>
      </c>
      <c r="I1933" s="10"/>
      <c r="J1933" s="10"/>
      <c r="K1933" s="10"/>
    </row>
    <row r="1934" spans="1:11">
      <c r="A1934" s="24"/>
      <c r="B1934" s="139"/>
      <c r="C1934" s="7" t="s">
        <v>993</v>
      </c>
      <c r="D1934" s="17" t="s">
        <v>1674</v>
      </c>
      <c r="E1934" s="10" t="s">
        <v>1083</v>
      </c>
      <c r="F1934" s="32">
        <v>1</v>
      </c>
      <c r="G1934" s="10">
        <v>10</v>
      </c>
      <c r="H1934" s="10">
        <v>10</v>
      </c>
      <c r="I1934" s="10"/>
      <c r="J1934" s="10"/>
      <c r="K1934" s="10"/>
    </row>
    <row r="1935" spans="1:11">
      <c r="A1935" s="24"/>
      <c r="B1935" s="139"/>
      <c r="C1935" s="7" t="s">
        <v>1018</v>
      </c>
      <c r="D1935" s="17" t="s">
        <v>1653</v>
      </c>
      <c r="E1935" s="10" t="s">
        <v>1675</v>
      </c>
      <c r="F1935" s="216" t="s">
        <v>1676</v>
      </c>
      <c r="G1935" s="10">
        <v>10</v>
      </c>
      <c r="H1935" s="10">
        <v>10</v>
      </c>
      <c r="I1935" s="10"/>
      <c r="J1935" s="10"/>
      <c r="K1935" s="10"/>
    </row>
    <row r="1936" spans="1:11">
      <c r="A1936" s="24"/>
      <c r="B1936" s="139"/>
      <c r="C1936" s="7" t="s">
        <v>1022</v>
      </c>
      <c r="D1936" s="17" t="s">
        <v>1677</v>
      </c>
      <c r="E1936" s="10" t="s">
        <v>1678</v>
      </c>
      <c r="F1936" s="10" t="s">
        <v>1679</v>
      </c>
      <c r="G1936" s="10">
        <v>10</v>
      </c>
      <c r="H1936" s="10">
        <v>10</v>
      </c>
      <c r="I1936" s="10"/>
      <c r="J1936" s="10"/>
      <c r="K1936" s="10"/>
    </row>
    <row r="1937" spans="1:11">
      <c r="A1937" s="24"/>
      <c r="B1937" s="23" t="s">
        <v>951</v>
      </c>
      <c r="C1937" s="7" t="s">
        <v>1024</v>
      </c>
      <c r="D1937" s="17" t="s">
        <v>1660</v>
      </c>
      <c r="E1937" s="10" t="s">
        <v>1661</v>
      </c>
      <c r="F1937" s="10" t="s">
        <v>1661</v>
      </c>
      <c r="G1937" s="10">
        <v>10</v>
      </c>
      <c r="H1937" s="10">
        <v>10</v>
      </c>
      <c r="I1937" s="10"/>
      <c r="J1937" s="10"/>
      <c r="K1937" s="10"/>
    </row>
    <row r="1938" spans="1:11">
      <c r="A1938" s="24"/>
      <c r="B1938" s="24"/>
      <c r="C1938" s="7" t="s">
        <v>998</v>
      </c>
      <c r="D1938" s="17" t="s">
        <v>1662</v>
      </c>
      <c r="E1938" s="10" t="s">
        <v>956</v>
      </c>
      <c r="F1938" s="10" t="s">
        <v>956</v>
      </c>
      <c r="G1938" s="10">
        <v>10</v>
      </c>
      <c r="H1938" s="10">
        <v>10</v>
      </c>
      <c r="I1938" s="10"/>
      <c r="J1938" s="10"/>
      <c r="K1938" s="10"/>
    </row>
    <row r="1939" spans="1:11">
      <c r="A1939" s="24"/>
      <c r="B1939" s="24"/>
      <c r="C1939" s="7" t="s">
        <v>1027</v>
      </c>
      <c r="D1939" s="17" t="s">
        <v>1680</v>
      </c>
      <c r="E1939" s="10" t="s">
        <v>1521</v>
      </c>
      <c r="F1939" s="10" t="s">
        <v>1521</v>
      </c>
      <c r="G1939" s="10">
        <v>10</v>
      </c>
      <c r="H1939" s="10">
        <v>10</v>
      </c>
      <c r="I1939" s="10"/>
      <c r="J1939" s="10"/>
      <c r="K1939" s="10"/>
    </row>
    <row r="1940" ht="24" spans="1:11">
      <c r="A1940" s="24"/>
      <c r="B1940" s="23" t="s">
        <v>1000</v>
      </c>
      <c r="C1940" s="23" t="s">
        <v>1001</v>
      </c>
      <c r="D1940" s="17" t="s">
        <v>1134</v>
      </c>
      <c r="E1940" s="10" t="s">
        <v>1176</v>
      </c>
      <c r="F1940" s="32">
        <v>1</v>
      </c>
      <c r="G1940" s="10">
        <v>10</v>
      </c>
      <c r="H1940" s="10">
        <v>10</v>
      </c>
      <c r="I1940" s="10"/>
      <c r="J1940" s="10"/>
      <c r="K1940" s="10"/>
    </row>
    <row r="1941" spans="1:11">
      <c r="A1941" s="7" t="s">
        <v>966</v>
      </c>
      <c r="B1941" s="7"/>
      <c r="C1941" s="7"/>
      <c r="D1941" s="7"/>
      <c r="E1941" s="7"/>
      <c r="F1941" s="7"/>
      <c r="G1941" s="10">
        <v>90</v>
      </c>
      <c r="H1941" s="10"/>
      <c r="I1941" s="10"/>
      <c r="J1941" s="10"/>
      <c r="K1941" s="10"/>
    </row>
    <row r="1942" spans="1:11">
      <c r="A1942" s="23" t="s">
        <v>967</v>
      </c>
      <c r="B1942" s="17" t="s">
        <v>1681</v>
      </c>
      <c r="C1942" s="17"/>
      <c r="D1942" s="17"/>
      <c r="E1942" s="17"/>
      <c r="F1942" s="17"/>
      <c r="G1942" s="17"/>
      <c r="H1942" s="17"/>
      <c r="I1942" s="17"/>
      <c r="J1942" s="17"/>
      <c r="K1942" s="17"/>
    </row>
    <row r="1943" spans="1:11">
      <c r="A1943" s="25"/>
      <c r="B1943" s="17"/>
      <c r="C1943" s="17"/>
      <c r="D1943" s="17"/>
      <c r="E1943" s="17"/>
      <c r="F1943" s="17"/>
      <c r="G1943" s="17"/>
      <c r="H1943" s="17"/>
      <c r="I1943" s="17"/>
      <c r="J1943" s="17"/>
      <c r="K1943" s="17"/>
    </row>
    <row r="1944" spans="1:11">
      <c r="A1944" s="17" t="s">
        <v>969</v>
      </c>
      <c r="B1944" s="17"/>
      <c r="C1944" s="17"/>
      <c r="D1944" s="17"/>
      <c r="E1944" s="17"/>
      <c r="F1944" s="17"/>
      <c r="G1944" s="17"/>
      <c r="H1944" s="17"/>
      <c r="I1944" s="17"/>
      <c r="J1944" s="17"/>
      <c r="K1944" s="17"/>
    </row>
    <row r="1945" spans="1:11">
      <c r="A1945" s="174" t="s">
        <v>1668</v>
      </c>
      <c r="B1945" s="175"/>
      <c r="C1945" s="175"/>
      <c r="D1945" s="175"/>
      <c r="E1945" s="175"/>
      <c r="F1945" s="175"/>
      <c r="G1945" s="175"/>
      <c r="H1945" s="175"/>
      <c r="I1945" s="175"/>
      <c r="J1945" s="175"/>
      <c r="K1945" s="180"/>
    </row>
    <row r="1946" spans="1:11">
      <c r="A1946" s="217"/>
      <c r="B1946" s="218"/>
      <c r="C1946" s="218"/>
      <c r="D1946" s="218"/>
      <c r="E1946" s="218"/>
      <c r="F1946" s="218"/>
      <c r="G1946" s="218"/>
      <c r="H1946" s="218"/>
      <c r="I1946" s="218"/>
      <c r="J1946" s="218"/>
      <c r="K1946" s="221"/>
    </row>
    <row r="1947" spans="1:11">
      <c r="A1947" s="217"/>
      <c r="B1947" s="218"/>
      <c r="C1947" s="218"/>
      <c r="D1947" s="218"/>
      <c r="E1947" s="218"/>
      <c r="F1947" s="218"/>
      <c r="G1947" s="218"/>
      <c r="H1947" s="218"/>
      <c r="I1947" s="218"/>
      <c r="J1947" s="218"/>
      <c r="K1947" s="221"/>
    </row>
    <row r="1948" spans="1:11">
      <c r="A1948" s="217"/>
      <c r="B1948" s="218"/>
      <c r="C1948" s="218"/>
      <c r="D1948" s="218"/>
      <c r="E1948" s="218"/>
      <c r="F1948" s="218"/>
      <c r="G1948" s="218"/>
      <c r="H1948" s="218"/>
      <c r="I1948" s="218"/>
      <c r="J1948" s="218"/>
      <c r="K1948" s="221"/>
    </row>
    <row r="1949" spans="1:11">
      <c r="A1949" s="217"/>
      <c r="B1949" s="218"/>
      <c r="C1949" s="218"/>
      <c r="D1949" s="218"/>
      <c r="E1949" s="218"/>
      <c r="F1949" s="218"/>
      <c r="G1949" s="218"/>
      <c r="H1949" s="218"/>
      <c r="I1949" s="218"/>
      <c r="J1949" s="218"/>
      <c r="K1949" s="221"/>
    </row>
    <row r="1950" spans="1:11">
      <c r="A1950" s="219"/>
      <c r="B1950" s="220"/>
      <c r="C1950" s="220"/>
      <c r="D1950" s="220"/>
      <c r="E1950" s="220"/>
      <c r="F1950" s="220"/>
      <c r="G1950" s="220"/>
      <c r="H1950" s="220"/>
      <c r="I1950" s="220"/>
      <c r="J1950" s="220"/>
      <c r="K1950" s="222"/>
    </row>
    <row r="1951" spans="1:11">
      <c r="A1951" s="3"/>
      <c r="B1951" s="3"/>
      <c r="C1951" s="3"/>
      <c r="D1951" s="3"/>
      <c r="E1951" s="3"/>
      <c r="F1951" s="3"/>
      <c r="G1951" s="3"/>
      <c r="H1951" s="3"/>
      <c r="I1951" s="3"/>
      <c r="J1951" s="3"/>
      <c r="K1951" s="3"/>
    </row>
    <row r="1952" ht="27" spans="1:11">
      <c r="A1952" s="209" t="s">
        <v>971</v>
      </c>
      <c r="B1952" s="209"/>
      <c r="C1952" s="209"/>
      <c r="D1952" s="209"/>
      <c r="E1952" s="209"/>
      <c r="F1952" s="209"/>
      <c r="G1952" s="209"/>
      <c r="H1952" s="209"/>
      <c r="I1952" s="209"/>
      <c r="J1952" s="209"/>
      <c r="K1952" s="209"/>
    </row>
    <row r="1953" ht="18.75" spans="1:11">
      <c r="A1953" s="210" t="s">
        <v>898</v>
      </c>
      <c r="B1953" s="210"/>
      <c r="C1953" s="210"/>
      <c r="D1953" s="210"/>
      <c r="E1953" s="210"/>
      <c r="F1953" s="210"/>
      <c r="G1953" s="210"/>
      <c r="H1953" s="210"/>
      <c r="I1953" s="210"/>
      <c r="J1953" s="210"/>
      <c r="K1953" s="210"/>
    </row>
    <row r="1954" ht="18.75" spans="1:11">
      <c r="A1954" s="211" t="s">
        <v>1643</v>
      </c>
      <c r="B1954" s="211"/>
      <c r="C1954" s="211"/>
      <c r="D1954" s="211"/>
      <c r="E1954" s="211"/>
      <c r="F1954" s="211"/>
      <c r="G1954" s="211"/>
      <c r="H1954" s="211"/>
      <c r="I1954" s="211"/>
      <c r="J1954" s="211"/>
      <c r="K1954" s="211"/>
    </row>
    <row r="1955" spans="1:11">
      <c r="A1955" s="7" t="s">
        <v>973</v>
      </c>
      <c r="B1955" s="7"/>
      <c r="C1955" s="7"/>
      <c r="D1955" s="212" t="s">
        <v>1682</v>
      </c>
      <c r="E1955" s="213"/>
      <c r="F1955" s="213"/>
      <c r="G1955" s="213"/>
      <c r="H1955" s="213"/>
      <c r="I1955" s="213"/>
      <c r="J1955" s="213"/>
      <c r="K1955" s="213"/>
    </row>
    <row r="1956" spans="1:11">
      <c r="A1956" s="7" t="s">
        <v>902</v>
      </c>
      <c r="B1956" s="7"/>
      <c r="C1956" s="7"/>
      <c r="D1956" s="9" t="s">
        <v>903</v>
      </c>
      <c r="E1956" s="10"/>
      <c r="F1956" s="7" t="s">
        <v>904</v>
      </c>
      <c r="G1956" s="9" t="s">
        <v>1645</v>
      </c>
      <c r="H1956" s="10"/>
      <c r="I1956" s="10"/>
      <c r="J1956" s="10"/>
      <c r="K1956" s="10"/>
    </row>
    <row r="1957" ht="24.75" spans="1:11">
      <c r="A1957" s="11" t="s">
        <v>1646</v>
      </c>
      <c r="B1957" s="12"/>
      <c r="C1957" s="13"/>
      <c r="D1957" s="7" t="s">
        <v>906</v>
      </c>
      <c r="E1957" s="7" t="s">
        <v>907</v>
      </c>
      <c r="F1957" s="7" t="s">
        <v>908</v>
      </c>
      <c r="G1957" s="7" t="s">
        <v>909</v>
      </c>
      <c r="H1957" s="7"/>
      <c r="I1957" s="7" t="s">
        <v>910</v>
      </c>
      <c r="J1957" s="7" t="s">
        <v>911</v>
      </c>
      <c r="K1957" s="7" t="s">
        <v>912</v>
      </c>
    </row>
    <row r="1958" spans="1:11">
      <c r="A1958" s="14"/>
      <c r="B1958" s="15"/>
      <c r="C1958" s="16"/>
      <c r="D1958" s="7" t="s">
        <v>913</v>
      </c>
      <c r="E1958" s="10"/>
      <c r="F1958" s="10">
        <v>35</v>
      </c>
      <c r="G1958" s="10">
        <v>35</v>
      </c>
      <c r="H1958" s="10"/>
      <c r="I1958" s="10">
        <v>10</v>
      </c>
      <c r="J1958" s="32">
        <v>1</v>
      </c>
      <c r="K1958" s="10">
        <v>10</v>
      </c>
    </row>
    <row r="1959" spans="1:11">
      <c r="A1959" s="14"/>
      <c r="B1959" s="15"/>
      <c r="C1959" s="16"/>
      <c r="D1959" s="7" t="s">
        <v>977</v>
      </c>
      <c r="E1959" s="10"/>
      <c r="F1959" s="10">
        <v>35</v>
      </c>
      <c r="G1959" s="10">
        <v>35</v>
      </c>
      <c r="H1959" s="10"/>
      <c r="I1959" s="10" t="s">
        <v>807</v>
      </c>
      <c r="J1959" s="10" t="s">
        <v>807</v>
      </c>
      <c r="K1959" s="10" t="s">
        <v>807</v>
      </c>
    </row>
    <row r="1960" spans="1:11">
      <c r="A1960" s="14"/>
      <c r="B1960" s="15"/>
      <c r="C1960" s="16"/>
      <c r="D1960" s="163" t="s">
        <v>978</v>
      </c>
      <c r="E1960" s="10"/>
      <c r="F1960" s="10"/>
      <c r="G1960" s="10"/>
      <c r="H1960" s="10"/>
      <c r="I1960" s="10" t="s">
        <v>807</v>
      </c>
      <c r="J1960" s="10" t="s">
        <v>807</v>
      </c>
      <c r="K1960" s="10" t="s">
        <v>807</v>
      </c>
    </row>
    <row r="1961" spans="1:11">
      <c r="A1961" s="14"/>
      <c r="B1961" s="15"/>
      <c r="C1961" s="16"/>
      <c r="D1961" s="163" t="s">
        <v>979</v>
      </c>
      <c r="E1961" s="10"/>
      <c r="F1961" s="10">
        <v>35</v>
      </c>
      <c r="G1961" s="10">
        <v>35</v>
      </c>
      <c r="H1961" s="10"/>
      <c r="I1961" s="10" t="s">
        <v>807</v>
      </c>
      <c r="J1961" s="10" t="s">
        <v>807</v>
      </c>
      <c r="K1961" s="10" t="s">
        <v>807</v>
      </c>
    </row>
    <row r="1962" spans="1:11">
      <c r="A1962" s="18"/>
      <c r="B1962" s="19"/>
      <c r="C1962" s="20"/>
      <c r="D1962" s="7" t="s">
        <v>914</v>
      </c>
      <c r="E1962" s="10"/>
      <c r="F1962" s="10"/>
      <c r="G1962" s="10"/>
      <c r="H1962" s="10"/>
      <c r="I1962" s="10" t="s">
        <v>807</v>
      </c>
      <c r="J1962" s="10" t="s">
        <v>807</v>
      </c>
      <c r="K1962" s="10" t="s">
        <v>807</v>
      </c>
    </row>
    <row r="1963" spans="1:11">
      <c r="A1963" s="7" t="s">
        <v>915</v>
      </c>
      <c r="B1963" s="7" t="s">
        <v>916</v>
      </c>
      <c r="C1963" s="7"/>
      <c r="D1963" s="7"/>
      <c r="E1963" s="7"/>
      <c r="F1963" s="7" t="s">
        <v>917</v>
      </c>
      <c r="G1963" s="7"/>
      <c r="H1963" s="7"/>
      <c r="I1963" s="7"/>
      <c r="J1963" s="7"/>
      <c r="K1963" s="7"/>
    </row>
    <row r="1964" spans="1:11">
      <c r="A1964" s="7"/>
      <c r="B1964" s="9" t="s">
        <v>1683</v>
      </c>
      <c r="C1964" s="10"/>
      <c r="D1964" s="10"/>
      <c r="E1964" s="10"/>
      <c r="F1964" s="9" t="s">
        <v>1684</v>
      </c>
      <c r="G1964" s="10"/>
      <c r="H1964" s="10"/>
      <c r="I1964" s="10"/>
      <c r="J1964" s="10"/>
      <c r="K1964" s="10"/>
    </row>
    <row r="1965" ht="24.75" spans="1:11">
      <c r="A1965" s="23" t="s">
        <v>982</v>
      </c>
      <c r="B1965" s="7" t="s">
        <v>921</v>
      </c>
      <c r="C1965" s="7" t="s">
        <v>922</v>
      </c>
      <c r="D1965" s="7" t="s">
        <v>923</v>
      </c>
      <c r="E1965" s="7" t="s">
        <v>924</v>
      </c>
      <c r="F1965" s="7" t="s">
        <v>925</v>
      </c>
      <c r="G1965" s="7" t="s">
        <v>910</v>
      </c>
      <c r="H1965" s="7" t="s">
        <v>912</v>
      </c>
      <c r="I1965" s="7" t="s">
        <v>926</v>
      </c>
      <c r="J1965" s="7"/>
      <c r="K1965" s="7"/>
    </row>
    <row r="1966" spans="1:11">
      <c r="A1966" s="24"/>
      <c r="B1966" s="214" t="s">
        <v>1649</v>
      </c>
      <c r="C1966" s="7" t="s">
        <v>985</v>
      </c>
      <c r="D1966" s="215" t="s">
        <v>1628</v>
      </c>
      <c r="E1966" s="215">
        <v>42</v>
      </c>
      <c r="F1966" s="215">
        <v>42</v>
      </c>
      <c r="G1966" s="215">
        <v>10</v>
      </c>
      <c r="H1966" s="215">
        <v>10</v>
      </c>
      <c r="I1966" s="10"/>
      <c r="J1966" s="10"/>
      <c r="K1966" s="10"/>
    </row>
    <row r="1967" spans="1:11">
      <c r="A1967" s="24"/>
      <c r="B1967" s="139"/>
      <c r="C1967" s="7"/>
      <c r="D1967" s="17" t="s">
        <v>1122</v>
      </c>
      <c r="E1967" s="32">
        <v>1</v>
      </c>
      <c r="F1967" s="32">
        <v>1</v>
      </c>
      <c r="G1967" s="10">
        <v>10</v>
      </c>
      <c r="H1967" s="10">
        <v>10</v>
      </c>
      <c r="I1967" s="10"/>
      <c r="J1967" s="10"/>
      <c r="K1967" s="10"/>
    </row>
    <row r="1968" spans="1:11">
      <c r="A1968" s="24"/>
      <c r="B1968" s="139"/>
      <c r="C1968" s="7" t="s">
        <v>993</v>
      </c>
      <c r="D1968" s="17" t="s">
        <v>1685</v>
      </c>
      <c r="E1968" s="10" t="s">
        <v>1686</v>
      </c>
      <c r="F1968" s="32">
        <v>0.1585</v>
      </c>
      <c r="G1968" s="10">
        <v>10</v>
      </c>
      <c r="H1968" s="10">
        <v>10</v>
      </c>
      <c r="I1968" s="10"/>
      <c r="J1968" s="10"/>
      <c r="K1968" s="10"/>
    </row>
    <row r="1969" spans="1:11">
      <c r="A1969" s="24"/>
      <c r="B1969" s="139"/>
      <c r="C1969" s="7" t="s">
        <v>1018</v>
      </c>
      <c r="D1969" s="17" t="s">
        <v>1653</v>
      </c>
      <c r="E1969" s="10" t="s">
        <v>1687</v>
      </c>
      <c r="F1969" s="216" t="s">
        <v>1688</v>
      </c>
      <c r="G1969" s="10">
        <v>10</v>
      </c>
      <c r="H1969" s="10">
        <v>10</v>
      </c>
      <c r="I1969" s="10"/>
      <c r="J1969" s="10"/>
      <c r="K1969" s="10"/>
    </row>
    <row r="1970" spans="1:11">
      <c r="A1970" s="24"/>
      <c r="B1970" s="139"/>
      <c r="C1970" s="7" t="s">
        <v>1022</v>
      </c>
      <c r="D1970" s="17" t="s">
        <v>1677</v>
      </c>
      <c r="E1970" s="10" t="s">
        <v>1689</v>
      </c>
      <c r="F1970" s="10" t="s">
        <v>1690</v>
      </c>
      <c r="G1970" s="10">
        <v>10</v>
      </c>
      <c r="H1970" s="10">
        <v>10</v>
      </c>
      <c r="I1970" s="10"/>
      <c r="J1970" s="10"/>
      <c r="K1970" s="10"/>
    </row>
    <row r="1971" spans="1:11">
      <c r="A1971" s="24"/>
      <c r="B1971" s="23" t="s">
        <v>951</v>
      </c>
      <c r="C1971" s="7" t="s">
        <v>1024</v>
      </c>
      <c r="D1971" s="17" t="s">
        <v>1660</v>
      </c>
      <c r="E1971" s="10" t="s">
        <v>1661</v>
      </c>
      <c r="F1971" s="10" t="s">
        <v>1661</v>
      </c>
      <c r="G1971" s="10">
        <v>10</v>
      </c>
      <c r="H1971" s="10">
        <v>10</v>
      </c>
      <c r="I1971" s="10"/>
      <c r="J1971" s="10"/>
      <c r="K1971" s="10"/>
    </row>
    <row r="1972" spans="1:11">
      <c r="A1972" s="24"/>
      <c r="B1972" s="24"/>
      <c r="C1972" s="7" t="s">
        <v>998</v>
      </c>
      <c r="D1972" s="17" t="s">
        <v>1691</v>
      </c>
      <c r="E1972" s="10" t="s">
        <v>1176</v>
      </c>
      <c r="F1972" s="32">
        <v>0.95</v>
      </c>
      <c r="G1972" s="10">
        <v>10</v>
      </c>
      <c r="H1972" s="10">
        <v>10</v>
      </c>
      <c r="I1972" s="10"/>
      <c r="J1972" s="10"/>
      <c r="K1972" s="10"/>
    </row>
    <row r="1973" spans="1:11">
      <c r="A1973" s="24"/>
      <c r="B1973" s="24"/>
      <c r="C1973" s="7" t="s">
        <v>1027</v>
      </c>
      <c r="D1973" s="17" t="s">
        <v>1680</v>
      </c>
      <c r="E1973" s="10" t="s">
        <v>1521</v>
      </c>
      <c r="F1973" s="10" t="s">
        <v>1521</v>
      </c>
      <c r="G1973" s="10">
        <v>10</v>
      </c>
      <c r="H1973" s="10">
        <v>10</v>
      </c>
      <c r="I1973" s="10"/>
      <c r="J1973" s="10"/>
      <c r="K1973" s="10"/>
    </row>
    <row r="1974" ht="24" spans="1:11">
      <c r="A1974" s="24"/>
      <c r="B1974" s="23" t="s">
        <v>1000</v>
      </c>
      <c r="C1974" s="23" t="s">
        <v>1001</v>
      </c>
      <c r="D1974" s="17" t="s">
        <v>1134</v>
      </c>
      <c r="E1974" s="10" t="s">
        <v>1176</v>
      </c>
      <c r="F1974" s="32">
        <v>0.98</v>
      </c>
      <c r="G1974" s="10">
        <v>10</v>
      </c>
      <c r="H1974" s="10">
        <v>10</v>
      </c>
      <c r="I1974" s="10"/>
      <c r="J1974" s="10"/>
      <c r="K1974" s="10"/>
    </row>
    <row r="1975" spans="1:11">
      <c r="A1975" s="7" t="s">
        <v>966</v>
      </c>
      <c r="B1975" s="7"/>
      <c r="C1975" s="7"/>
      <c r="D1975" s="7"/>
      <c r="E1975" s="7"/>
      <c r="F1975" s="7"/>
      <c r="G1975" s="10">
        <v>90</v>
      </c>
      <c r="H1975" s="10"/>
      <c r="I1975" s="10"/>
      <c r="J1975" s="10"/>
      <c r="K1975" s="10"/>
    </row>
    <row r="1976" spans="1:11">
      <c r="A1976" s="23" t="s">
        <v>967</v>
      </c>
      <c r="B1976" s="17" t="s">
        <v>1681</v>
      </c>
      <c r="C1976" s="17"/>
      <c r="D1976" s="17"/>
      <c r="E1976" s="17"/>
      <c r="F1976" s="17"/>
      <c r="G1976" s="17"/>
      <c r="H1976" s="17"/>
      <c r="I1976" s="17"/>
      <c r="J1976" s="17"/>
      <c r="K1976" s="17"/>
    </row>
    <row r="1977" spans="1:11">
      <c r="A1977" s="25"/>
      <c r="B1977" s="17"/>
      <c r="C1977" s="17"/>
      <c r="D1977" s="17"/>
      <c r="E1977" s="17"/>
      <c r="F1977" s="17"/>
      <c r="G1977" s="17"/>
      <c r="H1977" s="17"/>
      <c r="I1977" s="17"/>
      <c r="J1977" s="17"/>
      <c r="K1977" s="17"/>
    </row>
    <row r="1978" spans="1:11">
      <c r="A1978" s="17" t="s">
        <v>969</v>
      </c>
      <c r="B1978" s="17"/>
      <c r="C1978" s="17"/>
      <c r="D1978" s="17"/>
      <c r="E1978" s="17"/>
      <c r="F1978" s="17"/>
      <c r="G1978" s="17"/>
      <c r="H1978" s="17"/>
      <c r="I1978" s="17"/>
      <c r="J1978" s="17"/>
      <c r="K1978" s="17"/>
    </row>
    <row r="1979" spans="1:11">
      <c r="A1979" s="174" t="s">
        <v>1668</v>
      </c>
      <c r="B1979" s="175"/>
      <c r="C1979" s="175"/>
      <c r="D1979" s="175"/>
      <c r="E1979" s="175"/>
      <c r="F1979" s="175"/>
      <c r="G1979" s="175"/>
      <c r="H1979" s="175"/>
      <c r="I1979" s="175"/>
      <c r="J1979" s="175"/>
      <c r="K1979" s="180"/>
    </row>
    <row r="1980" spans="1:11">
      <c r="A1980" s="217"/>
      <c r="B1980" s="218"/>
      <c r="C1980" s="218"/>
      <c r="D1980" s="218"/>
      <c r="E1980" s="218"/>
      <c r="F1980" s="218"/>
      <c r="G1980" s="218"/>
      <c r="H1980" s="218"/>
      <c r="I1980" s="218"/>
      <c r="J1980" s="218"/>
      <c r="K1980" s="221"/>
    </row>
    <row r="1981" spans="1:11">
      <c r="A1981" s="217"/>
      <c r="B1981" s="218"/>
      <c r="C1981" s="218"/>
      <c r="D1981" s="218"/>
      <c r="E1981" s="218"/>
      <c r="F1981" s="218"/>
      <c r="G1981" s="218"/>
      <c r="H1981" s="218"/>
      <c r="I1981" s="218"/>
      <c r="J1981" s="218"/>
      <c r="K1981" s="221"/>
    </row>
    <row r="1982" spans="1:11">
      <c r="A1982" s="217"/>
      <c r="B1982" s="218"/>
      <c r="C1982" s="218"/>
      <c r="D1982" s="218"/>
      <c r="E1982" s="218"/>
      <c r="F1982" s="218"/>
      <c r="G1982" s="218"/>
      <c r="H1982" s="218"/>
      <c r="I1982" s="218"/>
      <c r="J1982" s="218"/>
      <c r="K1982" s="221"/>
    </row>
    <row r="1983" spans="1:11">
      <c r="A1983" s="217"/>
      <c r="B1983" s="218"/>
      <c r="C1983" s="218"/>
      <c r="D1983" s="218"/>
      <c r="E1983" s="218"/>
      <c r="F1983" s="218"/>
      <c r="G1983" s="218"/>
      <c r="H1983" s="218"/>
      <c r="I1983" s="218"/>
      <c r="J1983" s="218"/>
      <c r="K1983" s="221"/>
    </row>
    <row r="1984" spans="1:11">
      <c r="A1984" s="219"/>
      <c r="B1984" s="220"/>
      <c r="C1984" s="220"/>
      <c r="D1984" s="220"/>
      <c r="E1984" s="220"/>
      <c r="F1984" s="220"/>
      <c r="G1984" s="220"/>
      <c r="H1984" s="220"/>
      <c r="I1984" s="220"/>
      <c r="J1984" s="220"/>
      <c r="K1984" s="222"/>
    </row>
    <row r="1985" spans="1:11">
      <c r="A1985" s="3"/>
      <c r="B1985" s="3"/>
      <c r="C1985" s="3"/>
      <c r="D1985" s="3"/>
      <c r="E1985" s="3"/>
      <c r="F1985" s="3"/>
      <c r="G1985" s="3"/>
      <c r="H1985" s="3"/>
      <c r="I1985" s="3"/>
      <c r="J1985" s="3"/>
      <c r="K1985" s="3"/>
    </row>
    <row r="1986" ht="27" spans="1:11">
      <c r="A1986" s="209" t="s">
        <v>971</v>
      </c>
      <c r="B1986" s="209"/>
      <c r="C1986" s="209"/>
      <c r="D1986" s="209"/>
      <c r="E1986" s="209"/>
      <c r="F1986" s="209"/>
      <c r="G1986" s="209"/>
      <c r="H1986" s="209"/>
      <c r="I1986" s="209"/>
      <c r="J1986" s="209"/>
      <c r="K1986" s="209"/>
    </row>
    <row r="1987" ht="18.75" spans="1:11">
      <c r="A1987" s="210" t="s">
        <v>898</v>
      </c>
      <c r="B1987" s="210"/>
      <c r="C1987" s="210"/>
      <c r="D1987" s="210"/>
      <c r="E1987" s="210"/>
      <c r="F1987" s="210"/>
      <c r="G1987" s="210"/>
      <c r="H1987" s="210"/>
      <c r="I1987" s="210"/>
      <c r="J1987" s="210"/>
      <c r="K1987" s="210"/>
    </row>
    <row r="1988" ht="18.75" spans="1:11">
      <c r="A1988" s="211" t="s">
        <v>1643</v>
      </c>
      <c r="B1988" s="211"/>
      <c r="C1988" s="211"/>
      <c r="D1988" s="211"/>
      <c r="E1988" s="211"/>
      <c r="F1988" s="211"/>
      <c r="G1988" s="211"/>
      <c r="H1988" s="211"/>
      <c r="I1988" s="211"/>
      <c r="J1988" s="211"/>
      <c r="K1988" s="211"/>
    </row>
    <row r="1989" spans="1:11">
      <c r="A1989" s="7" t="s">
        <v>973</v>
      </c>
      <c r="B1989" s="7"/>
      <c r="C1989" s="7"/>
      <c r="D1989" s="223" t="s">
        <v>1692</v>
      </c>
      <c r="E1989" s="224"/>
      <c r="F1989" s="224"/>
      <c r="G1989" s="224"/>
      <c r="H1989" s="224"/>
      <c r="I1989" s="224"/>
      <c r="J1989" s="224"/>
      <c r="K1989" s="224"/>
    </row>
    <row r="1990" spans="1:11">
      <c r="A1990" s="7" t="s">
        <v>902</v>
      </c>
      <c r="B1990" s="7"/>
      <c r="C1990" s="7"/>
      <c r="D1990" s="7" t="s">
        <v>903</v>
      </c>
      <c r="E1990" s="7"/>
      <c r="F1990" s="7" t="s">
        <v>904</v>
      </c>
      <c r="G1990" s="7" t="s">
        <v>1645</v>
      </c>
      <c r="H1990" s="7"/>
      <c r="I1990" s="7"/>
      <c r="J1990" s="7"/>
      <c r="K1990" s="7"/>
    </row>
    <row r="1991" ht="24.75" spans="1:11">
      <c r="A1991" s="11" t="s">
        <v>1646</v>
      </c>
      <c r="B1991" s="12"/>
      <c r="C1991" s="13"/>
      <c r="D1991" s="7" t="s">
        <v>906</v>
      </c>
      <c r="E1991" s="7" t="s">
        <v>907</v>
      </c>
      <c r="F1991" s="7" t="s">
        <v>908</v>
      </c>
      <c r="G1991" s="7" t="s">
        <v>909</v>
      </c>
      <c r="H1991" s="7"/>
      <c r="I1991" s="7" t="s">
        <v>910</v>
      </c>
      <c r="J1991" s="7" t="s">
        <v>911</v>
      </c>
      <c r="K1991" s="7" t="s">
        <v>912</v>
      </c>
    </row>
    <row r="1992" spans="1:11">
      <c r="A1992" s="14"/>
      <c r="B1992" s="15"/>
      <c r="C1992" s="16"/>
      <c r="D1992" s="7" t="s">
        <v>913</v>
      </c>
      <c r="E1992" s="10"/>
      <c r="F1992" s="10">
        <v>81.6</v>
      </c>
      <c r="G1992" s="10">
        <v>81.6</v>
      </c>
      <c r="H1992" s="10"/>
      <c r="I1992" s="10">
        <v>10</v>
      </c>
      <c r="J1992" s="32">
        <v>1</v>
      </c>
      <c r="K1992" s="10">
        <v>10</v>
      </c>
    </row>
    <row r="1993" spans="1:11">
      <c r="A1993" s="14"/>
      <c r="B1993" s="15"/>
      <c r="C1993" s="16"/>
      <c r="D1993" s="7" t="s">
        <v>977</v>
      </c>
      <c r="E1993" s="10"/>
      <c r="F1993" s="10">
        <v>81.6</v>
      </c>
      <c r="G1993" s="10">
        <v>81.6</v>
      </c>
      <c r="H1993" s="10"/>
      <c r="I1993" s="10" t="s">
        <v>807</v>
      </c>
      <c r="J1993" s="10" t="s">
        <v>807</v>
      </c>
      <c r="K1993" s="10" t="s">
        <v>807</v>
      </c>
    </row>
    <row r="1994" spans="1:11">
      <c r="A1994" s="14"/>
      <c r="B1994" s="15"/>
      <c r="C1994" s="16"/>
      <c r="D1994" s="163" t="s">
        <v>978</v>
      </c>
      <c r="E1994" s="10"/>
      <c r="F1994" s="10">
        <v>79.15</v>
      </c>
      <c r="G1994" s="10">
        <v>79.15</v>
      </c>
      <c r="H1994" s="10"/>
      <c r="I1994" s="10" t="s">
        <v>807</v>
      </c>
      <c r="J1994" s="10" t="s">
        <v>807</v>
      </c>
      <c r="K1994" s="10" t="s">
        <v>807</v>
      </c>
    </row>
    <row r="1995" spans="1:11">
      <c r="A1995" s="14"/>
      <c r="B1995" s="15"/>
      <c r="C1995" s="16"/>
      <c r="D1995" s="163" t="s">
        <v>979</v>
      </c>
      <c r="E1995" s="10"/>
      <c r="F1995" s="10">
        <v>2.45</v>
      </c>
      <c r="G1995" s="10">
        <v>2.45</v>
      </c>
      <c r="H1995" s="10"/>
      <c r="I1995" s="10" t="s">
        <v>807</v>
      </c>
      <c r="J1995" s="10" t="s">
        <v>807</v>
      </c>
      <c r="K1995" s="10" t="s">
        <v>807</v>
      </c>
    </row>
    <row r="1996" spans="1:11">
      <c r="A1996" s="18"/>
      <c r="B1996" s="19"/>
      <c r="C1996" s="20"/>
      <c r="D1996" s="7" t="s">
        <v>914</v>
      </c>
      <c r="E1996" s="10"/>
      <c r="F1996" s="10"/>
      <c r="G1996" s="10"/>
      <c r="H1996" s="10"/>
      <c r="I1996" s="10" t="s">
        <v>807</v>
      </c>
      <c r="J1996" s="10" t="s">
        <v>807</v>
      </c>
      <c r="K1996" s="10" t="s">
        <v>807</v>
      </c>
    </row>
    <row r="1997" spans="1:11">
      <c r="A1997" s="7" t="s">
        <v>915</v>
      </c>
      <c r="B1997" s="7" t="s">
        <v>916</v>
      </c>
      <c r="C1997" s="7"/>
      <c r="D1997" s="7"/>
      <c r="E1997" s="7"/>
      <c r="F1997" s="7" t="s">
        <v>917</v>
      </c>
      <c r="G1997" s="7"/>
      <c r="H1997" s="7"/>
      <c r="I1997" s="7"/>
      <c r="J1997" s="7"/>
      <c r="K1997" s="7"/>
    </row>
    <row r="1998" spans="1:11">
      <c r="A1998" s="7"/>
      <c r="B1998" s="9" t="s">
        <v>1693</v>
      </c>
      <c r="C1998" s="10"/>
      <c r="D1998" s="10"/>
      <c r="E1998" s="10"/>
      <c r="F1998" s="9" t="s">
        <v>1693</v>
      </c>
      <c r="G1998" s="10"/>
      <c r="H1998" s="10"/>
      <c r="I1998" s="10"/>
      <c r="J1998" s="10"/>
      <c r="K1998" s="10"/>
    </row>
    <row r="1999" ht="24.75" spans="1:11">
      <c r="A1999" s="23" t="s">
        <v>982</v>
      </c>
      <c r="B1999" s="7" t="s">
        <v>921</v>
      </c>
      <c r="C1999" s="7" t="s">
        <v>922</v>
      </c>
      <c r="D1999" s="7" t="s">
        <v>923</v>
      </c>
      <c r="E1999" s="7" t="s">
        <v>924</v>
      </c>
      <c r="F1999" s="7" t="s">
        <v>925</v>
      </c>
      <c r="G1999" s="7" t="s">
        <v>910</v>
      </c>
      <c r="H1999" s="7" t="s">
        <v>912</v>
      </c>
      <c r="I1999" s="7" t="s">
        <v>926</v>
      </c>
      <c r="J1999" s="7"/>
      <c r="K1999" s="7"/>
    </row>
    <row r="2000" ht="24" spans="1:11">
      <c r="A2000" s="24"/>
      <c r="B2000" s="214" t="s">
        <v>1649</v>
      </c>
      <c r="C2000" s="7" t="s">
        <v>985</v>
      </c>
      <c r="D2000" s="215" t="s">
        <v>1694</v>
      </c>
      <c r="E2000" s="225">
        <f t="shared" ref="E2000:E2003" si="0">100%</f>
        <v>1</v>
      </c>
      <c r="F2000" s="225">
        <v>1</v>
      </c>
      <c r="G2000" s="215">
        <v>20</v>
      </c>
      <c r="H2000" s="215">
        <v>20</v>
      </c>
      <c r="I2000" s="10"/>
      <c r="J2000" s="10"/>
      <c r="K2000" s="10"/>
    </row>
    <row r="2001" spans="1:11">
      <c r="A2001" s="24"/>
      <c r="B2001" s="139"/>
      <c r="C2001" s="23" t="s">
        <v>993</v>
      </c>
      <c r="D2001" s="17" t="s">
        <v>1695</v>
      </c>
      <c r="E2001" s="32">
        <f t="shared" si="0"/>
        <v>1</v>
      </c>
      <c r="F2001" s="32">
        <v>1</v>
      </c>
      <c r="G2001" s="10">
        <v>10</v>
      </c>
      <c r="H2001" s="10">
        <v>10</v>
      </c>
      <c r="I2001" s="41"/>
      <c r="J2001" s="102"/>
      <c r="K2001" s="42"/>
    </row>
    <row r="2002" ht="24" spans="1:11">
      <c r="A2002" s="24"/>
      <c r="B2002" s="139"/>
      <c r="C2002" s="25"/>
      <c r="D2002" s="17" t="s">
        <v>1696</v>
      </c>
      <c r="E2002" s="32">
        <f t="shared" si="0"/>
        <v>1</v>
      </c>
      <c r="F2002" s="32">
        <v>1</v>
      </c>
      <c r="G2002" s="10">
        <v>10</v>
      </c>
      <c r="H2002" s="10">
        <v>10</v>
      </c>
      <c r="I2002" s="10"/>
      <c r="J2002" s="10"/>
      <c r="K2002" s="10"/>
    </row>
    <row r="2003" spans="1:11">
      <c r="A2003" s="24"/>
      <c r="B2003" s="139"/>
      <c r="C2003" s="7" t="s">
        <v>1018</v>
      </c>
      <c r="D2003" s="17" t="s">
        <v>1697</v>
      </c>
      <c r="E2003" s="32">
        <f t="shared" si="0"/>
        <v>1</v>
      </c>
      <c r="F2003" s="226">
        <v>1</v>
      </c>
      <c r="G2003" s="10">
        <v>10</v>
      </c>
      <c r="H2003" s="10">
        <v>10</v>
      </c>
      <c r="I2003" s="10"/>
      <c r="J2003" s="10"/>
      <c r="K2003" s="10"/>
    </row>
    <row r="2004" spans="1:11">
      <c r="A2004" s="24"/>
      <c r="B2004" s="23" t="s">
        <v>951</v>
      </c>
      <c r="C2004" s="7" t="s">
        <v>1024</v>
      </c>
      <c r="D2004" s="17" t="s">
        <v>1698</v>
      </c>
      <c r="E2004" s="32">
        <f>0%</f>
        <v>0</v>
      </c>
      <c r="F2004" s="32">
        <v>0</v>
      </c>
      <c r="G2004" s="10">
        <v>15</v>
      </c>
      <c r="H2004" s="10">
        <v>15</v>
      </c>
      <c r="I2004" s="10"/>
      <c r="J2004" s="10"/>
      <c r="K2004" s="10"/>
    </row>
    <row r="2005" spans="1:11">
      <c r="A2005" s="24"/>
      <c r="B2005" s="24"/>
      <c r="C2005" s="7" t="s">
        <v>998</v>
      </c>
      <c r="D2005" s="17" t="s">
        <v>1699</v>
      </c>
      <c r="E2005" s="32">
        <f>100%</f>
        <v>1</v>
      </c>
      <c r="F2005" s="32">
        <v>0.98</v>
      </c>
      <c r="G2005" s="10">
        <v>15</v>
      </c>
      <c r="H2005" s="10">
        <v>14</v>
      </c>
      <c r="I2005" s="9" t="s">
        <v>1700</v>
      </c>
      <c r="J2005" s="10"/>
      <c r="K2005" s="10"/>
    </row>
    <row r="2006" spans="1:11">
      <c r="A2006" s="24"/>
      <c r="B2006" s="23" t="s">
        <v>1000</v>
      </c>
      <c r="C2006" s="23" t="s">
        <v>1001</v>
      </c>
      <c r="D2006" s="17" t="s">
        <v>1611</v>
      </c>
      <c r="E2006" s="10" t="s">
        <v>1083</v>
      </c>
      <c r="F2006" s="32">
        <v>0.98</v>
      </c>
      <c r="G2006" s="10">
        <v>5</v>
      </c>
      <c r="H2006" s="10">
        <v>5</v>
      </c>
      <c r="I2006" s="10"/>
      <c r="J2006" s="10"/>
      <c r="K2006" s="10"/>
    </row>
    <row r="2007" spans="1:11">
      <c r="A2007" s="24"/>
      <c r="B2007" s="24"/>
      <c r="C2007" s="24"/>
      <c r="D2007" s="7" t="s">
        <v>1397</v>
      </c>
      <c r="E2007" s="7" t="s">
        <v>1083</v>
      </c>
      <c r="F2007" s="26">
        <v>0.98</v>
      </c>
      <c r="G2007" s="10">
        <v>5</v>
      </c>
      <c r="H2007" s="10">
        <v>5</v>
      </c>
      <c r="I2007" s="41"/>
      <c r="J2007" s="102"/>
      <c r="K2007" s="42"/>
    </row>
    <row r="2008" spans="1:11">
      <c r="A2008" s="7" t="s">
        <v>966</v>
      </c>
      <c r="B2008" s="7"/>
      <c r="C2008" s="7"/>
      <c r="D2008" s="7"/>
      <c r="E2008" s="7"/>
      <c r="F2008" s="7"/>
      <c r="G2008" s="10">
        <v>90</v>
      </c>
      <c r="H2008" s="10"/>
      <c r="I2008" s="10"/>
      <c r="J2008" s="10"/>
      <c r="K2008" s="10"/>
    </row>
    <row r="2009" spans="1:11">
      <c r="A2009" s="23" t="s">
        <v>967</v>
      </c>
      <c r="B2009" s="17" t="s">
        <v>1701</v>
      </c>
      <c r="C2009" s="17"/>
      <c r="D2009" s="17"/>
      <c r="E2009" s="17"/>
      <c r="F2009" s="17"/>
      <c r="G2009" s="17"/>
      <c r="H2009" s="17"/>
      <c r="I2009" s="17"/>
      <c r="J2009" s="17"/>
      <c r="K2009" s="17"/>
    </row>
    <row r="2010" spans="1:11">
      <c r="A2010" s="25"/>
      <c r="B2010" s="17"/>
      <c r="C2010" s="17"/>
      <c r="D2010" s="17"/>
      <c r="E2010" s="17"/>
      <c r="F2010" s="17"/>
      <c r="G2010" s="17"/>
      <c r="H2010" s="17"/>
      <c r="I2010" s="17"/>
      <c r="J2010" s="17"/>
      <c r="K2010" s="17"/>
    </row>
    <row r="2011" spans="1:11">
      <c r="A2011" s="17" t="s">
        <v>969</v>
      </c>
      <c r="B2011" s="17"/>
      <c r="C2011" s="17"/>
      <c r="D2011" s="17"/>
      <c r="E2011" s="17"/>
      <c r="F2011" s="17"/>
      <c r="G2011" s="17"/>
      <c r="H2011" s="17"/>
      <c r="I2011" s="17"/>
      <c r="J2011" s="17"/>
      <c r="K2011" s="17"/>
    </row>
    <row r="2012" spans="1:11">
      <c r="A2012" s="174" t="s">
        <v>1668</v>
      </c>
      <c r="B2012" s="175"/>
      <c r="C2012" s="175"/>
      <c r="D2012" s="175"/>
      <c r="E2012" s="175"/>
      <c r="F2012" s="175"/>
      <c r="G2012" s="175"/>
      <c r="H2012" s="175"/>
      <c r="I2012" s="175"/>
      <c r="J2012" s="175"/>
      <c r="K2012" s="180"/>
    </row>
    <row r="2013" spans="1:11">
      <c r="A2013" s="217"/>
      <c r="B2013" s="218"/>
      <c r="C2013" s="218"/>
      <c r="D2013" s="218"/>
      <c r="E2013" s="218"/>
      <c r="F2013" s="218"/>
      <c r="G2013" s="218"/>
      <c r="H2013" s="218"/>
      <c r="I2013" s="218"/>
      <c r="J2013" s="218"/>
      <c r="K2013" s="221"/>
    </row>
    <row r="2014" spans="1:11">
      <c r="A2014" s="217"/>
      <c r="B2014" s="218"/>
      <c r="C2014" s="218"/>
      <c r="D2014" s="218"/>
      <c r="E2014" s="218"/>
      <c r="F2014" s="218"/>
      <c r="G2014" s="218"/>
      <c r="H2014" s="218"/>
      <c r="I2014" s="218"/>
      <c r="J2014" s="218"/>
      <c r="K2014" s="221"/>
    </row>
    <row r="2015" spans="1:11">
      <c r="A2015" s="217"/>
      <c r="B2015" s="218"/>
      <c r="C2015" s="218"/>
      <c r="D2015" s="218"/>
      <c r="E2015" s="218"/>
      <c r="F2015" s="218"/>
      <c r="G2015" s="218"/>
      <c r="H2015" s="218"/>
      <c r="I2015" s="218"/>
      <c r="J2015" s="218"/>
      <c r="K2015" s="221"/>
    </row>
    <row r="2016" spans="1:11">
      <c r="A2016" s="217"/>
      <c r="B2016" s="218"/>
      <c r="C2016" s="218"/>
      <c r="D2016" s="218"/>
      <c r="E2016" s="218"/>
      <c r="F2016" s="218"/>
      <c r="G2016" s="218"/>
      <c r="H2016" s="218"/>
      <c r="I2016" s="218"/>
      <c r="J2016" s="218"/>
      <c r="K2016" s="221"/>
    </row>
    <row r="2017" spans="1:11">
      <c r="A2017" s="219"/>
      <c r="B2017" s="220"/>
      <c r="C2017" s="220"/>
      <c r="D2017" s="220"/>
      <c r="E2017" s="220"/>
      <c r="F2017" s="220"/>
      <c r="G2017" s="220"/>
      <c r="H2017" s="220"/>
      <c r="I2017" s="220"/>
      <c r="J2017" s="220"/>
      <c r="K2017" s="222"/>
    </row>
    <row r="2018" spans="1:11">
      <c r="A2018" s="3"/>
      <c r="B2018" s="3"/>
      <c r="C2018" s="3"/>
      <c r="D2018" s="3"/>
      <c r="E2018" s="3"/>
      <c r="F2018" s="3"/>
      <c r="G2018" s="3"/>
      <c r="H2018" s="3"/>
      <c r="I2018" s="3"/>
      <c r="J2018" s="3"/>
      <c r="K2018" s="3"/>
    </row>
    <row r="2019" ht="27" spans="1:11">
      <c r="A2019" s="209" t="s">
        <v>971</v>
      </c>
      <c r="B2019" s="209"/>
      <c r="C2019" s="209"/>
      <c r="D2019" s="209"/>
      <c r="E2019" s="209"/>
      <c r="F2019" s="209"/>
      <c r="G2019" s="209"/>
      <c r="H2019" s="209"/>
      <c r="I2019" s="209"/>
      <c r="J2019" s="209"/>
      <c r="K2019" s="209"/>
    </row>
    <row r="2020" ht="18.75" spans="1:11">
      <c r="A2020" s="210" t="s">
        <v>898</v>
      </c>
      <c r="B2020" s="210"/>
      <c r="C2020" s="210"/>
      <c r="D2020" s="210"/>
      <c r="E2020" s="210"/>
      <c r="F2020" s="210"/>
      <c r="G2020" s="210"/>
      <c r="H2020" s="210"/>
      <c r="I2020" s="210"/>
      <c r="J2020" s="210"/>
      <c r="K2020" s="210"/>
    </row>
    <row r="2021" ht="18.75" spans="1:11">
      <c r="A2021" s="211" t="s">
        <v>1643</v>
      </c>
      <c r="B2021" s="211"/>
      <c r="C2021" s="211"/>
      <c r="D2021" s="211"/>
      <c r="E2021" s="211"/>
      <c r="F2021" s="211"/>
      <c r="G2021" s="211"/>
      <c r="H2021" s="211"/>
      <c r="I2021" s="211"/>
      <c r="J2021" s="211"/>
      <c r="K2021" s="211"/>
    </row>
    <row r="2022" spans="1:11">
      <c r="A2022" s="7" t="s">
        <v>973</v>
      </c>
      <c r="B2022" s="7"/>
      <c r="C2022" s="7"/>
      <c r="D2022" s="212" t="s">
        <v>1702</v>
      </c>
      <c r="E2022" s="213"/>
      <c r="F2022" s="213"/>
      <c r="G2022" s="213"/>
      <c r="H2022" s="213"/>
      <c r="I2022" s="213"/>
      <c r="J2022" s="213"/>
      <c r="K2022" s="213"/>
    </row>
    <row r="2023" spans="1:11">
      <c r="A2023" s="7" t="s">
        <v>902</v>
      </c>
      <c r="B2023" s="7"/>
      <c r="C2023" s="7"/>
      <c r="D2023" s="7" t="s">
        <v>903</v>
      </c>
      <c r="E2023" s="7"/>
      <c r="F2023" s="7" t="s">
        <v>904</v>
      </c>
      <c r="G2023" s="7" t="s">
        <v>1645</v>
      </c>
      <c r="H2023" s="7"/>
      <c r="I2023" s="7"/>
      <c r="J2023" s="7"/>
      <c r="K2023" s="7"/>
    </row>
    <row r="2024" ht="24.75" spans="1:11">
      <c r="A2024" s="11" t="s">
        <v>1646</v>
      </c>
      <c r="B2024" s="12"/>
      <c r="C2024" s="13"/>
      <c r="D2024" s="7" t="s">
        <v>906</v>
      </c>
      <c r="E2024" s="7" t="s">
        <v>907</v>
      </c>
      <c r="F2024" s="7" t="s">
        <v>908</v>
      </c>
      <c r="G2024" s="7" t="s">
        <v>909</v>
      </c>
      <c r="H2024" s="7"/>
      <c r="I2024" s="7" t="s">
        <v>910</v>
      </c>
      <c r="J2024" s="7" t="s">
        <v>911</v>
      </c>
      <c r="K2024" s="7" t="s">
        <v>912</v>
      </c>
    </row>
    <row r="2025" spans="1:11">
      <c r="A2025" s="14"/>
      <c r="B2025" s="15"/>
      <c r="C2025" s="16"/>
      <c r="D2025" s="7" t="s">
        <v>913</v>
      </c>
      <c r="E2025" s="10"/>
      <c r="F2025" s="10">
        <v>21.7</v>
      </c>
      <c r="G2025" s="10">
        <v>21.7</v>
      </c>
      <c r="H2025" s="10"/>
      <c r="I2025" s="10">
        <v>10</v>
      </c>
      <c r="J2025" s="32">
        <v>1</v>
      </c>
      <c r="K2025" s="10">
        <v>10</v>
      </c>
    </row>
    <row r="2026" spans="1:11">
      <c r="A2026" s="14"/>
      <c r="B2026" s="15"/>
      <c r="C2026" s="16"/>
      <c r="D2026" s="7" t="s">
        <v>977</v>
      </c>
      <c r="E2026" s="10"/>
      <c r="F2026" s="10">
        <v>21.7</v>
      </c>
      <c r="G2026" s="10">
        <v>21.7</v>
      </c>
      <c r="H2026" s="10"/>
      <c r="I2026" s="10" t="s">
        <v>807</v>
      </c>
      <c r="J2026" s="10" t="s">
        <v>807</v>
      </c>
      <c r="K2026" s="10" t="s">
        <v>807</v>
      </c>
    </row>
    <row r="2027" spans="1:11">
      <c r="A2027" s="14"/>
      <c r="B2027" s="15"/>
      <c r="C2027" s="16"/>
      <c r="D2027" s="163" t="s">
        <v>978</v>
      </c>
      <c r="E2027" s="10"/>
      <c r="F2027" s="10">
        <v>21.7</v>
      </c>
      <c r="G2027" s="10">
        <v>21.7</v>
      </c>
      <c r="H2027" s="10"/>
      <c r="I2027" s="10" t="s">
        <v>807</v>
      </c>
      <c r="J2027" s="10" t="s">
        <v>807</v>
      </c>
      <c r="K2027" s="10" t="s">
        <v>807</v>
      </c>
    </row>
    <row r="2028" spans="1:11">
      <c r="A2028" s="14"/>
      <c r="B2028" s="15"/>
      <c r="C2028" s="16"/>
      <c r="D2028" s="163" t="s">
        <v>979</v>
      </c>
      <c r="E2028" s="10"/>
      <c r="F2028" s="10"/>
      <c r="G2028" s="10"/>
      <c r="H2028" s="10"/>
      <c r="I2028" s="10" t="s">
        <v>807</v>
      </c>
      <c r="J2028" s="10" t="s">
        <v>807</v>
      </c>
      <c r="K2028" s="10" t="s">
        <v>807</v>
      </c>
    </row>
    <row r="2029" spans="1:11">
      <c r="A2029" s="18"/>
      <c r="B2029" s="19"/>
      <c r="C2029" s="20"/>
      <c r="D2029" s="7" t="s">
        <v>914</v>
      </c>
      <c r="E2029" s="10"/>
      <c r="F2029" s="10"/>
      <c r="G2029" s="10"/>
      <c r="H2029" s="10"/>
      <c r="I2029" s="10" t="s">
        <v>807</v>
      </c>
      <c r="J2029" s="10" t="s">
        <v>807</v>
      </c>
      <c r="K2029" s="10" t="s">
        <v>807</v>
      </c>
    </row>
    <row r="2030" spans="1:11">
      <c r="A2030" s="7" t="s">
        <v>915</v>
      </c>
      <c r="B2030" s="7" t="s">
        <v>916</v>
      </c>
      <c r="C2030" s="7"/>
      <c r="D2030" s="7"/>
      <c r="E2030" s="7"/>
      <c r="F2030" s="7" t="s">
        <v>917</v>
      </c>
      <c r="G2030" s="7"/>
      <c r="H2030" s="7"/>
      <c r="I2030" s="7"/>
      <c r="J2030" s="7"/>
      <c r="K2030" s="7"/>
    </row>
    <row r="2031" spans="1:11">
      <c r="A2031" s="7"/>
      <c r="B2031" s="9" t="s">
        <v>1703</v>
      </c>
      <c r="C2031" s="10"/>
      <c r="D2031" s="10"/>
      <c r="E2031" s="10"/>
      <c r="F2031" s="9" t="s">
        <v>1703</v>
      </c>
      <c r="G2031" s="10"/>
      <c r="H2031" s="10"/>
      <c r="I2031" s="10"/>
      <c r="J2031" s="10"/>
      <c r="K2031" s="10"/>
    </row>
    <row r="2032" ht="24.75" spans="1:11">
      <c r="A2032" s="23" t="s">
        <v>982</v>
      </c>
      <c r="B2032" s="7" t="s">
        <v>921</v>
      </c>
      <c r="C2032" s="7" t="s">
        <v>922</v>
      </c>
      <c r="D2032" s="7" t="s">
        <v>923</v>
      </c>
      <c r="E2032" s="7" t="s">
        <v>924</v>
      </c>
      <c r="F2032" s="7" t="s">
        <v>925</v>
      </c>
      <c r="G2032" s="7" t="s">
        <v>910</v>
      </c>
      <c r="H2032" s="7" t="s">
        <v>912</v>
      </c>
      <c r="I2032" s="7" t="s">
        <v>926</v>
      </c>
      <c r="J2032" s="7"/>
      <c r="K2032" s="7"/>
    </row>
    <row r="2033" ht="24" spans="1:11">
      <c r="A2033" s="24"/>
      <c r="B2033" s="214" t="s">
        <v>1649</v>
      </c>
      <c r="C2033" s="7" t="s">
        <v>985</v>
      </c>
      <c r="D2033" s="215" t="s">
        <v>1704</v>
      </c>
      <c r="E2033" s="225">
        <f t="shared" ref="E2033:E2036" si="1">100%</f>
        <v>1</v>
      </c>
      <c r="F2033" s="225">
        <v>1</v>
      </c>
      <c r="G2033" s="215">
        <v>20</v>
      </c>
      <c r="H2033" s="215">
        <v>20</v>
      </c>
      <c r="I2033" s="10"/>
      <c r="J2033" s="10"/>
      <c r="K2033" s="10"/>
    </row>
    <row r="2034" spans="1:11">
      <c r="A2034" s="24"/>
      <c r="B2034" s="139"/>
      <c r="C2034" s="23" t="s">
        <v>993</v>
      </c>
      <c r="D2034" s="17" t="s">
        <v>1695</v>
      </c>
      <c r="E2034" s="32">
        <f t="shared" si="1"/>
        <v>1</v>
      </c>
      <c r="F2034" s="32">
        <v>1</v>
      </c>
      <c r="G2034" s="10">
        <v>10</v>
      </c>
      <c r="H2034" s="10">
        <v>10</v>
      </c>
      <c r="I2034" s="41"/>
      <c r="J2034" s="102"/>
      <c r="K2034" s="42"/>
    </row>
    <row r="2035" ht="24" spans="1:11">
      <c r="A2035" s="24"/>
      <c r="B2035" s="139"/>
      <c r="C2035" s="25"/>
      <c r="D2035" s="17" t="s">
        <v>1705</v>
      </c>
      <c r="E2035" s="32">
        <f t="shared" si="1"/>
        <v>1</v>
      </c>
      <c r="F2035" s="32">
        <v>1</v>
      </c>
      <c r="G2035" s="10">
        <v>10</v>
      </c>
      <c r="H2035" s="10">
        <v>10</v>
      </c>
      <c r="I2035" s="10"/>
      <c r="J2035" s="10"/>
      <c r="K2035" s="10"/>
    </row>
    <row r="2036" spans="1:11">
      <c r="A2036" s="24"/>
      <c r="B2036" s="139"/>
      <c r="C2036" s="7" t="s">
        <v>1018</v>
      </c>
      <c r="D2036" s="17" t="s">
        <v>1697</v>
      </c>
      <c r="E2036" s="32">
        <f t="shared" si="1"/>
        <v>1</v>
      </c>
      <c r="F2036" s="226">
        <v>1</v>
      </c>
      <c r="G2036" s="10">
        <v>10</v>
      </c>
      <c r="H2036" s="10">
        <v>10</v>
      </c>
      <c r="I2036" s="10"/>
      <c r="J2036" s="10"/>
      <c r="K2036" s="10"/>
    </row>
    <row r="2037" spans="1:11">
      <c r="A2037" s="24"/>
      <c r="B2037" s="23" t="s">
        <v>951</v>
      </c>
      <c r="C2037" s="7" t="s">
        <v>1024</v>
      </c>
      <c r="D2037" s="17" t="s">
        <v>1698</v>
      </c>
      <c r="E2037" s="32">
        <f>0%</f>
        <v>0</v>
      </c>
      <c r="F2037" s="32">
        <v>0</v>
      </c>
      <c r="G2037" s="10">
        <v>15</v>
      </c>
      <c r="H2037" s="10">
        <v>15</v>
      </c>
      <c r="I2037" s="10"/>
      <c r="J2037" s="10"/>
      <c r="K2037" s="10"/>
    </row>
    <row r="2038" spans="1:11">
      <c r="A2038" s="24"/>
      <c r="B2038" s="24"/>
      <c r="C2038" s="7" t="s">
        <v>998</v>
      </c>
      <c r="D2038" s="17" t="s">
        <v>1699</v>
      </c>
      <c r="E2038" s="32">
        <f>100%</f>
        <v>1</v>
      </c>
      <c r="F2038" s="32">
        <v>0.99</v>
      </c>
      <c r="G2038" s="10">
        <v>15</v>
      </c>
      <c r="H2038" s="10">
        <v>14</v>
      </c>
      <c r="I2038" s="9" t="s">
        <v>1700</v>
      </c>
      <c r="J2038" s="10"/>
      <c r="K2038" s="10"/>
    </row>
    <row r="2039" spans="1:11">
      <c r="A2039" s="24"/>
      <c r="B2039" s="23" t="s">
        <v>1000</v>
      </c>
      <c r="C2039" s="23" t="s">
        <v>1001</v>
      </c>
      <c r="D2039" s="17" t="s">
        <v>1611</v>
      </c>
      <c r="E2039" s="10" t="s">
        <v>1083</v>
      </c>
      <c r="F2039" s="32">
        <v>0.98</v>
      </c>
      <c r="G2039" s="10">
        <v>5</v>
      </c>
      <c r="H2039" s="10">
        <v>5</v>
      </c>
      <c r="I2039" s="10"/>
      <c r="J2039" s="10"/>
      <c r="K2039" s="10"/>
    </row>
    <row r="2040" spans="1:11">
      <c r="A2040" s="24"/>
      <c r="B2040" s="24"/>
      <c r="C2040" s="24"/>
      <c r="D2040" s="7" t="s">
        <v>1397</v>
      </c>
      <c r="E2040" s="7" t="s">
        <v>1083</v>
      </c>
      <c r="F2040" s="26">
        <v>0.98</v>
      </c>
      <c r="G2040" s="10">
        <v>5</v>
      </c>
      <c r="H2040" s="10">
        <v>5</v>
      </c>
      <c r="I2040" s="41"/>
      <c r="J2040" s="102"/>
      <c r="K2040" s="42"/>
    </row>
    <row r="2041" spans="1:11">
      <c r="A2041" s="7" t="s">
        <v>966</v>
      </c>
      <c r="B2041" s="7"/>
      <c r="C2041" s="7"/>
      <c r="D2041" s="7"/>
      <c r="E2041" s="7"/>
      <c r="F2041" s="7"/>
      <c r="G2041" s="10">
        <v>90</v>
      </c>
      <c r="H2041" s="10"/>
      <c r="I2041" s="10"/>
      <c r="J2041" s="10"/>
      <c r="K2041" s="10"/>
    </row>
    <row r="2042" spans="1:11">
      <c r="A2042" s="23" t="s">
        <v>967</v>
      </c>
      <c r="B2042" s="17" t="s">
        <v>1701</v>
      </c>
      <c r="C2042" s="17"/>
      <c r="D2042" s="17"/>
      <c r="E2042" s="17"/>
      <c r="F2042" s="17"/>
      <c r="G2042" s="17"/>
      <c r="H2042" s="17"/>
      <c r="I2042" s="17"/>
      <c r="J2042" s="17"/>
      <c r="K2042" s="17"/>
    </row>
    <row r="2043" spans="1:11">
      <c r="A2043" s="25"/>
      <c r="B2043" s="17"/>
      <c r="C2043" s="17"/>
      <c r="D2043" s="17"/>
      <c r="E2043" s="17"/>
      <c r="F2043" s="17"/>
      <c r="G2043" s="17"/>
      <c r="H2043" s="17"/>
      <c r="I2043" s="17"/>
      <c r="J2043" s="17"/>
      <c r="K2043" s="17"/>
    </row>
    <row r="2044" spans="1:11">
      <c r="A2044" s="17" t="s">
        <v>969</v>
      </c>
      <c r="B2044" s="17"/>
      <c r="C2044" s="17"/>
      <c r="D2044" s="17"/>
      <c r="E2044" s="17"/>
      <c r="F2044" s="17"/>
      <c r="G2044" s="17"/>
      <c r="H2044" s="17"/>
      <c r="I2044" s="17"/>
      <c r="J2044" s="17"/>
      <c r="K2044" s="17"/>
    </row>
    <row r="2045" spans="1:11">
      <c r="A2045" s="174" t="s">
        <v>1668</v>
      </c>
      <c r="B2045" s="175"/>
      <c r="C2045" s="175"/>
      <c r="D2045" s="175"/>
      <c r="E2045" s="175"/>
      <c r="F2045" s="175"/>
      <c r="G2045" s="175"/>
      <c r="H2045" s="175"/>
      <c r="I2045" s="175"/>
      <c r="J2045" s="175"/>
      <c r="K2045" s="180"/>
    </row>
    <row r="2046" spans="1:11">
      <c r="A2046" s="217"/>
      <c r="B2046" s="218"/>
      <c r="C2046" s="218"/>
      <c r="D2046" s="218"/>
      <c r="E2046" s="218"/>
      <c r="F2046" s="218"/>
      <c r="G2046" s="218"/>
      <c r="H2046" s="218"/>
      <c r="I2046" s="218"/>
      <c r="J2046" s="218"/>
      <c r="K2046" s="221"/>
    </row>
    <row r="2047" spans="1:11">
      <c r="A2047" s="217"/>
      <c r="B2047" s="218"/>
      <c r="C2047" s="218"/>
      <c r="D2047" s="218"/>
      <c r="E2047" s="218"/>
      <c r="F2047" s="218"/>
      <c r="G2047" s="218"/>
      <c r="H2047" s="218"/>
      <c r="I2047" s="218"/>
      <c r="J2047" s="218"/>
      <c r="K2047" s="221"/>
    </row>
    <row r="2048" spans="1:11">
      <c r="A2048" s="217"/>
      <c r="B2048" s="218"/>
      <c r="C2048" s="218"/>
      <c r="D2048" s="218"/>
      <c r="E2048" s="218"/>
      <c r="F2048" s="218"/>
      <c r="G2048" s="218"/>
      <c r="H2048" s="218"/>
      <c r="I2048" s="218"/>
      <c r="J2048" s="218"/>
      <c r="K2048" s="221"/>
    </row>
    <row r="2049" spans="1:11">
      <c r="A2049" s="217"/>
      <c r="B2049" s="218"/>
      <c r="C2049" s="218"/>
      <c r="D2049" s="218"/>
      <c r="E2049" s="218"/>
      <c r="F2049" s="218"/>
      <c r="G2049" s="218"/>
      <c r="H2049" s="218"/>
      <c r="I2049" s="218"/>
      <c r="J2049" s="218"/>
      <c r="K2049" s="221"/>
    </row>
    <row r="2050" spans="1:11">
      <c r="A2050" s="219"/>
      <c r="B2050" s="220"/>
      <c r="C2050" s="220"/>
      <c r="D2050" s="220"/>
      <c r="E2050" s="220"/>
      <c r="F2050" s="220"/>
      <c r="G2050" s="220"/>
      <c r="H2050" s="220"/>
      <c r="I2050" s="220"/>
      <c r="J2050" s="220"/>
      <c r="K2050" s="222"/>
    </row>
    <row r="2051" spans="1:11">
      <c r="A2051" s="3"/>
      <c r="B2051" s="3"/>
      <c r="C2051" s="3"/>
      <c r="D2051" s="3"/>
      <c r="E2051" s="3"/>
      <c r="F2051" s="3"/>
      <c r="G2051" s="3"/>
      <c r="H2051" s="3"/>
      <c r="I2051" s="3"/>
      <c r="J2051" s="3"/>
      <c r="K2051" s="3"/>
    </row>
    <row r="2052" ht="27" spans="1:11">
      <c r="A2052" s="209" t="s">
        <v>971</v>
      </c>
      <c r="B2052" s="209"/>
      <c r="C2052" s="209"/>
      <c r="D2052" s="209"/>
      <c r="E2052" s="209"/>
      <c r="F2052" s="209"/>
      <c r="G2052" s="209"/>
      <c r="H2052" s="209"/>
      <c r="I2052" s="209"/>
      <c r="J2052" s="209"/>
      <c r="K2052" s="209"/>
    </row>
    <row r="2053" ht="18.75" spans="1:11">
      <c r="A2053" s="210" t="s">
        <v>898</v>
      </c>
      <c r="B2053" s="210"/>
      <c r="C2053" s="210"/>
      <c r="D2053" s="210"/>
      <c r="E2053" s="210"/>
      <c r="F2053" s="210"/>
      <c r="G2053" s="210"/>
      <c r="H2053" s="210"/>
      <c r="I2053" s="210"/>
      <c r="J2053" s="210"/>
      <c r="K2053" s="210"/>
    </row>
    <row r="2054" ht="18.75" spans="1:11">
      <c r="A2054" s="211" t="s">
        <v>1643</v>
      </c>
      <c r="B2054" s="211"/>
      <c r="C2054" s="211"/>
      <c r="D2054" s="211"/>
      <c r="E2054" s="211"/>
      <c r="F2054" s="211"/>
      <c r="G2054" s="211"/>
      <c r="H2054" s="211"/>
      <c r="I2054" s="211"/>
      <c r="J2054" s="211"/>
      <c r="K2054" s="211"/>
    </row>
    <row r="2055" spans="1:11">
      <c r="A2055" s="7" t="s">
        <v>973</v>
      </c>
      <c r="B2055" s="7"/>
      <c r="C2055" s="7"/>
      <c r="D2055" s="223" t="s">
        <v>1706</v>
      </c>
      <c r="E2055" s="224"/>
      <c r="F2055" s="224"/>
      <c r="G2055" s="224"/>
      <c r="H2055" s="224"/>
      <c r="I2055" s="224"/>
      <c r="J2055" s="224"/>
      <c r="K2055" s="224"/>
    </row>
    <row r="2056" spans="1:11">
      <c r="A2056" s="7" t="s">
        <v>902</v>
      </c>
      <c r="B2056" s="7"/>
      <c r="C2056" s="7"/>
      <c r="D2056" s="7" t="s">
        <v>903</v>
      </c>
      <c r="E2056" s="7"/>
      <c r="F2056" s="7" t="s">
        <v>904</v>
      </c>
      <c r="G2056" s="7" t="s">
        <v>1645</v>
      </c>
      <c r="H2056" s="7"/>
      <c r="I2056" s="7"/>
      <c r="J2056" s="7"/>
      <c r="K2056" s="7"/>
    </row>
    <row r="2057" ht="24.75" spans="1:11">
      <c r="A2057" s="11" t="s">
        <v>1646</v>
      </c>
      <c r="B2057" s="12"/>
      <c r="C2057" s="13"/>
      <c r="D2057" s="7" t="s">
        <v>906</v>
      </c>
      <c r="E2057" s="7" t="s">
        <v>907</v>
      </c>
      <c r="F2057" s="7" t="s">
        <v>908</v>
      </c>
      <c r="G2057" s="7" t="s">
        <v>909</v>
      </c>
      <c r="H2057" s="7"/>
      <c r="I2057" s="7" t="s">
        <v>910</v>
      </c>
      <c r="J2057" s="7" t="s">
        <v>911</v>
      </c>
      <c r="K2057" s="7" t="s">
        <v>912</v>
      </c>
    </row>
    <row r="2058" spans="1:11">
      <c r="A2058" s="14"/>
      <c r="B2058" s="15"/>
      <c r="C2058" s="16"/>
      <c r="D2058" s="7" t="s">
        <v>913</v>
      </c>
      <c r="E2058" s="10"/>
      <c r="F2058" s="10">
        <v>1.5</v>
      </c>
      <c r="G2058" s="10">
        <v>1.5</v>
      </c>
      <c r="H2058" s="10"/>
      <c r="I2058" s="10">
        <v>10</v>
      </c>
      <c r="J2058" s="32">
        <v>1</v>
      </c>
      <c r="K2058" s="10">
        <v>10</v>
      </c>
    </row>
    <row r="2059" spans="1:11">
      <c r="A2059" s="14"/>
      <c r="B2059" s="15"/>
      <c r="C2059" s="16"/>
      <c r="D2059" s="7" t="s">
        <v>977</v>
      </c>
      <c r="E2059" s="10"/>
      <c r="F2059" s="10">
        <v>1.5</v>
      </c>
      <c r="G2059" s="10">
        <v>1.5</v>
      </c>
      <c r="H2059" s="10"/>
      <c r="I2059" s="10" t="s">
        <v>807</v>
      </c>
      <c r="J2059" s="10" t="s">
        <v>807</v>
      </c>
      <c r="K2059" s="10" t="s">
        <v>807</v>
      </c>
    </row>
    <row r="2060" spans="1:11">
      <c r="A2060" s="14"/>
      <c r="B2060" s="15"/>
      <c r="C2060" s="16"/>
      <c r="D2060" s="163" t="s">
        <v>978</v>
      </c>
      <c r="E2060" s="10"/>
      <c r="F2060" s="10"/>
      <c r="G2060" s="10"/>
      <c r="H2060" s="10"/>
      <c r="I2060" s="10" t="s">
        <v>807</v>
      </c>
      <c r="J2060" s="10" t="s">
        <v>807</v>
      </c>
      <c r="K2060" s="10" t="s">
        <v>807</v>
      </c>
    </row>
    <row r="2061" spans="1:11">
      <c r="A2061" s="14"/>
      <c r="B2061" s="15"/>
      <c r="C2061" s="16"/>
      <c r="D2061" s="163" t="s">
        <v>979</v>
      </c>
      <c r="E2061" s="10"/>
      <c r="F2061" s="10">
        <v>1.5</v>
      </c>
      <c r="G2061" s="10">
        <v>1.5</v>
      </c>
      <c r="H2061" s="10"/>
      <c r="I2061" s="10" t="s">
        <v>807</v>
      </c>
      <c r="J2061" s="10" t="s">
        <v>807</v>
      </c>
      <c r="K2061" s="10" t="s">
        <v>807</v>
      </c>
    </row>
    <row r="2062" spans="1:11">
      <c r="A2062" s="18"/>
      <c r="B2062" s="19"/>
      <c r="C2062" s="20"/>
      <c r="D2062" s="7" t="s">
        <v>914</v>
      </c>
      <c r="E2062" s="10"/>
      <c r="F2062" s="10"/>
      <c r="G2062" s="10"/>
      <c r="H2062" s="10"/>
      <c r="I2062" s="10" t="s">
        <v>807</v>
      </c>
      <c r="J2062" s="10" t="s">
        <v>807</v>
      </c>
      <c r="K2062" s="10" t="s">
        <v>807</v>
      </c>
    </row>
    <row r="2063" spans="1:11">
      <c r="A2063" s="7" t="s">
        <v>915</v>
      </c>
      <c r="B2063" s="7" t="s">
        <v>916</v>
      </c>
      <c r="C2063" s="7"/>
      <c r="D2063" s="7"/>
      <c r="E2063" s="7"/>
      <c r="F2063" s="7" t="s">
        <v>917</v>
      </c>
      <c r="G2063" s="7"/>
      <c r="H2063" s="7"/>
      <c r="I2063" s="7"/>
      <c r="J2063" s="7"/>
      <c r="K2063" s="7"/>
    </row>
    <row r="2064" spans="1:11">
      <c r="A2064" s="7"/>
      <c r="B2064" s="9" t="s">
        <v>1707</v>
      </c>
      <c r="C2064" s="10"/>
      <c r="D2064" s="10"/>
      <c r="E2064" s="10"/>
      <c r="F2064" s="9" t="s">
        <v>1707</v>
      </c>
      <c r="G2064" s="10"/>
      <c r="H2064" s="10"/>
      <c r="I2064" s="10"/>
      <c r="J2064" s="10"/>
      <c r="K2064" s="10"/>
    </row>
    <row r="2065" ht="24.75" spans="1:11">
      <c r="A2065" s="23" t="s">
        <v>982</v>
      </c>
      <c r="B2065" s="7" t="s">
        <v>921</v>
      </c>
      <c r="C2065" s="7" t="s">
        <v>922</v>
      </c>
      <c r="D2065" s="7" t="s">
        <v>923</v>
      </c>
      <c r="E2065" s="7" t="s">
        <v>924</v>
      </c>
      <c r="F2065" s="7" t="s">
        <v>925</v>
      </c>
      <c r="G2065" s="7" t="s">
        <v>910</v>
      </c>
      <c r="H2065" s="7" t="s">
        <v>912</v>
      </c>
      <c r="I2065" s="7" t="s">
        <v>926</v>
      </c>
      <c r="J2065" s="7"/>
      <c r="K2065" s="7"/>
    </row>
    <row r="2066" ht="24" spans="1:11">
      <c r="A2066" s="24"/>
      <c r="B2066" s="214" t="s">
        <v>1649</v>
      </c>
      <c r="C2066" s="7" t="s">
        <v>985</v>
      </c>
      <c r="D2066" s="215" t="s">
        <v>1708</v>
      </c>
      <c r="E2066" s="225">
        <f t="shared" ref="E2066:E2069" si="2">100%</f>
        <v>1</v>
      </c>
      <c r="F2066" s="225">
        <v>1</v>
      </c>
      <c r="G2066" s="215">
        <v>20</v>
      </c>
      <c r="H2066" s="215">
        <v>20</v>
      </c>
      <c r="I2066" s="10"/>
      <c r="J2066" s="10"/>
      <c r="K2066" s="10"/>
    </row>
    <row r="2067" spans="1:11">
      <c r="A2067" s="24"/>
      <c r="B2067" s="139"/>
      <c r="C2067" s="23" t="s">
        <v>993</v>
      </c>
      <c r="D2067" s="17" t="s">
        <v>1695</v>
      </c>
      <c r="E2067" s="32">
        <f t="shared" si="2"/>
        <v>1</v>
      </c>
      <c r="F2067" s="32">
        <v>1</v>
      </c>
      <c r="G2067" s="10">
        <v>10</v>
      </c>
      <c r="H2067" s="10">
        <v>10</v>
      </c>
      <c r="I2067" s="41"/>
      <c r="J2067" s="102"/>
      <c r="K2067" s="42"/>
    </row>
    <row r="2068" ht="24" spans="1:11">
      <c r="A2068" s="24"/>
      <c r="B2068" s="139"/>
      <c r="C2068" s="25"/>
      <c r="D2068" s="17" t="s">
        <v>1709</v>
      </c>
      <c r="E2068" s="32">
        <f t="shared" si="2"/>
        <v>1</v>
      </c>
      <c r="F2068" s="32">
        <v>1</v>
      </c>
      <c r="G2068" s="10">
        <v>10</v>
      </c>
      <c r="H2068" s="10">
        <v>10</v>
      </c>
      <c r="I2068" s="10"/>
      <c r="J2068" s="10"/>
      <c r="K2068" s="10"/>
    </row>
    <row r="2069" spans="1:11">
      <c r="A2069" s="24"/>
      <c r="B2069" s="139"/>
      <c r="C2069" s="7" t="s">
        <v>1018</v>
      </c>
      <c r="D2069" s="17" t="s">
        <v>1697</v>
      </c>
      <c r="E2069" s="32">
        <f t="shared" si="2"/>
        <v>1</v>
      </c>
      <c r="F2069" s="226">
        <v>1</v>
      </c>
      <c r="G2069" s="10">
        <v>10</v>
      </c>
      <c r="H2069" s="10">
        <v>10</v>
      </c>
      <c r="I2069" s="10"/>
      <c r="J2069" s="10"/>
      <c r="K2069" s="10"/>
    </row>
    <row r="2070" spans="1:11">
      <c r="A2070" s="24"/>
      <c r="B2070" s="23" t="s">
        <v>951</v>
      </c>
      <c r="C2070" s="7" t="s">
        <v>1024</v>
      </c>
      <c r="D2070" s="17" t="s">
        <v>1698</v>
      </c>
      <c r="E2070" s="32">
        <f>0%</f>
        <v>0</v>
      </c>
      <c r="F2070" s="32">
        <v>0</v>
      </c>
      <c r="G2070" s="10">
        <v>15</v>
      </c>
      <c r="H2070" s="10">
        <v>15</v>
      </c>
      <c r="I2070" s="10"/>
      <c r="J2070" s="10"/>
      <c r="K2070" s="10"/>
    </row>
    <row r="2071" spans="1:11">
      <c r="A2071" s="24"/>
      <c r="B2071" s="24"/>
      <c r="C2071" s="7" t="s">
        <v>998</v>
      </c>
      <c r="D2071" s="17" t="s">
        <v>1699</v>
      </c>
      <c r="E2071" s="32">
        <f>100%</f>
        <v>1</v>
      </c>
      <c r="F2071" s="32">
        <v>0.99</v>
      </c>
      <c r="G2071" s="10">
        <v>15</v>
      </c>
      <c r="H2071" s="10">
        <v>14</v>
      </c>
      <c r="I2071" s="9" t="s">
        <v>1700</v>
      </c>
      <c r="J2071" s="10"/>
      <c r="K2071" s="10"/>
    </row>
    <row r="2072" spans="1:11">
      <c r="A2072" s="24"/>
      <c r="B2072" s="23" t="s">
        <v>1000</v>
      </c>
      <c r="C2072" s="23" t="s">
        <v>1001</v>
      </c>
      <c r="D2072" s="17" t="s">
        <v>1611</v>
      </c>
      <c r="E2072" s="10" t="s">
        <v>1083</v>
      </c>
      <c r="F2072" s="32">
        <v>0.98</v>
      </c>
      <c r="G2072" s="10">
        <v>5</v>
      </c>
      <c r="H2072" s="10">
        <v>5</v>
      </c>
      <c r="I2072" s="10"/>
      <c r="J2072" s="10"/>
      <c r="K2072" s="10"/>
    </row>
    <row r="2073" spans="1:11">
      <c r="A2073" s="24"/>
      <c r="B2073" s="24"/>
      <c r="C2073" s="24"/>
      <c r="D2073" s="7" t="s">
        <v>1397</v>
      </c>
      <c r="E2073" s="7" t="s">
        <v>1083</v>
      </c>
      <c r="F2073" s="26">
        <v>0.98</v>
      </c>
      <c r="G2073" s="10">
        <v>5</v>
      </c>
      <c r="H2073" s="10">
        <v>5</v>
      </c>
      <c r="I2073" s="41"/>
      <c r="J2073" s="102"/>
      <c r="K2073" s="42"/>
    </row>
    <row r="2074" spans="1:11">
      <c r="A2074" s="7" t="s">
        <v>966</v>
      </c>
      <c r="B2074" s="7"/>
      <c r="C2074" s="7"/>
      <c r="D2074" s="7"/>
      <c r="E2074" s="7"/>
      <c r="F2074" s="7"/>
      <c r="G2074" s="10">
        <v>90</v>
      </c>
      <c r="H2074" s="10"/>
      <c r="I2074" s="10"/>
      <c r="J2074" s="10"/>
      <c r="K2074" s="10"/>
    </row>
    <row r="2075" spans="1:11">
      <c r="A2075" s="23" t="s">
        <v>967</v>
      </c>
      <c r="B2075" s="17" t="s">
        <v>1701</v>
      </c>
      <c r="C2075" s="17"/>
      <c r="D2075" s="17"/>
      <c r="E2075" s="17"/>
      <c r="F2075" s="17"/>
      <c r="G2075" s="17"/>
      <c r="H2075" s="17"/>
      <c r="I2075" s="17"/>
      <c r="J2075" s="17"/>
      <c r="K2075" s="17"/>
    </row>
    <row r="2076" spans="1:11">
      <c r="A2076" s="25"/>
      <c r="B2076" s="17"/>
      <c r="C2076" s="17"/>
      <c r="D2076" s="17"/>
      <c r="E2076" s="17"/>
      <c r="F2076" s="17"/>
      <c r="G2076" s="17"/>
      <c r="H2076" s="17"/>
      <c r="I2076" s="17"/>
      <c r="J2076" s="17"/>
      <c r="K2076" s="17"/>
    </row>
    <row r="2077" spans="1:11">
      <c r="A2077" s="17" t="s">
        <v>969</v>
      </c>
      <c r="B2077" s="17"/>
      <c r="C2077" s="17"/>
      <c r="D2077" s="17"/>
      <c r="E2077" s="17"/>
      <c r="F2077" s="17"/>
      <c r="G2077" s="17"/>
      <c r="H2077" s="17"/>
      <c r="I2077" s="17"/>
      <c r="J2077" s="17"/>
      <c r="K2077" s="17"/>
    </row>
    <row r="2078" spans="1:11">
      <c r="A2078" s="174" t="s">
        <v>1668</v>
      </c>
      <c r="B2078" s="175"/>
      <c r="C2078" s="175"/>
      <c r="D2078" s="175"/>
      <c r="E2078" s="175"/>
      <c r="F2078" s="175"/>
      <c r="G2078" s="175"/>
      <c r="H2078" s="175"/>
      <c r="I2078" s="175"/>
      <c r="J2078" s="175"/>
      <c r="K2078" s="180"/>
    </row>
    <row r="2079" spans="1:11">
      <c r="A2079" s="217"/>
      <c r="B2079" s="218"/>
      <c r="C2079" s="218"/>
      <c r="D2079" s="218"/>
      <c r="E2079" s="218"/>
      <c r="F2079" s="218"/>
      <c r="G2079" s="218"/>
      <c r="H2079" s="218"/>
      <c r="I2079" s="218"/>
      <c r="J2079" s="218"/>
      <c r="K2079" s="221"/>
    </row>
    <row r="2080" spans="1:11">
      <c r="A2080" s="217"/>
      <c r="B2080" s="218"/>
      <c r="C2080" s="218"/>
      <c r="D2080" s="218"/>
      <c r="E2080" s="218"/>
      <c r="F2080" s="218"/>
      <c r="G2080" s="218"/>
      <c r="H2080" s="218"/>
      <c r="I2080" s="218"/>
      <c r="J2080" s="218"/>
      <c r="K2080" s="221"/>
    </row>
    <row r="2081" spans="1:11">
      <c r="A2081" s="217"/>
      <c r="B2081" s="218"/>
      <c r="C2081" s="218"/>
      <c r="D2081" s="218"/>
      <c r="E2081" s="218"/>
      <c r="F2081" s="218"/>
      <c r="G2081" s="218"/>
      <c r="H2081" s="218"/>
      <c r="I2081" s="218"/>
      <c r="J2081" s="218"/>
      <c r="K2081" s="221"/>
    </row>
    <row r="2082" spans="1:11">
      <c r="A2082" s="217"/>
      <c r="B2082" s="218"/>
      <c r="C2082" s="218"/>
      <c r="D2082" s="218"/>
      <c r="E2082" s="218"/>
      <c r="F2082" s="218"/>
      <c r="G2082" s="218"/>
      <c r="H2082" s="218"/>
      <c r="I2082" s="218"/>
      <c r="J2082" s="218"/>
      <c r="K2082" s="221"/>
    </row>
    <row r="2083" spans="1:11">
      <c r="A2083" s="219"/>
      <c r="B2083" s="220"/>
      <c r="C2083" s="220"/>
      <c r="D2083" s="220"/>
      <c r="E2083" s="220"/>
      <c r="F2083" s="220"/>
      <c r="G2083" s="220"/>
      <c r="H2083" s="220"/>
      <c r="I2083" s="220"/>
      <c r="J2083" s="220"/>
      <c r="K2083" s="222"/>
    </row>
    <row r="2084" spans="1:11">
      <c r="A2084" s="3"/>
      <c r="B2084" s="3"/>
      <c r="C2084" s="3"/>
      <c r="D2084" s="3"/>
      <c r="E2084" s="3"/>
      <c r="F2084" s="3"/>
      <c r="G2084" s="3"/>
      <c r="H2084" s="3"/>
      <c r="I2084" s="3"/>
      <c r="J2084" s="3"/>
      <c r="K2084" s="3"/>
    </row>
    <row r="2085" ht="27" spans="1:11">
      <c r="A2085" s="209" t="s">
        <v>971</v>
      </c>
      <c r="B2085" s="209"/>
      <c r="C2085" s="209"/>
      <c r="D2085" s="209"/>
      <c r="E2085" s="209"/>
      <c r="F2085" s="209"/>
      <c r="G2085" s="209"/>
      <c r="H2085" s="209"/>
      <c r="I2085" s="209"/>
      <c r="J2085" s="209"/>
      <c r="K2085" s="209"/>
    </row>
    <row r="2086" ht="18.75" spans="1:11">
      <c r="A2086" s="210" t="s">
        <v>898</v>
      </c>
      <c r="B2086" s="210"/>
      <c r="C2086" s="210"/>
      <c r="D2086" s="210"/>
      <c r="E2086" s="210"/>
      <c r="F2086" s="210"/>
      <c r="G2086" s="210"/>
      <c r="H2086" s="210"/>
      <c r="I2086" s="210"/>
      <c r="J2086" s="210"/>
      <c r="K2086" s="210"/>
    </row>
    <row r="2087" ht="18.75" spans="1:11">
      <c r="A2087" s="211" t="s">
        <v>1643</v>
      </c>
      <c r="B2087" s="211"/>
      <c r="C2087" s="211"/>
      <c r="D2087" s="211"/>
      <c r="E2087" s="211"/>
      <c r="F2087" s="211"/>
      <c r="G2087" s="211"/>
      <c r="H2087" s="211"/>
      <c r="I2087" s="211"/>
      <c r="J2087" s="211"/>
      <c r="K2087" s="211"/>
    </row>
    <row r="2088" spans="1:11">
      <c r="A2088" s="7" t="s">
        <v>973</v>
      </c>
      <c r="B2088" s="7"/>
      <c r="C2088" s="7"/>
      <c r="D2088" s="212" t="s">
        <v>1710</v>
      </c>
      <c r="E2088" s="213"/>
      <c r="F2088" s="213"/>
      <c r="G2088" s="213"/>
      <c r="H2088" s="213"/>
      <c r="I2088" s="213"/>
      <c r="J2088" s="213"/>
      <c r="K2088" s="213"/>
    </row>
    <row r="2089" spans="1:11">
      <c r="A2089" s="7" t="s">
        <v>902</v>
      </c>
      <c r="B2089" s="7"/>
      <c r="C2089" s="7"/>
      <c r="D2089" s="7" t="s">
        <v>903</v>
      </c>
      <c r="E2089" s="7"/>
      <c r="F2089" s="7" t="s">
        <v>904</v>
      </c>
      <c r="G2089" s="7" t="s">
        <v>1645</v>
      </c>
      <c r="H2089" s="7"/>
      <c r="I2089" s="7"/>
      <c r="J2089" s="7"/>
      <c r="K2089" s="7"/>
    </row>
    <row r="2090" ht="24.75" spans="1:11">
      <c r="A2090" s="11" t="s">
        <v>1646</v>
      </c>
      <c r="B2090" s="12"/>
      <c r="C2090" s="13"/>
      <c r="D2090" s="7" t="s">
        <v>906</v>
      </c>
      <c r="E2090" s="7" t="s">
        <v>907</v>
      </c>
      <c r="F2090" s="7" t="s">
        <v>908</v>
      </c>
      <c r="G2090" s="7" t="s">
        <v>909</v>
      </c>
      <c r="H2090" s="7"/>
      <c r="I2090" s="7" t="s">
        <v>910</v>
      </c>
      <c r="J2090" s="7" t="s">
        <v>911</v>
      </c>
      <c r="K2090" s="7" t="s">
        <v>912</v>
      </c>
    </row>
    <row r="2091" spans="1:11">
      <c r="A2091" s="14"/>
      <c r="B2091" s="15"/>
      <c r="C2091" s="16"/>
      <c r="D2091" s="7" t="s">
        <v>913</v>
      </c>
      <c r="E2091" s="10"/>
      <c r="F2091" s="227">
        <v>11.375</v>
      </c>
      <c r="G2091" s="227">
        <v>11.375</v>
      </c>
      <c r="H2091" s="227"/>
      <c r="I2091" s="10">
        <v>10</v>
      </c>
      <c r="J2091" s="32">
        <v>1</v>
      </c>
      <c r="K2091" s="10">
        <v>10</v>
      </c>
    </row>
    <row r="2092" spans="1:11">
      <c r="A2092" s="14"/>
      <c r="B2092" s="15"/>
      <c r="C2092" s="16"/>
      <c r="D2092" s="7" t="s">
        <v>977</v>
      </c>
      <c r="E2092" s="10"/>
      <c r="F2092" s="227">
        <v>11.375</v>
      </c>
      <c r="G2092" s="227">
        <v>11.375</v>
      </c>
      <c r="H2092" s="227"/>
      <c r="I2092" s="10" t="s">
        <v>807</v>
      </c>
      <c r="J2092" s="10" t="s">
        <v>807</v>
      </c>
      <c r="K2092" s="10" t="s">
        <v>807</v>
      </c>
    </row>
    <row r="2093" spans="1:11">
      <c r="A2093" s="14"/>
      <c r="B2093" s="15"/>
      <c r="C2093" s="16"/>
      <c r="D2093" s="163" t="s">
        <v>978</v>
      </c>
      <c r="E2093" s="10"/>
      <c r="F2093" s="227">
        <v>11.32</v>
      </c>
      <c r="G2093" s="228">
        <v>11.32</v>
      </c>
      <c r="H2093" s="228"/>
      <c r="I2093" s="10" t="s">
        <v>807</v>
      </c>
      <c r="J2093" s="10" t="s">
        <v>807</v>
      </c>
      <c r="K2093" s="10" t="s">
        <v>807</v>
      </c>
    </row>
    <row r="2094" spans="1:11">
      <c r="A2094" s="14"/>
      <c r="B2094" s="15"/>
      <c r="C2094" s="16"/>
      <c r="D2094" s="163" t="s">
        <v>979</v>
      </c>
      <c r="E2094" s="10"/>
      <c r="F2094" s="227">
        <v>0.055</v>
      </c>
      <c r="G2094" s="228">
        <v>0.055</v>
      </c>
      <c r="H2094" s="228"/>
      <c r="I2094" s="10" t="s">
        <v>807</v>
      </c>
      <c r="J2094" s="10" t="s">
        <v>807</v>
      </c>
      <c r="K2094" s="10" t="s">
        <v>807</v>
      </c>
    </row>
    <row r="2095" spans="1:11">
      <c r="A2095" s="18"/>
      <c r="B2095" s="19"/>
      <c r="C2095" s="20"/>
      <c r="D2095" s="7" t="s">
        <v>914</v>
      </c>
      <c r="E2095" s="10"/>
      <c r="F2095" s="10"/>
      <c r="G2095" s="10"/>
      <c r="H2095" s="10"/>
      <c r="I2095" s="10" t="s">
        <v>807</v>
      </c>
      <c r="J2095" s="10" t="s">
        <v>807</v>
      </c>
      <c r="K2095" s="10" t="s">
        <v>807</v>
      </c>
    </row>
    <row r="2096" spans="1:11">
      <c r="A2096" s="7" t="s">
        <v>915</v>
      </c>
      <c r="B2096" s="7" t="s">
        <v>916</v>
      </c>
      <c r="C2096" s="7"/>
      <c r="D2096" s="7"/>
      <c r="E2096" s="7"/>
      <c r="F2096" s="7" t="s">
        <v>917</v>
      </c>
      <c r="G2096" s="7"/>
      <c r="H2096" s="7"/>
      <c r="I2096" s="7"/>
      <c r="J2096" s="7"/>
      <c r="K2096" s="7"/>
    </row>
    <row r="2097" spans="1:11">
      <c r="A2097" s="7"/>
      <c r="B2097" s="9" t="s">
        <v>1711</v>
      </c>
      <c r="C2097" s="10"/>
      <c r="D2097" s="10"/>
      <c r="E2097" s="10"/>
      <c r="F2097" s="9" t="s">
        <v>1711</v>
      </c>
      <c r="G2097" s="10"/>
      <c r="H2097" s="10"/>
      <c r="I2097" s="10"/>
      <c r="J2097" s="10"/>
      <c r="K2097" s="10"/>
    </row>
    <row r="2098" ht="24.75" spans="1:11">
      <c r="A2098" s="23" t="s">
        <v>982</v>
      </c>
      <c r="B2098" s="7" t="s">
        <v>921</v>
      </c>
      <c r="C2098" s="7" t="s">
        <v>922</v>
      </c>
      <c r="D2098" s="7" t="s">
        <v>923</v>
      </c>
      <c r="E2098" s="7" t="s">
        <v>924</v>
      </c>
      <c r="F2098" s="7" t="s">
        <v>925</v>
      </c>
      <c r="G2098" s="7" t="s">
        <v>910</v>
      </c>
      <c r="H2098" s="7" t="s">
        <v>912</v>
      </c>
      <c r="I2098" s="7" t="s">
        <v>926</v>
      </c>
      <c r="J2098" s="7"/>
      <c r="K2098" s="7"/>
    </row>
    <row r="2099" ht="24" spans="1:11">
      <c r="A2099" s="24"/>
      <c r="B2099" s="214" t="s">
        <v>1649</v>
      </c>
      <c r="C2099" s="7" t="s">
        <v>985</v>
      </c>
      <c r="D2099" s="215" t="s">
        <v>1694</v>
      </c>
      <c r="E2099" s="225">
        <f t="shared" ref="E2099:E2102" si="3">100%</f>
        <v>1</v>
      </c>
      <c r="F2099" s="225">
        <v>1</v>
      </c>
      <c r="G2099" s="215">
        <v>20</v>
      </c>
      <c r="H2099" s="215">
        <v>20</v>
      </c>
      <c r="I2099" s="10"/>
      <c r="J2099" s="10"/>
      <c r="K2099" s="10"/>
    </row>
    <row r="2100" spans="1:11">
      <c r="A2100" s="24"/>
      <c r="B2100" s="139"/>
      <c r="C2100" s="23" t="s">
        <v>993</v>
      </c>
      <c r="D2100" s="17" t="s">
        <v>1695</v>
      </c>
      <c r="E2100" s="32">
        <f t="shared" si="3"/>
        <v>1</v>
      </c>
      <c r="F2100" s="32">
        <v>1</v>
      </c>
      <c r="G2100" s="10">
        <v>10</v>
      </c>
      <c r="H2100" s="10">
        <v>10</v>
      </c>
      <c r="I2100" s="41"/>
      <c r="J2100" s="102"/>
      <c r="K2100" s="42"/>
    </row>
    <row r="2101" ht="36" spans="1:11">
      <c r="A2101" s="24"/>
      <c r="B2101" s="139"/>
      <c r="C2101" s="25"/>
      <c r="D2101" s="17" t="s">
        <v>1712</v>
      </c>
      <c r="E2101" s="32">
        <f t="shared" si="3"/>
        <v>1</v>
      </c>
      <c r="F2101" s="32">
        <v>1</v>
      </c>
      <c r="G2101" s="10">
        <v>10</v>
      </c>
      <c r="H2101" s="10">
        <v>10</v>
      </c>
      <c r="I2101" s="10"/>
      <c r="J2101" s="10"/>
      <c r="K2101" s="10"/>
    </row>
    <row r="2102" spans="1:11">
      <c r="A2102" s="24"/>
      <c r="B2102" s="139"/>
      <c r="C2102" s="7" t="s">
        <v>1018</v>
      </c>
      <c r="D2102" s="17" t="s">
        <v>1697</v>
      </c>
      <c r="E2102" s="32">
        <f t="shared" si="3"/>
        <v>1</v>
      </c>
      <c r="F2102" s="226">
        <v>1</v>
      </c>
      <c r="G2102" s="10">
        <v>10</v>
      </c>
      <c r="H2102" s="10">
        <v>10</v>
      </c>
      <c r="I2102" s="10"/>
      <c r="J2102" s="10"/>
      <c r="K2102" s="10"/>
    </row>
    <row r="2103" spans="1:11">
      <c r="A2103" s="24"/>
      <c r="B2103" s="23" t="s">
        <v>951</v>
      </c>
      <c r="C2103" s="7" t="s">
        <v>1024</v>
      </c>
      <c r="D2103" s="17" t="s">
        <v>1698</v>
      </c>
      <c r="E2103" s="32">
        <f>0%</f>
        <v>0</v>
      </c>
      <c r="F2103" s="32">
        <v>0</v>
      </c>
      <c r="G2103" s="10">
        <v>15</v>
      </c>
      <c r="H2103" s="10">
        <v>15</v>
      </c>
      <c r="I2103" s="10"/>
      <c r="J2103" s="10"/>
      <c r="K2103" s="10"/>
    </row>
    <row r="2104" spans="1:11">
      <c r="A2104" s="24"/>
      <c r="B2104" s="24"/>
      <c r="C2104" s="7" t="s">
        <v>998</v>
      </c>
      <c r="D2104" s="17" t="s">
        <v>1699</v>
      </c>
      <c r="E2104" s="32">
        <f>100%</f>
        <v>1</v>
      </c>
      <c r="F2104" s="32">
        <v>0.98</v>
      </c>
      <c r="G2104" s="10">
        <v>15</v>
      </c>
      <c r="H2104" s="10">
        <v>14</v>
      </c>
      <c r="I2104" s="9" t="s">
        <v>1700</v>
      </c>
      <c r="J2104" s="10"/>
      <c r="K2104" s="10"/>
    </row>
    <row r="2105" spans="1:11">
      <c r="A2105" s="24"/>
      <c r="B2105" s="23" t="s">
        <v>1000</v>
      </c>
      <c r="C2105" s="23" t="s">
        <v>1001</v>
      </c>
      <c r="D2105" s="17" t="s">
        <v>1611</v>
      </c>
      <c r="E2105" s="10" t="s">
        <v>1083</v>
      </c>
      <c r="F2105" s="32">
        <v>0.98</v>
      </c>
      <c r="G2105" s="10">
        <v>5</v>
      </c>
      <c r="H2105" s="10">
        <v>5</v>
      </c>
      <c r="I2105" s="10"/>
      <c r="J2105" s="10"/>
      <c r="K2105" s="10"/>
    </row>
    <row r="2106" spans="1:11">
      <c r="A2106" s="24"/>
      <c r="B2106" s="24"/>
      <c r="C2106" s="24"/>
      <c r="D2106" s="7" t="s">
        <v>1397</v>
      </c>
      <c r="E2106" s="7" t="s">
        <v>1083</v>
      </c>
      <c r="F2106" s="26">
        <v>0.98</v>
      </c>
      <c r="G2106" s="10">
        <v>5</v>
      </c>
      <c r="H2106" s="10">
        <v>5</v>
      </c>
      <c r="I2106" s="41"/>
      <c r="J2106" s="102"/>
      <c r="K2106" s="42"/>
    </row>
    <row r="2107" spans="1:11">
      <c r="A2107" s="7" t="s">
        <v>966</v>
      </c>
      <c r="B2107" s="7"/>
      <c r="C2107" s="7"/>
      <c r="D2107" s="7"/>
      <c r="E2107" s="7"/>
      <c r="F2107" s="7"/>
      <c r="G2107" s="10">
        <v>90</v>
      </c>
      <c r="H2107" s="10"/>
      <c r="I2107" s="10"/>
      <c r="J2107" s="10"/>
      <c r="K2107" s="10"/>
    </row>
    <row r="2108" spans="1:11">
      <c r="A2108" s="23" t="s">
        <v>967</v>
      </c>
      <c r="B2108" s="17" t="s">
        <v>1701</v>
      </c>
      <c r="C2108" s="17"/>
      <c r="D2108" s="17"/>
      <c r="E2108" s="17"/>
      <c r="F2108" s="17"/>
      <c r="G2108" s="17"/>
      <c r="H2108" s="17"/>
      <c r="I2108" s="17"/>
      <c r="J2108" s="17"/>
      <c r="K2108" s="17"/>
    </row>
    <row r="2109" spans="1:11">
      <c r="A2109" s="25"/>
      <c r="B2109" s="17"/>
      <c r="C2109" s="17"/>
      <c r="D2109" s="17"/>
      <c r="E2109" s="17"/>
      <c r="F2109" s="17"/>
      <c r="G2109" s="17"/>
      <c r="H2109" s="17"/>
      <c r="I2109" s="17"/>
      <c r="J2109" s="17"/>
      <c r="K2109" s="17"/>
    </row>
    <row r="2110" spans="1:11">
      <c r="A2110" s="17" t="s">
        <v>969</v>
      </c>
      <c r="B2110" s="17"/>
      <c r="C2110" s="17"/>
      <c r="D2110" s="17"/>
      <c r="E2110" s="17"/>
      <c r="F2110" s="17"/>
      <c r="G2110" s="17"/>
      <c r="H2110" s="17"/>
      <c r="I2110" s="17"/>
      <c r="J2110" s="17"/>
      <c r="K2110" s="17"/>
    </row>
    <row r="2111" spans="1:11">
      <c r="A2111" s="174" t="s">
        <v>1668</v>
      </c>
      <c r="B2111" s="175"/>
      <c r="C2111" s="175"/>
      <c r="D2111" s="175"/>
      <c r="E2111" s="175"/>
      <c r="F2111" s="175"/>
      <c r="G2111" s="175"/>
      <c r="H2111" s="175"/>
      <c r="I2111" s="175"/>
      <c r="J2111" s="175"/>
      <c r="K2111" s="180"/>
    </row>
    <row r="2112" spans="1:11">
      <c r="A2112" s="217"/>
      <c r="B2112" s="218"/>
      <c r="C2112" s="218"/>
      <c r="D2112" s="218"/>
      <c r="E2112" s="218"/>
      <c r="F2112" s="218"/>
      <c r="G2112" s="218"/>
      <c r="H2112" s="218"/>
      <c r="I2112" s="218"/>
      <c r="J2112" s="218"/>
      <c r="K2112" s="221"/>
    </row>
    <row r="2113" spans="1:11">
      <c r="A2113" s="217"/>
      <c r="B2113" s="218"/>
      <c r="C2113" s="218"/>
      <c r="D2113" s="218"/>
      <c r="E2113" s="218"/>
      <c r="F2113" s="218"/>
      <c r="G2113" s="218"/>
      <c r="H2113" s="218"/>
      <c r="I2113" s="218"/>
      <c r="J2113" s="218"/>
      <c r="K2113" s="221"/>
    </row>
    <row r="2114" spans="1:11">
      <c r="A2114" s="217"/>
      <c r="B2114" s="218"/>
      <c r="C2114" s="218"/>
      <c r="D2114" s="218"/>
      <c r="E2114" s="218"/>
      <c r="F2114" s="218"/>
      <c r="G2114" s="218"/>
      <c r="H2114" s="218"/>
      <c r="I2114" s="218"/>
      <c r="J2114" s="218"/>
      <c r="K2114" s="221"/>
    </row>
    <row r="2115" spans="1:11">
      <c r="A2115" s="217"/>
      <c r="B2115" s="218"/>
      <c r="C2115" s="218"/>
      <c r="D2115" s="218"/>
      <c r="E2115" s="218"/>
      <c r="F2115" s="218"/>
      <c r="G2115" s="218"/>
      <c r="H2115" s="218"/>
      <c r="I2115" s="218"/>
      <c r="J2115" s="218"/>
      <c r="K2115" s="221"/>
    </row>
    <row r="2116" spans="1:11">
      <c r="A2116" s="219"/>
      <c r="B2116" s="220"/>
      <c r="C2116" s="220"/>
      <c r="D2116" s="220"/>
      <c r="E2116" s="220"/>
      <c r="F2116" s="220"/>
      <c r="G2116" s="220"/>
      <c r="H2116" s="220"/>
      <c r="I2116" s="220"/>
      <c r="J2116" s="220"/>
      <c r="K2116" s="222"/>
    </row>
    <row r="2117" spans="1:11">
      <c r="A2117" s="3"/>
      <c r="B2117" s="3"/>
      <c r="C2117" s="3"/>
      <c r="D2117" s="3"/>
      <c r="E2117" s="3"/>
      <c r="F2117" s="3"/>
      <c r="G2117" s="3"/>
      <c r="H2117" s="3"/>
      <c r="I2117" s="3"/>
      <c r="J2117" s="3"/>
      <c r="K2117" s="3"/>
    </row>
    <row r="2118" ht="27" spans="1:11">
      <c r="A2118" s="209" t="s">
        <v>971</v>
      </c>
      <c r="B2118" s="209"/>
      <c r="C2118" s="209"/>
      <c r="D2118" s="209"/>
      <c r="E2118" s="209"/>
      <c r="F2118" s="209"/>
      <c r="G2118" s="209"/>
      <c r="H2118" s="209"/>
      <c r="I2118" s="209"/>
      <c r="J2118" s="209"/>
      <c r="K2118" s="209"/>
    </row>
    <row r="2119" ht="18.75" spans="1:11">
      <c r="A2119" s="210" t="s">
        <v>898</v>
      </c>
      <c r="B2119" s="210"/>
      <c r="C2119" s="210"/>
      <c r="D2119" s="210"/>
      <c r="E2119" s="210"/>
      <c r="F2119" s="210"/>
      <c r="G2119" s="210"/>
      <c r="H2119" s="210"/>
      <c r="I2119" s="210"/>
      <c r="J2119" s="210"/>
      <c r="K2119" s="210"/>
    </row>
    <row r="2120" ht="18.75" spans="1:11">
      <c r="A2120" s="211" t="s">
        <v>1643</v>
      </c>
      <c r="B2120" s="211"/>
      <c r="C2120" s="211"/>
      <c r="D2120" s="211"/>
      <c r="E2120" s="211"/>
      <c r="F2120" s="211"/>
      <c r="G2120" s="211"/>
      <c r="H2120" s="211"/>
      <c r="I2120" s="211"/>
      <c r="J2120" s="211"/>
      <c r="K2120" s="211"/>
    </row>
    <row r="2121" spans="1:11">
      <c r="A2121" s="7" t="s">
        <v>973</v>
      </c>
      <c r="B2121" s="7"/>
      <c r="C2121" s="7"/>
      <c r="D2121" s="212" t="s">
        <v>1713</v>
      </c>
      <c r="E2121" s="213"/>
      <c r="F2121" s="213"/>
      <c r="G2121" s="213"/>
      <c r="H2121" s="213"/>
      <c r="I2121" s="213"/>
      <c r="J2121" s="213"/>
      <c r="K2121" s="213"/>
    </row>
    <row r="2122" spans="1:11">
      <c r="A2122" s="7" t="s">
        <v>902</v>
      </c>
      <c r="B2122" s="7"/>
      <c r="C2122" s="7"/>
      <c r="D2122" s="7" t="s">
        <v>903</v>
      </c>
      <c r="E2122" s="7"/>
      <c r="F2122" s="7" t="s">
        <v>904</v>
      </c>
      <c r="G2122" s="7" t="s">
        <v>1645</v>
      </c>
      <c r="H2122" s="7"/>
      <c r="I2122" s="7"/>
      <c r="J2122" s="7"/>
      <c r="K2122" s="7"/>
    </row>
    <row r="2123" ht="24.75" spans="1:11">
      <c r="A2123" s="11" t="s">
        <v>1646</v>
      </c>
      <c r="B2123" s="12"/>
      <c r="C2123" s="13"/>
      <c r="D2123" s="7" t="s">
        <v>906</v>
      </c>
      <c r="E2123" s="7" t="s">
        <v>907</v>
      </c>
      <c r="F2123" s="7" t="s">
        <v>908</v>
      </c>
      <c r="G2123" s="7" t="s">
        <v>909</v>
      </c>
      <c r="H2123" s="7"/>
      <c r="I2123" s="7" t="s">
        <v>910</v>
      </c>
      <c r="J2123" s="7" t="s">
        <v>911</v>
      </c>
      <c r="K2123" s="7" t="s">
        <v>912</v>
      </c>
    </row>
    <row r="2124" spans="1:11">
      <c r="A2124" s="14"/>
      <c r="B2124" s="15"/>
      <c r="C2124" s="16"/>
      <c r="D2124" s="7" t="s">
        <v>913</v>
      </c>
      <c r="E2124" s="10"/>
      <c r="F2124" s="10">
        <v>70</v>
      </c>
      <c r="G2124" s="10">
        <v>70</v>
      </c>
      <c r="H2124" s="10"/>
      <c r="I2124" s="10">
        <v>10</v>
      </c>
      <c r="J2124" s="32">
        <v>1</v>
      </c>
      <c r="K2124" s="10">
        <v>10</v>
      </c>
    </row>
    <row r="2125" spans="1:11">
      <c r="A2125" s="14"/>
      <c r="B2125" s="15"/>
      <c r="C2125" s="16"/>
      <c r="D2125" s="7" t="s">
        <v>977</v>
      </c>
      <c r="E2125" s="10"/>
      <c r="F2125" s="10">
        <v>70</v>
      </c>
      <c r="G2125" s="10">
        <v>70</v>
      </c>
      <c r="H2125" s="10"/>
      <c r="I2125" s="10" t="s">
        <v>807</v>
      </c>
      <c r="J2125" s="10" t="s">
        <v>807</v>
      </c>
      <c r="K2125" s="10" t="s">
        <v>807</v>
      </c>
    </row>
    <row r="2126" spans="1:11">
      <c r="A2126" s="14"/>
      <c r="B2126" s="15"/>
      <c r="C2126" s="16"/>
      <c r="D2126" s="163" t="s">
        <v>978</v>
      </c>
      <c r="E2126" s="10"/>
      <c r="F2126" s="10">
        <v>70</v>
      </c>
      <c r="G2126" s="10">
        <v>70</v>
      </c>
      <c r="H2126" s="10"/>
      <c r="I2126" s="10" t="s">
        <v>807</v>
      </c>
      <c r="J2126" s="10" t="s">
        <v>807</v>
      </c>
      <c r="K2126" s="10" t="s">
        <v>807</v>
      </c>
    </row>
    <row r="2127" spans="1:11">
      <c r="A2127" s="14"/>
      <c r="B2127" s="15"/>
      <c r="C2127" s="16"/>
      <c r="D2127" s="163" t="s">
        <v>979</v>
      </c>
      <c r="E2127" s="10"/>
      <c r="F2127" s="10"/>
      <c r="G2127" s="10"/>
      <c r="H2127" s="10"/>
      <c r="I2127" s="10" t="s">
        <v>807</v>
      </c>
      <c r="J2127" s="10" t="s">
        <v>807</v>
      </c>
      <c r="K2127" s="10" t="s">
        <v>807</v>
      </c>
    </row>
    <row r="2128" spans="1:11">
      <c r="A2128" s="18"/>
      <c r="B2128" s="19"/>
      <c r="C2128" s="20"/>
      <c r="D2128" s="7" t="s">
        <v>914</v>
      </c>
      <c r="E2128" s="10"/>
      <c r="F2128" s="10"/>
      <c r="G2128" s="10"/>
      <c r="H2128" s="10"/>
      <c r="I2128" s="10" t="s">
        <v>807</v>
      </c>
      <c r="J2128" s="10" t="s">
        <v>807</v>
      </c>
      <c r="K2128" s="10" t="s">
        <v>807</v>
      </c>
    </row>
    <row r="2129" spans="1:11">
      <c r="A2129" s="7" t="s">
        <v>915</v>
      </c>
      <c r="B2129" s="7" t="s">
        <v>916</v>
      </c>
      <c r="C2129" s="7"/>
      <c r="D2129" s="7"/>
      <c r="E2129" s="7"/>
      <c r="F2129" s="7" t="s">
        <v>917</v>
      </c>
      <c r="G2129" s="7"/>
      <c r="H2129" s="7"/>
      <c r="I2129" s="7"/>
      <c r="J2129" s="7"/>
      <c r="K2129" s="7"/>
    </row>
    <row r="2130" spans="1:11">
      <c r="A2130" s="7"/>
      <c r="B2130" s="9" t="s">
        <v>1714</v>
      </c>
      <c r="C2130" s="10"/>
      <c r="D2130" s="10"/>
      <c r="E2130" s="10"/>
      <c r="F2130" s="9" t="s">
        <v>1715</v>
      </c>
      <c r="G2130" s="10"/>
      <c r="H2130" s="10"/>
      <c r="I2130" s="10"/>
      <c r="J2130" s="10"/>
      <c r="K2130" s="10"/>
    </row>
    <row r="2131" ht="24.75" spans="1:11">
      <c r="A2131" s="23" t="s">
        <v>982</v>
      </c>
      <c r="B2131" s="7" t="s">
        <v>921</v>
      </c>
      <c r="C2131" s="7" t="s">
        <v>922</v>
      </c>
      <c r="D2131" s="7" t="s">
        <v>923</v>
      </c>
      <c r="E2131" s="7" t="s">
        <v>924</v>
      </c>
      <c r="F2131" s="7" t="s">
        <v>925</v>
      </c>
      <c r="G2131" s="7" t="s">
        <v>910</v>
      </c>
      <c r="H2131" s="7" t="s">
        <v>912</v>
      </c>
      <c r="I2131" s="7" t="s">
        <v>926</v>
      </c>
      <c r="J2131" s="7"/>
      <c r="K2131" s="7"/>
    </row>
    <row r="2132" spans="1:11">
      <c r="A2132" s="24"/>
      <c r="B2132" s="214" t="s">
        <v>1649</v>
      </c>
      <c r="C2132" s="23" t="s">
        <v>985</v>
      </c>
      <c r="D2132" s="215" t="s">
        <v>1716</v>
      </c>
      <c r="E2132" s="225" t="s">
        <v>1717</v>
      </c>
      <c r="F2132" s="225" t="s">
        <v>1717</v>
      </c>
      <c r="G2132" s="215">
        <v>10</v>
      </c>
      <c r="H2132" s="215">
        <v>10</v>
      </c>
      <c r="I2132" s="10"/>
      <c r="J2132" s="10"/>
      <c r="K2132" s="10"/>
    </row>
    <row r="2133" spans="1:11">
      <c r="A2133" s="24"/>
      <c r="B2133" s="229"/>
      <c r="C2133" s="24"/>
      <c r="D2133" s="17" t="s">
        <v>1122</v>
      </c>
      <c r="E2133" s="32">
        <v>1</v>
      </c>
      <c r="F2133" s="32">
        <v>1</v>
      </c>
      <c r="G2133" s="10">
        <v>10</v>
      </c>
      <c r="H2133" s="10">
        <v>10</v>
      </c>
      <c r="I2133" s="41"/>
      <c r="J2133" s="102"/>
      <c r="K2133" s="42"/>
    </row>
    <row r="2134" spans="1:11">
      <c r="A2134" s="24"/>
      <c r="B2134" s="229"/>
      <c r="C2134" s="23" t="s">
        <v>993</v>
      </c>
      <c r="D2134" s="17" t="s">
        <v>1175</v>
      </c>
      <c r="E2134" s="32" t="s">
        <v>1083</v>
      </c>
      <c r="F2134" s="32">
        <v>1</v>
      </c>
      <c r="G2134" s="10">
        <v>10</v>
      </c>
      <c r="H2134" s="10">
        <v>10</v>
      </c>
      <c r="I2134" s="41"/>
      <c r="J2134" s="102"/>
      <c r="K2134" s="42"/>
    </row>
    <row r="2135" spans="1:11">
      <c r="A2135" s="24"/>
      <c r="B2135" s="229"/>
      <c r="C2135" s="7" t="s">
        <v>1018</v>
      </c>
      <c r="D2135" s="17" t="s">
        <v>1653</v>
      </c>
      <c r="E2135" s="32" t="s">
        <v>1687</v>
      </c>
      <c r="F2135" s="230" t="s">
        <v>1718</v>
      </c>
      <c r="G2135" s="10">
        <v>10</v>
      </c>
      <c r="H2135" s="10">
        <v>10</v>
      </c>
      <c r="I2135" s="10"/>
      <c r="J2135" s="10"/>
      <c r="K2135" s="10"/>
    </row>
    <row r="2136" spans="1:11">
      <c r="A2136" s="24"/>
      <c r="B2136" s="229"/>
      <c r="C2136" s="7" t="s">
        <v>1278</v>
      </c>
      <c r="D2136" s="17" t="s">
        <v>1677</v>
      </c>
      <c r="E2136" s="32" t="s">
        <v>1719</v>
      </c>
      <c r="F2136" s="32" t="s">
        <v>1720</v>
      </c>
      <c r="G2136" s="10">
        <v>10</v>
      </c>
      <c r="H2136" s="10">
        <v>10</v>
      </c>
      <c r="I2136" s="41"/>
      <c r="J2136" s="102"/>
      <c r="K2136" s="42"/>
    </row>
    <row r="2137" spans="1:11">
      <c r="A2137" s="24"/>
      <c r="B2137" s="23" t="s">
        <v>951</v>
      </c>
      <c r="C2137" s="7" t="s">
        <v>1024</v>
      </c>
      <c r="D2137" s="17" t="s">
        <v>1660</v>
      </c>
      <c r="E2137" s="32" t="s">
        <v>1661</v>
      </c>
      <c r="F2137" s="32" t="s">
        <v>1661</v>
      </c>
      <c r="G2137" s="10">
        <v>10</v>
      </c>
      <c r="H2137" s="10">
        <v>10</v>
      </c>
      <c r="I2137" s="10"/>
      <c r="J2137" s="10"/>
      <c r="K2137" s="10"/>
    </row>
    <row r="2138" spans="1:11">
      <c r="A2138" s="24"/>
      <c r="B2138" s="24"/>
      <c r="C2138" s="7" t="s">
        <v>998</v>
      </c>
      <c r="D2138" s="17" t="s">
        <v>1691</v>
      </c>
      <c r="E2138" s="32" t="s">
        <v>1176</v>
      </c>
      <c r="F2138" s="32">
        <v>0.95</v>
      </c>
      <c r="G2138" s="10">
        <v>10</v>
      </c>
      <c r="H2138" s="10">
        <v>10</v>
      </c>
      <c r="I2138" s="9"/>
      <c r="J2138" s="10"/>
      <c r="K2138" s="10"/>
    </row>
    <row r="2139" spans="1:11">
      <c r="A2139" s="24"/>
      <c r="B2139" s="24"/>
      <c r="C2139" s="23" t="s">
        <v>1027</v>
      </c>
      <c r="D2139" s="17" t="s">
        <v>1721</v>
      </c>
      <c r="E2139" s="10" t="s">
        <v>1521</v>
      </c>
      <c r="F2139" s="32" t="s">
        <v>1521</v>
      </c>
      <c r="G2139" s="10">
        <v>10</v>
      </c>
      <c r="H2139" s="10">
        <v>10</v>
      </c>
      <c r="I2139" s="41"/>
      <c r="J2139" s="102"/>
      <c r="K2139" s="42"/>
    </row>
    <row r="2140" spans="1:11">
      <c r="A2140" s="24"/>
      <c r="B2140" s="23" t="s">
        <v>1000</v>
      </c>
      <c r="C2140" s="23" t="s">
        <v>1001</v>
      </c>
      <c r="D2140" s="17" t="s">
        <v>1611</v>
      </c>
      <c r="E2140" s="10" t="s">
        <v>1083</v>
      </c>
      <c r="F2140" s="32">
        <v>0.98</v>
      </c>
      <c r="G2140" s="10">
        <v>5</v>
      </c>
      <c r="H2140" s="10">
        <v>5</v>
      </c>
      <c r="I2140" s="10"/>
      <c r="J2140" s="10"/>
      <c r="K2140" s="10"/>
    </row>
    <row r="2141" spans="1:11">
      <c r="A2141" s="24"/>
      <c r="B2141" s="24"/>
      <c r="C2141" s="24"/>
      <c r="D2141" s="7" t="s">
        <v>1397</v>
      </c>
      <c r="E2141" s="7" t="s">
        <v>1083</v>
      </c>
      <c r="F2141" s="26">
        <v>0.98</v>
      </c>
      <c r="G2141" s="10">
        <v>5</v>
      </c>
      <c r="H2141" s="10">
        <v>5</v>
      </c>
      <c r="I2141" s="41"/>
      <c r="J2141" s="102"/>
      <c r="K2141" s="42"/>
    </row>
    <row r="2142" spans="1:11">
      <c r="A2142" s="7" t="s">
        <v>966</v>
      </c>
      <c r="B2142" s="7"/>
      <c r="C2142" s="7"/>
      <c r="D2142" s="7"/>
      <c r="E2142" s="7"/>
      <c r="F2142" s="7"/>
      <c r="G2142" s="10">
        <v>90</v>
      </c>
      <c r="H2142" s="10"/>
      <c r="I2142" s="10"/>
      <c r="J2142" s="10"/>
      <c r="K2142" s="10"/>
    </row>
    <row r="2143" spans="1:11">
      <c r="A2143" s="23" t="s">
        <v>967</v>
      </c>
      <c r="B2143" s="17" t="s">
        <v>1722</v>
      </c>
      <c r="C2143" s="17"/>
      <c r="D2143" s="17"/>
      <c r="E2143" s="17"/>
      <c r="F2143" s="17"/>
      <c r="G2143" s="17"/>
      <c r="H2143" s="17"/>
      <c r="I2143" s="17"/>
      <c r="J2143" s="17"/>
      <c r="K2143" s="17"/>
    </row>
    <row r="2144" spans="1:11">
      <c r="A2144" s="25"/>
      <c r="B2144" s="17"/>
      <c r="C2144" s="17"/>
      <c r="D2144" s="17"/>
      <c r="E2144" s="17"/>
      <c r="F2144" s="17"/>
      <c r="G2144" s="17"/>
      <c r="H2144" s="17"/>
      <c r="I2144" s="17"/>
      <c r="J2144" s="17"/>
      <c r="K2144" s="17"/>
    </row>
    <row r="2145" spans="1:11">
      <c r="A2145" s="17" t="s">
        <v>969</v>
      </c>
      <c r="B2145" s="17"/>
      <c r="C2145" s="17"/>
      <c r="D2145" s="17"/>
      <c r="E2145" s="17"/>
      <c r="F2145" s="17"/>
      <c r="G2145" s="17"/>
      <c r="H2145" s="17"/>
      <c r="I2145" s="17"/>
      <c r="J2145" s="17"/>
      <c r="K2145" s="17"/>
    </row>
    <row r="2146" spans="1:11">
      <c r="A2146" s="174" t="s">
        <v>1668</v>
      </c>
      <c r="B2146" s="175"/>
      <c r="C2146" s="175"/>
      <c r="D2146" s="175"/>
      <c r="E2146" s="175"/>
      <c r="F2146" s="175"/>
      <c r="G2146" s="175"/>
      <c r="H2146" s="175"/>
      <c r="I2146" s="175"/>
      <c r="J2146" s="175"/>
      <c r="K2146" s="180"/>
    </row>
    <row r="2147" spans="1:11">
      <c r="A2147" s="217"/>
      <c r="B2147" s="218"/>
      <c r="C2147" s="218"/>
      <c r="D2147" s="218"/>
      <c r="E2147" s="218"/>
      <c r="F2147" s="218"/>
      <c r="G2147" s="218"/>
      <c r="H2147" s="218"/>
      <c r="I2147" s="218"/>
      <c r="J2147" s="218"/>
      <c r="K2147" s="221"/>
    </row>
    <row r="2148" spans="1:11">
      <c r="A2148" s="217"/>
      <c r="B2148" s="218"/>
      <c r="C2148" s="218"/>
      <c r="D2148" s="218"/>
      <c r="E2148" s="218"/>
      <c r="F2148" s="218"/>
      <c r="G2148" s="218"/>
      <c r="H2148" s="218"/>
      <c r="I2148" s="218"/>
      <c r="J2148" s="218"/>
      <c r="K2148" s="221"/>
    </row>
    <row r="2149" spans="1:11">
      <c r="A2149" s="217"/>
      <c r="B2149" s="218"/>
      <c r="C2149" s="218"/>
      <c r="D2149" s="218"/>
      <c r="E2149" s="218"/>
      <c r="F2149" s="218"/>
      <c r="G2149" s="218"/>
      <c r="H2149" s="218"/>
      <c r="I2149" s="218"/>
      <c r="J2149" s="218"/>
      <c r="K2149" s="221"/>
    </row>
    <row r="2150" spans="1:11">
      <c r="A2150" s="217"/>
      <c r="B2150" s="218"/>
      <c r="C2150" s="218"/>
      <c r="D2150" s="218"/>
      <c r="E2150" s="218"/>
      <c r="F2150" s="218"/>
      <c r="G2150" s="218"/>
      <c r="H2150" s="218"/>
      <c r="I2150" s="218"/>
      <c r="J2150" s="218"/>
      <c r="K2150" s="221"/>
    </row>
    <row r="2151" spans="1:11">
      <c r="A2151" s="219"/>
      <c r="B2151" s="220"/>
      <c r="C2151" s="220"/>
      <c r="D2151" s="220"/>
      <c r="E2151" s="220"/>
      <c r="F2151" s="220"/>
      <c r="G2151" s="220"/>
      <c r="H2151" s="220"/>
      <c r="I2151" s="220"/>
      <c r="J2151" s="220"/>
      <c r="K2151" s="222"/>
    </row>
    <row r="2152" spans="1:11">
      <c r="A2152" s="3"/>
      <c r="B2152" s="3"/>
      <c r="C2152" s="3"/>
      <c r="D2152" s="3"/>
      <c r="E2152" s="3"/>
      <c r="F2152" s="3"/>
      <c r="G2152" s="3"/>
      <c r="H2152" s="3"/>
      <c r="I2152" s="3"/>
      <c r="J2152" s="3"/>
      <c r="K2152" s="3"/>
    </row>
    <row r="2153" spans="1:11">
      <c r="A2153" s="3"/>
      <c r="B2153" s="3"/>
      <c r="C2153" s="3"/>
      <c r="D2153" s="3"/>
      <c r="E2153" s="3"/>
      <c r="F2153" s="3"/>
      <c r="G2153" s="3"/>
      <c r="H2153" s="3"/>
      <c r="I2153" s="3"/>
      <c r="J2153" s="3"/>
      <c r="K2153" s="3"/>
    </row>
    <row r="2154" ht="27" spans="1:11">
      <c r="A2154" s="209" t="s">
        <v>971</v>
      </c>
      <c r="B2154" s="209"/>
      <c r="C2154" s="209"/>
      <c r="D2154" s="209"/>
      <c r="E2154" s="209"/>
      <c r="F2154" s="209"/>
      <c r="G2154" s="209"/>
      <c r="H2154" s="209"/>
      <c r="I2154" s="209"/>
      <c r="J2154" s="209"/>
      <c r="K2154" s="209"/>
    </row>
    <row r="2155" ht="18.75" spans="1:11">
      <c r="A2155" s="210" t="s">
        <v>898</v>
      </c>
      <c r="B2155" s="210"/>
      <c r="C2155" s="210"/>
      <c r="D2155" s="210"/>
      <c r="E2155" s="210"/>
      <c r="F2155" s="210"/>
      <c r="G2155" s="210"/>
      <c r="H2155" s="210"/>
      <c r="I2155" s="210"/>
      <c r="J2155" s="210"/>
      <c r="K2155" s="210"/>
    </row>
    <row r="2156" ht="18.75" spans="1:11">
      <c r="A2156" s="211" t="s">
        <v>1643</v>
      </c>
      <c r="B2156" s="211"/>
      <c r="C2156" s="211"/>
      <c r="D2156" s="211"/>
      <c r="E2156" s="211"/>
      <c r="F2156" s="211"/>
      <c r="G2156" s="211"/>
      <c r="H2156" s="211"/>
      <c r="I2156" s="211"/>
      <c r="J2156" s="211"/>
      <c r="K2156" s="211"/>
    </row>
    <row r="2157" spans="1:11">
      <c r="A2157" s="7" t="s">
        <v>973</v>
      </c>
      <c r="B2157" s="7"/>
      <c r="C2157" s="7"/>
      <c r="D2157" s="223" t="s">
        <v>1723</v>
      </c>
      <c r="E2157" s="224"/>
      <c r="F2157" s="224"/>
      <c r="G2157" s="224"/>
      <c r="H2157" s="224"/>
      <c r="I2157" s="224"/>
      <c r="J2157" s="224"/>
      <c r="K2157" s="224"/>
    </row>
    <row r="2158" spans="1:11">
      <c r="A2158" s="7" t="s">
        <v>902</v>
      </c>
      <c r="B2158" s="7"/>
      <c r="C2158" s="7"/>
      <c r="D2158" s="7" t="s">
        <v>903</v>
      </c>
      <c r="E2158" s="7"/>
      <c r="F2158" s="7" t="s">
        <v>904</v>
      </c>
      <c r="G2158" s="7" t="s">
        <v>1645</v>
      </c>
      <c r="H2158" s="7"/>
      <c r="I2158" s="7"/>
      <c r="J2158" s="7"/>
      <c r="K2158" s="7"/>
    </row>
    <row r="2159" ht="24.75" spans="1:11">
      <c r="A2159" s="11" t="s">
        <v>1646</v>
      </c>
      <c r="B2159" s="12"/>
      <c r="C2159" s="13"/>
      <c r="D2159" s="7" t="s">
        <v>906</v>
      </c>
      <c r="E2159" s="7" t="s">
        <v>907</v>
      </c>
      <c r="F2159" s="7" t="s">
        <v>908</v>
      </c>
      <c r="G2159" s="7" t="s">
        <v>909</v>
      </c>
      <c r="H2159" s="7"/>
      <c r="I2159" s="7" t="s">
        <v>910</v>
      </c>
      <c r="J2159" s="7" t="s">
        <v>911</v>
      </c>
      <c r="K2159" s="7" t="s">
        <v>912</v>
      </c>
    </row>
    <row r="2160" spans="1:11">
      <c r="A2160" s="14"/>
      <c r="B2160" s="15"/>
      <c r="C2160" s="16"/>
      <c r="D2160" s="7" t="s">
        <v>913</v>
      </c>
      <c r="E2160" s="10"/>
      <c r="F2160" s="10">
        <v>8.11</v>
      </c>
      <c r="G2160" s="10">
        <v>8.11</v>
      </c>
      <c r="H2160" s="10"/>
      <c r="I2160" s="10">
        <v>10</v>
      </c>
      <c r="J2160" s="32">
        <v>1</v>
      </c>
      <c r="K2160" s="10">
        <v>10</v>
      </c>
    </row>
    <row r="2161" spans="1:11">
      <c r="A2161" s="14"/>
      <c r="B2161" s="15"/>
      <c r="C2161" s="16"/>
      <c r="D2161" s="7" t="s">
        <v>977</v>
      </c>
      <c r="E2161" s="10"/>
      <c r="F2161" s="10">
        <v>8.11</v>
      </c>
      <c r="G2161" s="10">
        <v>8.11</v>
      </c>
      <c r="H2161" s="10"/>
      <c r="I2161" s="10" t="s">
        <v>807</v>
      </c>
      <c r="J2161" s="10" t="s">
        <v>807</v>
      </c>
      <c r="K2161" s="10" t="s">
        <v>807</v>
      </c>
    </row>
    <row r="2162" spans="1:11">
      <c r="A2162" s="14"/>
      <c r="B2162" s="15"/>
      <c r="C2162" s="16"/>
      <c r="D2162" s="163" t="s">
        <v>978</v>
      </c>
      <c r="E2162" s="10"/>
      <c r="F2162" s="10">
        <v>8.11</v>
      </c>
      <c r="G2162" s="10">
        <v>8.11</v>
      </c>
      <c r="H2162" s="10"/>
      <c r="I2162" s="10" t="s">
        <v>807</v>
      </c>
      <c r="J2162" s="10" t="s">
        <v>807</v>
      </c>
      <c r="K2162" s="10" t="s">
        <v>807</v>
      </c>
    </row>
    <row r="2163" spans="1:11">
      <c r="A2163" s="14"/>
      <c r="B2163" s="15"/>
      <c r="C2163" s="16"/>
      <c r="D2163" s="163" t="s">
        <v>979</v>
      </c>
      <c r="E2163" s="10"/>
      <c r="F2163" s="10"/>
      <c r="G2163" s="10"/>
      <c r="H2163" s="10"/>
      <c r="I2163" s="10" t="s">
        <v>807</v>
      </c>
      <c r="J2163" s="10" t="s">
        <v>807</v>
      </c>
      <c r="K2163" s="10" t="s">
        <v>807</v>
      </c>
    </row>
    <row r="2164" spans="1:11">
      <c r="A2164" s="18"/>
      <c r="B2164" s="19"/>
      <c r="C2164" s="20"/>
      <c r="D2164" s="7" t="s">
        <v>914</v>
      </c>
      <c r="E2164" s="10"/>
      <c r="F2164" s="10"/>
      <c r="G2164" s="10"/>
      <c r="H2164" s="10"/>
      <c r="I2164" s="10" t="s">
        <v>807</v>
      </c>
      <c r="J2164" s="10" t="s">
        <v>807</v>
      </c>
      <c r="K2164" s="10" t="s">
        <v>807</v>
      </c>
    </row>
    <row r="2165" spans="1:11">
      <c r="A2165" s="7" t="s">
        <v>915</v>
      </c>
      <c r="B2165" s="7" t="s">
        <v>916</v>
      </c>
      <c r="C2165" s="7"/>
      <c r="D2165" s="7"/>
      <c r="E2165" s="7"/>
      <c r="F2165" s="7" t="s">
        <v>917</v>
      </c>
      <c r="G2165" s="7"/>
      <c r="H2165" s="7"/>
      <c r="I2165" s="7"/>
      <c r="J2165" s="7"/>
      <c r="K2165" s="7"/>
    </row>
    <row r="2166" spans="1:11">
      <c r="A2166" s="7"/>
      <c r="B2166" s="9" t="s">
        <v>1724</v>
      </c>
      <c r="C2166" s="10"/>
      <c r="D2166" s="10"/>
      <c r="E2166" s="10"/>
      <c r="F2166" s="9" t="s">
        <v>1725</v>
      </c>
      <c r="G2166" s="10"/>
      <c r="H2166" s="10"/>
      <c r="I2166" s="10"/>
      <c r="J2166" s="10"/>
      <c r="K2166" s="10"/>
    </row>
    <row r="2167" ht="24.75" spans="1:11">
      <c r="A2167" s="23" t="s">
        <v>982</v>
      </c>
      <c r="B2167" s="7" t="s">
        <v>921</v>
      </c>
      <c r="C2167" s="7" t="s">
        <v>922</v>
      </c>
      <c r="D2167" s="7" t="s">
        <v>923</v>
      </c>
      <c r="E2167" s="7" t="s">
        <v>924</v>
      </c>
      <c r="F2167" s="7" t="s">
        <v>925</v>
      </c>
      <c r="G2167" s="7" t="s">
        <v>910</v>
      </c>
      <c r="H2167" s="7" t="s">
        <v>912</v>
      </c>
      <c r="I2167" s="7" t="s">
        <v>926</v>
      </c>
      <c r="J2167" s="7"/>
      <c r="K2167" s="7"/>
    </row>
    <row r="2168" spans="1:11">
      <c r="A2168" s="24"/>
      <c r="B2168" s="214" t="s">
        <v>1649</v>
      </c>
      <c r="C2168" s="23" t="s">
        <v>985</v>
      </c>
      <c r="D2168" s="215" t="s">
        <v>1726</v>
      </c>
      <c r="E2168" s="225" t="s">
        <v>1274</v>
      </c>
      <c r="F2168" s="225" t="s">
        <v>1274</v>
      </c>
      <c r="G2168" s="215">
        <v>10</v>
      </c>
      <c r="H2168" s="215">
        <v>10</v>
      </c>
      <c r="I2168" s="10"/>
      <c r="J2168" s="10"/>
      <c r="K2168" s="10"/>
    </row>
    <row r="2169" spans="1:11">
      <c r="A2169" s="24"/>
      <c r="B2169" s="229"/>
      <c r="C2169" s="24"/>
      <c r="D2169" s="17" t="s">
        <v>1122</v>
      </c>
      <c r="E2169" s="32">
        <v>1</v>
      </c>
      <c r="F2169" s="32">
        <v>1</v>
      </c>
      <c r="G2169" s="10">
        <v>10</v>
      </c>
      <c r="H2169" s="10">
        <v>10</v>
      </c>
      <c r="I2169" s="41"/>
      <c r="J2169" s="102"/>
      <c r="K2169" s="42"/>
    </row>
    <row r="2170" spans="1:11">
      <c r="A2170" s="24"/>
      <c r="B2170" s="229"/>
      <c r="C2170" s="23" t="s">
        <v>993</v>
      </c>
      <c r="D2170" s="17" t="s">
        <v>1175</v>
      </c>
      <c r="E2170" s="32" t="s">
        <v>1083</v>
      </c>
      <c r="F2170" s="32">
        <v>1</v>
      </c>
      <c r="G2170" s="10">
        <v>10</v>
      </c>
      <c r="H2170" s="10">
        <v>10</v>
      </c>
      <c r="I2170" s="41"/>
      <c r="J2170" s="102"/>
      <c r="K2170" s="42"/>
    </row>
    <row r="2171" spans="1:11">
      <c r="A2171" s="24"/>
      <c r="B2171" s="229"/>
      <c r="C2171" s="7" t="s">
        <v>1018</v>
      </c>
      <c r="D2171" s="17" t="s">
        <v>1653</v>
      </c>
      <c r="E2171" s="32" t="s">
        <v>1727</v>
      </c>
      <c r="F2171" s="230" t="s">
        <v>1688</v>
      </c>
      <c r="G2171" s="10">
        <v>10</v>
      </c>
      <c r="H2171" s="10">
        <v>10</v>
      </c>
      <c r="I2171" s="10"/>
      <c r="J2171" s="10"/>
      <c r="K2171" s="10"/>
    </row>
    <row r="2172" spans="1:11">
      <c r="A2172" s="24"/>
      <c r="B2172" s="229"/>
      <c r="C2172" s="7" t="s">
        <v>1278</v>
      </c>
      <c r="D2172" s="17" t="s">
        <v>1677</v>
      </c>
      <c r="E2172" s="32" t="s">
        <v>1728</v>
      </c>
      <c r="F2172" s="32" t="s">
        <v>1729</v>
      </c>
      <c r="G2172" s="10">
        <v>10</v>
      </c>
      <c r="H2172" s="10">
        <v>10</v>
      </c>
      <c r="I2172" s="41"/>
      <c r="J2172" s="102"/>
      <c r="K2172" s="42"/>
    </row>
    <row r="2173" spans="1:11">
      <c r="A2173" s="24"/>
      <c r="B2173" s="23" t="s">
        <v>951</v>
      </c>
      <c r="C2173" s="7" t="s">
        <v>1024</v>
      </c>
      <c r="D2173" s="17" t="s">
        <v>1660</v>
      </c>
      <c r="E2173" s="32" t="s">
        <v>1661</v>
      </c>
      <c r="F2173" s="32" t="s">
        <v>1661</v>
      </c>
      <c r="G2173" s="10">
        <v>10</v>
      </c>
      <c r="H2173" s="10">
        <v>10</v>
      </c>
      <c r="I2173" s="10"/>
      <c r="J2173" s="10"/>
      <c r="K2173" s="10"/>
    </row>
    <row r="2174" spans="1:11">
      <c r="A2174" s="24"/>
      <c r="B2174" s="24"/>
      <c r="C2174" s="7" t="s">
        <v>998</v>
      </c>
      <c r="D2174" s="17" t="s">
        <v>1730</v>
      </c>
      <c r="E2174" s="32" t="s">
        <v>956</v>
      </c>
      <c r="F2174" s="32" t="s">
        <v>956</v>
      </c>
      <c r="G2174" s="10">
        <v>10</v>
      </c>
      <c r="H2174" s="10">
        <v>10</v>
      </c>
      <c r="I2174" s="9"/>
      <c r="J2174" s="10"/>
      <c r="K2174" s="10"/>
    </row>
    <row r="2175" spans="1:11">
      <c r="A2175" s="24"/>
      <c r="B2175" s="24"/>
      <c r="C2175" s="23" t="s">
        <v>1027</v>
      </c>
      <c r="D2175" s="17" t="s">
        <v>1731</v>
      </c>
      <c r="E2175" s="10" t="s">
        <v>956</v>
      </c>
      <c r="F2175" s="32" t="s">
        <v>956</v>
      </c>
      <c r="G2175" s="10">
        <v>10</v>
      </c>
      <c r="H2175" s="10">
        <v>10</v>
      </c>
      <c r="I2175" s="41"/>
      <c r="J2175" s="102"/>
      <c r="K2175" s="42"/>
    </row>
    <row r="2176" ht="24" spans="1:11">
      <c r="A2176" s="24"/>
      <c r="B2176" s="23" t="s">
        <v>1000</v>
      </c>
      <c r="C2176" s="23" t="s">
        <v>1001</v>
      </c>
      <c r="D2176" s="17" t="s">
        <v>1732</v>
      </c>
      <c r="E2176" s="10" t="s">
        <v>1176</v>
      </c>
      <c r="F2176" s="32">
        <v>1</v>
      </c>
      <c r="G2176" s="10">
        <v>10</v>
      </c>
      <c r="H2176" s="10">
        <v>10</v>
      </c>
      <c r="I2176" s="10"/>
      <c r="J2176" s="10"/>
      <c r="K2176" s="10"/>
    </row>
    <row r="2177" spans="1:11">
      <c r="A2177" s="7" t="s">
        <v>966</v>
      </c>
      <c r="B2177" s="7"/>
      <c r="C2177" s="7"/>
      <c r="D2177" s="7"/>
      <c r="E2177" s="7"/>
      <c r="F2177" s="7"/>
      <c r="G2177" s="10">
        <v>90</v>
      </c>
      <c r="H2177" s="10"/>
      <c r="I2177" s="10"/>
      <c r="J2177" s="10"/>
      <c r="K2177" s="10"/>
    </row>
    <row r="2178" spans="1:11">
      <c r="A2178" s="23" t="s">
        <v>967</v>
      </c>
      <c r="B2178" s="17" t="s">
        <v>1722</v>
      </c>
      <c r="C2178" s="17"/>
      <c r="D2178" s="17"/>
      <c r="E2178" s="17"/>
      <c r="F2178" s="17"/>
      <c r="G2178" s="17"/>
      <c r="H2178" s="17"/>
      <c r="I2178" s="17"/>
      <c r="J2178" s="17"/>
      <c r="K2178" s="17"/>
    </row>
    <row r="2179" spans="1:11">
      <c r="A2179" s="25"/>
      <c r="B2179" s="17"/>
      <c r="C2179" s="17"/>
      <c r="D2179" s="17"/>
      <c r="E2179" s="17"/>
      <c r="F2179" s="17"/>
      <c r="G2179" s="17"/>
      <c r="H2179" s="17"/>
      <c r="I2179" s="17"/>
      <c r="J2179" s="17"/>
      <c r="K2179" s="17"/>
    </row>
    <row r="2180" spans="1:11">
      <c r="A2180" s="17" t="s">
        <v>969</v>
      </c>
      <c r="B2180" s="17"/>
      <c r="C2180" s="17"/>
      <c r="D2180" s="17"/>
      <c r="E2180" s="17"/>
      <c r="F2180" s="17"/>
      <c r="G2180" s="17"/>
      <c r="H2180" s="17"/>
      <c r="I2180" s="17"/>
      <c r="J2180" s="17"/>
      <c r="K2180" s="17"/>
    </row>
    <row r="2181" spans="1:11">
      <c r="A2181" s="174" t="s">
        <v>1668</v>
      </c>
      <c r="B2181" s="175"/>
      <c r="C2181" s="175"/>
      <c r="D2181" s="175"/>
      <c r="E2181" s="175"/>
      <c r="F2181" s="175"/>
      <c r="G2181" s="175"/>
      <c r="H2181" s="175"/>
      <c r="I2181" s="175"/>
      <c r="J2181" s="175"/>
      <c r="K2181" s="180"/>
    </row>
    <row r="2182" spans="1:11">
      <c r="A2182" s="217"/>
      <c r="B2182" s="218"/>
      <c r="C2182" s="218"/>
      <c r="D2182" s="218"/>
      <c r="E2182" s="218"/>
      <c r="F2182" s="218"/>
      <c r="G2182" s="218"/>
      <c r="H2182" s="218"/>
      <c r="I2182" s="218"/>
      <c r="J2182" s="218"/>
      <c r="K2182" s="221"/>
    </row>
    <row r="2183" spans="1:11">
      <c r="A2183" s="217"/>
      <c r="B2183" s="218"/>
      <c r="C2183" s="218"/>
      <c r="D2183" s="218"/>
      <c r="E2183" s="218"/>
      <c r="F2183" s="218"/>
      <c r="G2183" s="218"/>
      <c r="H2183" s="218"/>
      <c r="I2183" s="218"/>
      <c r="J2183" s="218"/>
      <c r="K2183" s="221"/>
    </row>
    <row r="2184" spans="1:11">
      <c r="A2184" s="217"/>
      <c r="B2184" s="218"/>
      <c r="C2184" s="218"/>
      <c r="D2184" s="218"/>
      <c r="E2184" s="218"/>
      <c r="F2184" s="218"/>
      <c r="G2184" s="218"/>
      <c r="H2184" s="218"/>
      <c r="I2184" s="218"/>
      <c r="J2184" s="218"/>
      <c r="K2184" s="221"/>
    </row>
    <row r="2185" spans="1:11">
      <c r="A2185" s="217"/>
      <c r="B2185" s="218"/>
      <c r="C2185" s="218"/>
      <c r="D2185" s="218"/>
      <c r="E2185" s="218"/>
      <c r="F2185" s="218"/>
      <c r="G2185" s="218"/>
      <c r="H2185" s="218"/>
      <c r="I2185" s="218"/>
      <c r="J2185" s="218"/>
      <c r="K2185" s="221"/>
    </row>
    <row r="2186" spans="1:11">
      <c r="A2186" s="219"/>
      <c r="B2186" s="220"/>
      <c r="C2186" s="220"/>
      <c r="D2186" s="220"/>
      <c r="E2186" s="220"/>
      <c r="F2186" s="220"/>
      <c r="G2186" s="220"/>
      <c r="H2186" s="220"/>
      <c r="I2186" s="220"/>
      <c r="J2186" s="220"/>
      <c r="K2186" s="222"/>
    </row>
    <row r="2187" spans="1:11">
      <c r="A2187" s="3"/>
      <c r="B2187" s="3"/>
      <c r="C2187" s="3"/>
      <c r="D2187" s="3"/>
      <c r="E2187" s="3"/>
      <c r="F2187" s="3"/>
      <c r="G2187" s="3"/>
      <c r="H2187" s="3"/>
      <c r="I2187" s="3"/>
      <c r="J2187" s="3"/>
      <c r="K2187" s="3"/>
    </row>
    <row r="2188" ht="27" spans="1:11">
      <c r="A2188" s="209" t="s">
        <v>971</v>
      </c>
      <c r="B2188" s="209"/>
      <c r="C2188" s="209"/>
      <c r="D2188" s="209"/>
      <c r="E2188" s="209"/>
      <c r="F2188" s="209"/>
      <c r="G2188" s="209"/>
      <c r="H2188" s="209"/>
      <c r="I2188" s="209"/>
      <c r="J2188" s="209"/>
      <c r="K2188" s="209"/>
    </row>
    <row r="2189" ht="18.75" spans="1:11">
      <c r="A2189" s="210" t="s">
        <v>898</v>
      </c>
      <c r="B2189" s="210"/>
      <c r="C2189" s="210"/>
      <c r="D2189" s="210"/>
      <c r="E2189" s="210"/>
      <c r="F2189" s="210"/>
      <c r="G2189" s="210"/>
      <c r="H2189" s="210"/>
      <c r="I2189" s="210"/>
      <c r="J2189" s="210"/>
      <c r="K2189" s="210"/>
    </row>
    <row r="2190" ht="18.75" spans="1:11">
      <c r="A2190" s="211" t="s">
        <v>1643</v>
      </c>
      <c r="B2190" s="211"/>
      <c r="C2190" s="211"/>
      <c r="D2190" s="211"/>
      <c r="E2190" s="211"/>
      <c r="F2190" s="211"/>
      <c r="G2190" s="211"/>
      <c r="H2190" s="211"/>
      <c r="I2190" s="211"/>
      <c r="J2190" s="211"/>
      <c r="K2190" s="211"/>
    </row>
    <row r="2191" spans="1:11">
      <c r="A2191" s="7" t="s">
        <v>973</v>
      </c>
      <c r="B2191" s="7"/>
      <c r="C2191" s="7"/>
      <c r="D2191" s="212" t="s">
        <v>1733</v>
      </c>
      <c r="E2191" s="213"/>
      <c r="F2191" s="213"/>
      <c r="G2191" s="213"/>
      <c r="H2191" s="213"/>
      <c r="I2191" s="213"/>
      <c r="J2191" s="213"/>
      <c r="K2191" s="213"/>
    </row>
    <row r="2192" spans="1:11">
      <c r="A2192" s="7" t="s">
        <v>902</v>
      </c>
      <c r="B2192" s="7"/>
      <c r="C2192" s="7"/>
      <c r="D2192" s="7" t="s">
        <v>903</v>
      </c>
      <c r="E2192" s="7"/>
      <c r="F2192" s="7" t="s">
        <v>904</v>
      </c>
      <c r="G2192" s="7" t="s">
        <v>1645</v>
      </c>
      <c r="H2192" s="7"/>
      <c r="I2192" s="7"/>
      <c r="J2192" s="7"/>
      <c r="K2192" s="7"/>
    </row>
    <row r="2193" ht="24.75" spans="1:11">
      <c r="A2193" s="11" t="s">
        <v>1646</v>
      </c>
      <c r="B2193" s="12"/>
      <c r="C2193" s="13"/>
      <c r="D2193" s="7" t="s">
        <v>906</v>
      </c>
      <c r="E2193" s="7" t="s">
        <v>907</v>
      </c>
      <c r="F2193" s="7" t="s">
        <v>908</v>
      </c>
      <c r="G2193" s="7" t="s">
        <v>909</v>
      </c>
      <c r="H2193" s="7"/>
      <c r="I2193" s="7" t="s">
        <v>910</v>
      </c>
      <c r="J2193" s="7" t="s">
        <v>911</v>
      </c>
      <c r="K2193" s="7" t="s">
        <v>912</v>
      </c>
    </row>
    <row r="2194" spans="1:11">
      <c r="A2194" s="14"/>
      <c r="B2194" s="15"/>
      <c r="C2194" s="16"/>
      <c r="D2194" s="7" t="s">
        <v>913</v>
      </c>
      <c r="E2194" s="10">
        <v>6.07</v>
      </c>
      <c r="F2194" s="10">
        <v>6.07</v>
      </c>
      <c r="G2194" s="10">
        <v>6.07</v>
      </c>
      <c r="H2194" s="10"/>
      <c r="I2194" s="10">
        <v>10</v>
      </c>
      <c r="J2194" s="32">
        <v>1</v>
      </c>
      <c r="K2194" s="10">
        <v>10</v>
      </c>
    </row>
    <row r="2195" spans="1:11">
      <c r="A2195" s="14"/>
      <c r="B2195" s="15"/>
      <c r="C2195" s="16"/>
      <c r="D2195" s="7" t="s">
        <v>977</v>
      </c>
      <c r="E2195" s="10">
        <v>6.07</v>
      </c>
      <c r="F2195" s="10">
        <v>6.07</v>
      </c>
      <c r="G2195" s="10">
        <v>6.07</v>
      </c>
      <c r="H2195" s="10"/>
      <c r="I2195" s="10" t="s">
        <v>807</v>
      </c>
      <c r="J2195" s="10" t="s">
        <v>807</v>
      </c>
      <c r="K2195" s="10" t="s">
        <v>807</v>
      </c>
    </row>
    <row r="2196" spans="1:11">
      <c r="A2196" s="14"/>
      <c r="B2196" s="15"/>
      <c r="C2196" s="16"/>
      <c r="D2196" s="163" t="s">
        <v>978</v>
      </c>
      <c r="E2196" s="10"/>
      <c r="F2196" s="10"/>
      <c r="G2196" s="10"/>
      <c r="H2196" s="10"/>
      <c r="I2196" s="10" t="s">
        <v>807</v>
      </c>
      <c r="J2196" s="10" t="s">
        <v>807</v>
      </c>
      <c r="K2196" s="10" t="s">
        <v>807</v>
      </c>
    </row>
    <row r="2197" spans="1:11">
      <c r="A2197" s="14"/>
      <c r="B2197" s="15"/>
      <c r="C2197" s="16"/>
      <c r="D2197" s="163" t="s">
        <v>979</v>
      </c>
      <c r="E2197" s="10">
        <v>6.07</v>
      </c>
      <c r="F2197" s="10">
        <v>6.07</v>
      </c>
      <c r="G2197" s="10">
        <v>6.07</v>
      </c>
      <c r="H2197" s="10"/>
      <c r="I2197" s="10" t="s">
        <v>807</v>
      </c>
      <c r="J2197" s="10" t="s">
        <v>807</v>
      </c>
      <c r="K2197" s="10" t="s">
        <v>807</v>
      </c>
    </row>
    <row r="2198" spans="1:11">
      <c r="A2198" s="18"/>
      <c r="B2198" s="19"/>
      <c r="C2198" s="20"/>
      <c r="D2198" s="7" t="s">
        <v>914</v>
      </c>
      <c r="E2198" s="10"/>
      <c r="F2198" s="10"/>
      <c r="G2198" s="10"/>
      <c r="H2198" s="10"/>
      <c r="I2198" s="10" t="s">
        <v>807</v>
      </c>
      <c r="J2198" s="10" t="s">
        <v>807</v>
      </c>
      <c r="K2198" s="10" t="s">
        <v>807</v>
      </c>
    </row>
    <row r="2199" spans="1:11">
      <c r="A2199" s="7" t="s">
        <v>915</v>
      </c>
      <c r="B2199" s="7" t="s">
        <v>916</v>
      </c>
      <c r="C2199" s="7"/>
      <c r="D2199" s="7"/>
      <c r="E2199" s="7"/>
      <c r="F2199" s="7" t="s">
        <v>917</v>
      </c>
      <c r="G2199" s="7"/>
      <c r="H2199" s="7"/>
      <c r="I2199" s="7"/>
      <c r="J2199" s="7"/>
      <c r="K2199" s="7"/>
    </row>
    <row r="2200" spans="1:11">
      <c r="A2200" s="7"/>
      <c r="B2200" s="9" t="s">
        <v>1734</v>
      </c>
      <c r="C2200" s="10"/>
      <c r="D2200" s="10"/>
      <c r="E2200" s="10"/>
      <c r="F2200" s="9" t="s">
        <v>1734</v>
      </c>
      <c r="G2200" s="10"/>
      <c r="H2200" s="10"/>
      <c r="I2200" s="10"/>
      <c r="J2200" s="10"/>
      <c r="K2200" s="10"/>
    </row>
    <row r="2201" ht="24.75" spans="1:11">
      <c r="A2201" s="23" t="s">
        <v>982</v>
      </c>
      <c r="B2201" s="7" t="s">
        <v>921</v>
      </c>
      <c r="C2201" s="7" t="s">
        <v>922</v>
      </c>
      <c r="D2201" s="7" t="s">
        <v>923</v>
      </c>
      <c r="E2201" s="7" t="s">
        <v>924</v>
      </c>
      <c r="F2201" s="7" t="s">
        <v>925</v>
      </c>
      <c r="G2201" s="7" t="s">
        <v>910</v>
      </c>
      <c r="H2201" s="7" t="s">
        <v>912</v>
      </c>
      <c r="I2201" s="7" t="s">
        <v>926</v>
      </c>
      <c r="J2201" s="7"/>
      <c r="K2201" s="7"/>
    </row>
    <row r="2202" spans="1:11">
      <c r="A2202" s="24"/>
      <c r="B2202" s="214" t="s">
        <v>1649</v>
      </c>
      <c r="C2202" s="7" t="s">
        <v>985</v>
      </c>
      <c r="D2202" s="215" t="s">
        <v>1735</v>
      </c>
      <c r="E2202" s="225">
        <f t="shared" ref="E2202:E2205" si="4">100%</f>
        <v>1</v>
      </c>
      <c r="F2202" s="225">
        <v>1</v>
      </c>
      <c r="G2202" s="215">
        <v>20</v>
      </c>
      <c r="H2202" s="215">
        <v>20</v>
      </c>
      <c r="I2202" s="10"/>
      <c r="J2202" s="10"/>
      <c r="K2202" s="10"/>
    </row>
    <row r="2203" spans="1:11">
      <c r="A2203" s="24"/>
      <c r="B2203" s="139"/>
      <c r="C2203" s="23" t="s">
        <v>993</v>
      </c>
      <c r="D2203" s="17" t="s">
        <v>1695</v>
      </c>
      <c r="E2203" s="32">
        <f t="shared" si="4"/>
        <v>1</v>
      </c>
      <c r="F2203" s="32">
        <v>1</v>
      </c>
      <c r="G2203" s="10">
        <v>10</v>
      </c>
      <c r="H2203" s="10">
        <v>10</v>
      </c>
      <c r="I2203" s="41"/>
      <c r="J2203" s="102"/>
      <c r="K2203" s="42"/>
    </row>
    <row r="2204" ht="24" spans="1:11">
      <c r="A2204" s="24"/>
      <c r="B2204" s="139"/>
      <c r="C2204" s="25"/>
      <c r="D2204" s="17" t="s">
        <v>1736</v>
      </c>
      <c r="E2204" s="32">
        <f t="shared" si="4"/>
        <v>1</v>
      </c>
      <c r="F2204" s="32">
        <v>1</v>
      </c>
      <c r="G2204" s="10">
        <v>10</v>
      </c>
      <c r="H2204" s="10">
        <v>10</v>
      </c>
      <c r="I2204" s="10"/>
      <c r="J2204" s="10"/>
      <c r="K2204" s="10"/>
    </row>
    <row r="2205" spans="1:11">
      <c r="A2205" s="24"/>
      <c r="B2205" s="139"/>
      <c r="C2205" s="7" t="s">
        <v>1018</v>
      </c>
      <c r="D2205" s="17" t="s">
        <v>1697</v>
      </c>
      <c r="E2205" s="32">
        <f t="shared" si="4"/>
        <v>1</v>
      </c>
      <c r="F2205" s="231">
        <v>1</v>
      </c>
      <c r="G2205" s="10">
        <v>10</v>
      </c>
      <c r="H2205" s="10">
        <v>10</v>
      </c>
      <c r="I2205" s="10"/>
      <c r="J2205" s="10"/>
      <c r="K2205" s="10"/>
    </row>
    <row r="2206" spans="1:11">
      <c r="A2206" s="24"/>
      <c r="B2206" s="23" t="s">
        <v>951</v>
      </c>
      <c r="C2206" s="7" t="s">
        <v>1024</v>
      </c>
      <c r="D2206" s="17" t="s">
        <v>1698</v>
      </c>
      <c r="E2206" s="32">
        <f>0%</f>
        <v>0</v>
      </c>
      <c r="F2206" s="32">
        <v>0</v>
      </c>
      <c r="G2206" s="10">
        <v>15</v>
      </c>
      <c r="H2206" s="10">
        <v>15</v>
      </c>
      <c r="I2206" s="10"/>
      <c r="J2206" s="10"/>
      <c r="K2206" s="10"/>
    </row>
    <row r="2207" spans="1:11">
      <c r="A2207" s="24"/>
      <c r="B2207" s="24"/>
      <c r="C2207" s="7" t="s">
        <v>998</v>
      </c>
      <c r="D2207" s="17" t="s">
        <v>1699</v>
      </c>
      <c r="E2207" s="32">
        <f>100%</f>
        <v>1</v>
      </c>
      <c r="F2207" s="32">
        <v>0.98</v>
      </c>
      <c r="G2207" s="10">
        <v>15</v>
      </c>
      <c r="H2207" s="10">
        <v>14</v>
      </c>
      <c r="I2207" s="9" t="s">
        <v>1700</v>
      </c>
      <c r="J2207" s="10"/>
      <c r="K2207" s="10"/>
    </row>
    <row r="2208" spans="1:11">
      <c r="A2208" s="24"/>
      <c r="B2208" s="23" t="s">
        <v>1000</v>
      </c>
      <c r="C2208" s="23" t="s">
        <v>1001</v>
      </c>
      <c r="D2208" s="17" t="s">
        <v>1737</v>
      </c>
      <c r="E2208" s="10" t="s">
        <v>1083</v>
      </c>
      <c r="F2208" s="32">
        <v>0.98</v>
      </c>
      <c r="G2208" s="10">
        <v>5</v>
      </c>
      <c r="H2208" s="10">
        <v>5</v>
      </c>
      <c r="I2208" s="10"/>
      <c r="J2208" s="10"/>
      <c r="K2208" s="10"/>
    </row>
    <row r="2209" spans="1:11">
      <c r="A2209" s="24"/>
      <c r="B2209" s="24"/>
      <c r="C2209" s="24"/>
      <c r="D2209" s="7" t="s">
        <v>1738</v>
      </c>
      <c r="E2209" s="7" t="s">
        <v>1083</v>
      </c>
      <c r="F2209" s="26">
        <v>0.98</v>
      </c>
      <c r="G2209" s="10">
        <v>5</v>
      </c>
      <c r="H2209" s="10">
        <v>5</v>
      </c>
      <c r="I2209" s="41"/>
      <c r="J2209" s="102"/>
      <c r="K2209" s="42"/>
    </row>
    <row r="2210" spans="1:11">
      <c r="A2210" s="7" t="s">
        <v>966</v>
      </c>
      <c r="B2210" s="7"/>
      <c r="C2210" s="7"/>
      <c r="D2210" s="7"/>
      <c r="E2210" s="7"/>
      <c r="F2210" s="7"/>
      <c r="G2210" s="10">
        <v>90</v>
      </c>
      <c r="H2210" s="10"/>
      <c r="I2210" s="10"/>
      <c r="J2210" s="10"/>
      <c r="K2210" s="10"/>
    </row>
    <row r="2211" spans="1:11">
      <c r="A2211" s="23" t="s">
        <v>967</v>
      </c>
      <c r="B2211" s="17" t="s">
        <v>1701</v>
      </c>
      <c r="C2211" s="17"/>
      <c r="D2211" s="17"/>
      <c r="E2211" s="17"/>
      <c r="F2211" s="17"/>
      <c r="G2211" s="17"/>
      <c r="H2211" s="17"/>
      <c r="I2211" s="17"/>
      <c r="J2211" s="17"/>
      <c r="K2211" s="17"/>
    </row>
    <row r="2212" spans="1:11">
      <c r="A2212" s="25"/>
      <c r="B2212" s="17"/>
      <c r="C2212" s="17"/>
      <c r="D2212" s="17"/>
      <c r="E2212" s="17"/>
      <c r="F2212" s="17"/>
      <c r="G2212" s="17"/>
      <c r="H2212" s="17"/>
      <c r="I2212" s="17"/>
      <c r="J2212" s="17"/>
      <c r="K2212" s="17"/>
    </row>
    <row r="2213" spans="1:11">
      <c r="A2213" s="17" t="s">
        <v>969</v>
      </c>
      <c r="B2213" s="17"/>
      <c r="C2213" s="17"/>
      <c r="D2213" s="17"/>
      <c r="E2213" s="17"/>
      <c r="F2213" s="17"/>
      <c r="G2213" s="17"/>
      <c r="H2213" s="17"/>
      <c r="I2213" s="17"/>
      <c r="J2213" s="17"/>
      <c r="K2213" s="17"/>
    </row>
    <row r="2214" spans="1:11">
      <c r="A2214" s="174" t="s">
        <v>1668</v>
      </c>
      <c r="B2214" s="175"/>
      <c r="C2214" s="175"/>
      <c r="D2214" s="175"/>
      <c r="E2214" s="175"/>
      <c r="F2214" s="175"/>
      <c r="G2214" s="175"/>
      <c r="H2214" s="175"/>
      <c r="I2214" s="175"/>
      <c r="J2214" s="175"/>
      <c r="K2214" s="180"/>
    </row>
    <row r="2215" spans="1:11">
      <c r="A2215" s="217"/>
      <c r="B2215" s="218"/>
      <c r="C2215" s="218"/>
      <c r="D2215" s="218"/>
      <c r="E2215" s="218"/>
      <c r="F2215" s="218"/>
      <c r="G2215" s="218"/>
      <c r="H2215" s="218"/>
      <c r="I2215" s="218"/>
      <c r="J2215" s="218"/>
      <c r="K2215" s="221"/>
    </row>
    <row r="2216" spans="1:11">
      <c r="A2216" s="217"/>
      <c r="B2216" s="218"/>
      <c r="C2216" s="218"/>
      <c r="D2216" s="218"/>
      <c r="E2216" s="218"/>
      <c r="F2216" s="218"/>
      <c r="G2216" s="218"/>
      <c r="H2216" s="218"/>
      <c r="I2216" s="218"/>
      <c r="J2216" s="218"/>
      <c r="K2216" s="221"/>
    </row>
    <row r="2217" spans="1:11">
      <c r="A2217" s="217"/>
      <c r="B2217" s="218"/>
      <c r="C2217" s="218"/>
      <c r="D2217" s="218"/>
      <c r="E2217" s="218"/>
      <c r="F2217" s="218"/>
      <c r="G2217" s="218"/>
      <c r="H2217" s="218"/>
      <c r="I2217" s="218"/>
      <c r="J2217" s="218"/>
      <c r="K2217" s="221"/>
    </row>
    <row r="2218" spans="1:11">
      <c r="A2218" s="217"/>
      <c r="B2218" s="218"/>
      <c r="C2218" s="218"/>
      <c r="D2218" s="218"/>
      <c r="E2218" s="218"/>
      <c r="F2218" s="218"/>
      <c r="G2218" s="218"/>
      <c r="H2218" s="218"/>
      <c r="I2218" s="218"/>
      <c r="J2218" s="218"/>
      <c r="K2218" s="221"/>
    </row>
    <row r="2219" spans="1:11">
      <c r="A2219" s="219"/>
      <c r="B2219" s="220"/>
      <c r="C2219" s="220"/>
      <c r="D2219" s="220"/>
      <c r="E2219" s="220"/>
      <c r="F2219" s="220"/>
      <c r="G2219" s="220"/>
      <c r="H2219" s="220"/>
      <c r="I2219" s="220"/>
      <c r="J2219" s="220"/>
      <c r="K2219" s="222"/>
    </row>
    <row r="2220" spans="1:11">
      <c r="A2220" s="3"/>
      <c r="B2220" s="3"/>
      <c r="C2220" s="3"/>
      <c r="D2220" s="3"/>
      <c r="E2220" s="3"/>
      <c r="F2220" s="3"/>
      <c r="G2220" s="3"/>
      <c r="H2220" s="3"/>
      <c r="I2220" s="3"/>
      <c r="J2220" s="3"/>
      <c r="K2220" s="3"/>
    </row>
    <row r="2221" ht="27" spans="1:11">
      <c r="A2221" s="209" t="s">
        <v>971</v>
      </c>
      <c r="B2221" s="209"/>
      <c r="C2221" s="209"/>
      <c r="D2221" s="209"/>
      <c r="E2221" s="209"/>
      <c r="F2221" s="209"/>
      <c r="G2221" s="209"/>
      <c r="H2221" s="209"/>
      <c r="I2221" s="209"/>
      <c r="J2221" s="209"/>
      <c r="K2221" s="209"/>
    </row>
    <row r="2222" ht="18.75" spans="1:11">
      <c r="A2222" s="210" t="s">
        <v>898</v>
      </c>
      <c r="B2222" s="210"/>
      <c r="C2222" s="210"/>
      <c r="D2222" s="210"/>
      <c r="E2222" s="210"/>
      <c r="F2222" s="210"/>
      <c r="G2222" s="210"/>
      <c r="H2222" s="210"/>
      <c r="I2222" s="210"/>
      <c r="J2222" s="210"/>
      <c r="K2222" s="210"/>
    </row>
    <row r="2223" ht="18.75" spans="1:11">
      <c r="A2223" s="211" t="s">
        <v>1643</v>
      </c>
      <c r="B2223" s="211"/>
      <c r="C2223" s="211"/>
      <c r="D2223" s="211"/>
      <c r="E2223" s="211"/>
      <c r="F2223" s="211"/>
      <c r="G2223" s="211"/>
      <c r="H2223" s="211"/>
      <c r="I2223" s="211"/>
      <c r="J2223" s="211"/>
      <c r="K2223" s="211"/>
    </row>
    <row r="2224" spans="1:11">
      <c r="A2224" s="7" t="s">
        <v>973</v>
      </c>
      <c r="B2224" s="7"/>
      <c r="C2224" s="7"/>
      <c r="D2224" s="212" t="s">
        <v>1739</v>
      </c>
      <c r="E2224" s="213"/>
      <c r="F2224" s="213"/>
      <c r="G2224" s="213"/>
      <c r="H2224" s="213"/>
      <c r="I2224" s="213"/>
      <c r="J2224" s="213"/>
      <c r="K2224" s="213"/>
    </row>
    <row r="2225" spans="1:11">
      <c r="A2225" s="7" t="s">
        <v>902</v>
      </c>
      <c r="B2225" s="7"/>
      <c r="C2225" s="7"/>
      <c r="D2225" s="7" t="s">
        <v>903</v>
      </c>
      <c r="E2225" s="7"/>
      <c r="F2225" s="7" t="s">
        <v>904</v>
      </c>
      <c r="G2225" s="7" t="s">
        <v>1645</v>
      </c>
      <c r="H2225" s="7"/>
      <c r="I2225" s="7"/>
      <c r="J2225" s="7"/>
      <c r="K2225" s="7"/>
    </row>
    <row r="2226" ht="24.75" spans="1:11">
      <c r="A2226" s="11" t="s">
        <v>1646</v>
      </c>
      <c r="B2226" s="12"/>
      <c r="C2226" s="13"/>
      <c r="D2226" s="7" t="s">
        <v>906</v>
      </c>
      <c r="E2226" s="7" t="s">
        <v>907</v>
      </c>
      <c r="F2226" s="7" t="s">
        <v>908</v>
      </c>
      <c r="G2226" s="7" t="s">
        <v>909</v>
      </c>
      <c r="H2226" s="7"/>
      <c r="I2226" s="7" t="s">
        <v>910</v>
      </c>
      <c r="J2226" s="7" t="s">
        <v>911</v>
      </c>
      <c r="K2226" s="7" t="s">
        <v>912</v>
      </c>
    </row>
    <row r="2227" spans="1:11">
      <c r="A2227" s="14"/>
      <c r="B2227" s="15"/>
      <c r="C2227" s="16"/>
      <c r="D2227" s="7" t="s">
        <v>913</v>
      </c>
      <c r="E2227" s="10"/>
      <c r="F2227" s="10">
        <v>1.65</v>
      </c>
      <c r="G2227" s="10">
        <v>1.65</v>
      </c>
      <c r="H2227" s="10"/>
      <c r="I2227" s="10">
        <v>10</v>
      </c>
      <c r="J2227" s="32">
        <v>1</v>
      </c>
      <c r="K2227" s="10">
        <v>10</v>
      </c>
    </row>
    <row r="2228" spans="1:11">
      <c r="A2228" s="14"/>
      <c r="B2228" s="15"/>
      <c r="C2228" s="16"/>
      <c r="D2228" s="7" t="s">
        <v>977</v>
      </c>
      <c r="E2228" s="10"/>
      <c r="F2228" s="10">
        <v>1.65</v>
      </c>
      <c r="G2228" s="10">
        <v>1.65</v>
      </c>
      <c r="H2228" s="10"/>
      <c r="I2228" s="10" t="s">
        <v>807</v>
      </c>
      <c r="J2228" s="10" t="s">
        <v>807</v>
      </c>
      <c r="K2228" s="10" t="s">
        <v>807</v>
      </c>
    </row>
    <row r="2229" spans="1:11">
      <c r="A2229" s="14"/>
      <c r="B2229" s="15"/>
      <c r="C2229" s="16"/>
      <c r="D2229" s="163" t="s">
        <v>978</v>
      </c>
      <c r="E2229" s="10"/>
      <c r="F2229" s="10">
        <v>1.65</v>
      </c>
      <c r="G2229" s="10">
        <v>1.65</v>
      </c>
      <c r="H2229" s="10"/>
      <c r="I2229" s="10" t="s">
        <v>807</v>
      </c>
      <c r="J2229" s="10" t="s">
        <v>807</v>
      </c>
      <c r="K2229" s="10" t="s">
        <v>807</v>
      </c>
    </row>
    <row r="2230" spans="1:11">
      <c r="A2230" s="14"/>
      <c r="B2230" s="15"/>
      <c r="C2230" s="16"/>
      <c r="D2230" s="163" t="s">
        <v>979</v>
      </c>
      <c r="E2230" s="10"/>
      <c r="F2230" s="10"/>
      <c r="G2230" s="10"/>
      <c r="H2230" s="10"/>
      <c r="I2230" s="10" t="s">
        <v>807</v>
      </c>
      <c r="J2230" s="10" t="s">
        <v>807</v>
      </c>
      <c r="K2230" s="10" t="s">
        <v>807</v>
      </c>
    </row>
    <row r="2231" spans="1:11">
      <c r="A2231" s="18"/>
      <c r="B2231" s="19"/>
      <c r="C2231" s="20"/>
      <c r="D2231" s="7" t="s">
        <v>914</v>
      </c>
      <c r="E2231" s="10"/>
      <c r="F2231" s="10"/>
      <c r="G2231" s="10"/>
      <c r="H2231" s="10"/>
      <c r="I2231" s="10" t="s">
        <v>807</v>
      </c>
      <c r="J2231" s="10" t="s">
        <v>807</v>
      </c>
      <c r="K2231" s="10" t="s">
        <v>807</v>
      </c>
    </row>
    <row r="2232" spans="1:11">
      <c r="A2232" s="7" t="s">
        <v>915</v>
      </c>
      <c r="B2232" s="7" t="s">
        <v>916</v>
      </c>
      <c r="C2232" s="7"/>
      <c r="D2232" s="7"/>
      <c r="E2232" s="7"/>
      <c r="F2232" s="7" t="s">
        <v>917</v>
      </c>
      <c r="G2232" s="7"/>
      <c r="H2232" s="7"/>
      <c r="I2232" s="7"/>
      <c r="J2232" s="7"/>
      <c r="K2232" s="7"/>
    </row>
    <row r="2233" spans="1:11">
      <c r="A2233" s="7"/>
      <c r="B2233" s="9" t="s">
        <v>1740</v>
      </c>
      <c r="C2233" s="10"/>
      <c r="D2233" s="10"/>
      <c r="E2233" s="10"/>
      <c r="F2233" s="9" t="s">
        <v>1740</v>
      </c>
      <c r="G2233" s="10"/>
      <c r="H2233" s="10"/>
      <c r="I2233" s="10"/>
      <c r="J2233" s="10"/>
      <c r="K2233" s="10"/>
    </row>
    <row r="2234" ht="24.75" spans="1:11">
      <c r="A2234" s="23" t="s">
        <v>982</v>
      </c>
      <c r="B2234" s="7" t="s">
        <v>921</v>
      </c>
      <c r="C2234" s="7" t="s">
        <v>922</v>
      </c>
      <c r="D2234" s="7" t="s">
        <v>923</v>
      </c>
      <c r="E2234" s="7" t="s">
        <v>924</v>
      </c>
      <c r="F2234" s="7" t="s">
        <v>925</v>
      </c>
      <c r="G2234" s="7" t="s">
        <v>910</v>
      </c>
      <c r="H2234" s="7" t="s">
        <v>912</v>
      </c>
      <c r="I2234" s="7" t="s">
        <v>926</v>
      </c>
      <c r="J2234" s="7"/>
      <c r="K2234" s="7"/>
    </row>
    <row r="2235" ht="24" spans="1:11">
      <c r="A2235" s="24"/>
      <c r="B2235" s="214" t="s">
        <v>1649</v>
      </c>
      <c r="C2235" s="7" t="s">
        <v>985</v>
      </c>
      <c r="D2235" s="215" t="s">
        <v>1741</v>
      </c>
      <c r="E2235" s="225">
        <f t="shared" ref="E2235:E2238" si="5">100%</f>
        <v>1</v>
      </c>
      <c r="F2235" s="225">
        <v>1</v>
      </c>
      <c r="G2235" s="215">
        <v>20</v>
      </c>
      <c r="H2235" s="215">
        <v>20</v>
      </c>
      <c r="I2235" s="10"/>
      <c r="J2235" s="10"/>
      <c r="K2235" s="10"/>
    </row>
    <row r="2236" spans="1:11">
      <c r="A2236" s="24"/>
      <c r="B2236" s="139"/>
      <c r="C2236" s="23" t="s">
        <v>993</v>
      </c>
      <c r="D2236" s="17" t="s">
        <v>1695</v>
      </c>
      <c r="E2236" s="32">
        <f t="shared" si="5"/>
        <v>1</v>
      </c>
      <c r="F2236" s="32">
        <v>1</v>
      </c>
      <c r="G2236" s="10">
        <v>10</v>
      </c>
      <c r="H2236" s="10">
        <v>10</v>
      </c>
      <c r="I2236" s="41"/>
      <c r="J2236" s="102"/>
      <c r="K2236" s="42"/>
    </row>
    <row r="2237" ht="24" spans="1:11">
      <c r="A2237" s="24"/>
      <c r="B2237" s="139"/>
      <c r="C2237" s="25"/>
      <c r="D2237" s="17" t="s">
        <v>1742</v>
      </c>
      <c r="E2237" s="32">
        <f t="shared" si="5"/>
        <v>1</v>
      </c>
      <c r="F2237" s="32">
        <v>1</v>
      </c>
      <c r="G2237" s="10">
        <v>10</v>
      </c>
      <c r="H2237" s="10">
        <v>10</v>
      </c>
      <c r="I2237" s="10"/>
      <c r="J2237" s="10"/>
      <c r="K2237" s="10"/>
    </row>
    <row r="2238" spans="1:11">
      <c r="A2238" s="24"/>
      <c r="B2238" s="139"/>
      <c r="C2238" s="7" t="s">
        <v>1018</v>
      </c>
      <c r="D2238" s="17" t="s">
        <v>1697</v>
      </c>
      <c r="E2238" s="32">
        <f t="shared" si="5"/>
        <v>1</v>
      </c>
      <c r="F2238" s="231">
        <v>1</v>
      </c>
      <c r="G2238" s="10">
        <v>10</v>
      </c>
      <c r="H2238" s="10">
        <v>10</v>
      </c>
      <c r="I2238" s="10"/>
      <c r="J2238" s="10"/>
      <c r="K2238" s="10"/>
    </row>
    <row r="2239" spans="1:11">
      <c r="A2239" s="24"/>
      <c r="B2239" s="23" t="s">
        <v>951</v>
      </c>
      <c r="C2239" s="7" t="s">
        <v>1024</v>
      </c>
      <c r="D2239" s="17" t="s">
        <v>1698</v>
      </c>
      <c r="E2239" s="32">
        <f>0%</f>
        <v>0</v>
      </c>
      <c r="F2239" s="32">
        <v>0</v>
      </c>
      <c r="G2239" s="10">
        <v>15</v>
      </c>
      <c r="H2239" s="10">
        <v>15</v>
      </c>
      <c r="I2239" s="10"/>
      <c r="J2239" s="10"/>
      <c r="K2239" s="10"/>
    </row>
    <row r="2240" spans="1:11">
      <c r="A2240" s="24"/>
      <c r="B2240" s="24"/>
      <c r="C2240" s="7" t="s">
        <v>998</v>
      </c>
      <c r="D2240" s="17" t="s">
        <v>1699</v>
      </c>
      <c r="E2240" s="32">
        <f>100%</f>
        <v>1</v>
      </c>
      <c r="F2240" s="32">
        <v>0.95</v>
      </c>
      <c r="G2240" s="10">
        <v>15</v>
      </c>
      <c r="H2240" s="10">
        <v>15</v>
      </c>
      <c r="I2240" s="9"/>
      <c r="J2240" s="10"/>
      <c r="K2240" s="10"/>
    </row>
    <row r="2241" spans="1:11">
      <c r="A2241" s="24"/>
      <c r="B2241" s="23" t="s">
        <v>1000</v>
      </c>
      <c r="C2241" s="23" t="s">
        <v>1001</v>
      </c>
      <c r="D2241" s="17" t="s">
        <v>1611</v>
      </c>
      <c r="E2241" s="10" t="s">
        <v>1743</v>
      </c>
      <c r="F2241" s="32">
        <v>0.98</v>
      </c>
      <c r="G2241" s="10">
        <v>5</v>
      </c>
      <c r="H2241" s="10">
        <v>5</v>
      </c>
      <c r="I2241" s="10"/>
      <c r="J2241" s="10"/>
      <c r="K2241" s="10"/>
    </row>
    <row r="2242" spans="1:11">
      <c r="A2242" s="24"/>
      <c r="B2242" s="24"/>
      <c r="C2242" s="24"/>
      <c r="D2242" s="7" t="s">
        <v>1397</v>
      </c>
      <c r="E2242" s="7" t="s">
        <v>1743</v>
      </c>
      <c r="F2242" s="26">
        <v>0.98</v>
      </c>
      <c r="G2242" s="10">
        <v>5</v>
      </c>
      <c r="H2242" s="10">
        <v>5</v>
      </c>
      <c r="I2242" s="41"/>
      <c r="J2242" s="102"/>
      <c r="K2242" s="42"/>
    </row>
    <row r="2243" spans="1:11">
      <c r="A2243" s="7" t="s">
        <v>966</v>
      </c>
      <c r="B2243" s="7"/>
      <c r="C2243" s="7"/>
      <c r="D2243" s="7"/>
      <c r="E2243" s="7"/>
      <c r="F2243" s="7"/>
      <c r="G2243" s="10">
        <v>90</v>
      </c>
      <c r="H2243" s="10"/>
      <c r="I2243" s="10"/>
      <c r="J2243" s="10"/>
      <c r="K2243" s="10"/>
    </row>
    <row r="2244" spans="1:11">
      <c r="A2244" s="23" t="s">
        <v>967</v>
      </c>
      <c r="B2244" s="17" t="s">
        <v>1744</v>
      </c>
      <c r="C2244" s="17"/>
      <c r="D2244" s="17"/>
      <c r="E2244" s="17"/>
      <c r="F2244" s="17"/>
      <c r="G2244" s="17"/>
      <c r="H2244" s="17"/>
      <c r="I2244" s="17"/>
      <c r="J2244" s="17"/>
      <c r="K2244" s="17"/>
    </row>
    <row r="2245" spans="1:11">
      <c r="A2245" s="25"/>
      <c r="B2245" s="17"/>
      <c r="C2245" s="17"/>
      <c r="D2245" s="17"/>
      <c r="E2245" s="17"/>
      <c r="F2245" s="17"/>
      <c r="G2245" s="17"/>
      <c r="H2245" s="17"/>
      <c r="I2245" s="17"/>
      <c r="J2245" s="17"/>
      <c r="K2245" s="17"/>
    </row>
    <row r="2246" spans="1:11">
      <c r="A2246" s="17" t="s">
        <v>969</v>
      </c>
      <c r="B2246" s="17"/>
      <c r="C2246" s="17"/>
      <c r="D2246" s="17"/>
      <c r="E2246" s="17"/>
      <c r="F2246" s="17"/>
      <c r="G2246" s="17"/>
      <c r="H2246" s="17"/>
      <c r="I2246" s="17"/>
      <c r="J2246" s="17"/>
      <c r="K2246" s="17"/>
    </row>
    <row r="2247" spans="1:11">
      <c r="A2247" s="174" t="s">
        <v>1668</v>
      </c>
      <c r="B2247" s="175"/>
      <c r="C2247" s="175"/>
      <c r="D2247" s="175"/>
      <c r="E2247" s="175"/>
      <c r="F2247" s="175"/>
      <c r="G2247" s="175"/>
      <c r="H2247" s="175"/>
      <c r="I2247" s="175"/>
      <c r="J2247" s="175"/>
      <c r="K2247" s="180"/>
    </row>
    <row r="2248" spans="1:11">
      <c r="A2248" s="217"/>
      <c r="B2248" s="218"/>
      <c r="C2248" s="218"/>
      <c r="D2248" s="218"/>
      <c r="E2248" s="218"/>
      <c r="F2248" s="218"/>
      <c r="G2248" s="218"/>
      <c r="H2248" s="218"/>
      <c r="I2248" s="218"/>
      <c r="J2248" s="218"/>
      <c r="K2248" s="221"/>
    </row>
    <row r="2249" spans="1:11">
      <c r="A2249" s="217"/>
      <c r="B2249" s="218"/>
      <c r="C2249" s="218"/>
      <c r="D2249" s="218"/>
      <c r="E2249" s="218"/>
      <c r="F2249" s="218"/>
      <c r="G2249" s="218"/>
      <c r="H2249" s="218"/>
      <c r="I2249" s="218"/>
      <c r="J2249" s="218"/>
      <c r="K2249" s="221"/>
    </row>
    <row r="2250" spans="1:11">
      <c r="A2250" s="217"/>
      <c r="B2250" s="218"/>
      <c r="C2250" s="218"/>
      <c r="D2250" s="218"/>
      <c r="E2250" s="218"/>
      <c r="F2250" s="218"/>
      <c r="G2250" s="218"/>
      <c r="H2250" s="218"/>
      <c r="I2250" s="218"/>
      <c r="J2250" s="218"/>
      <c r="K2250" s="221"/>
    </row>
    <row r="2251" spans="1:11">
      <c r="A2251" s="217"/>
      <c r="B2251" s="218"/>
      <c r="C2251" s="218"/>
      <c r="D2251" s="218"/>
      <c r="E2251" s="218"/>
      <c r="F2251" s="218"/>
      <c r="G2251" s="218"/>
      <c r="H2251" s="218"/>
      <c r="I2251" s="218"/>
      <c r="J2251" s="218"/>
      <c r="K2251" s="221"/>
    </row>
    <row r="2252" spans="1:11">
      <c r="A2252" s="219"/>
      <c r="B2252" s="220"/>
      <c r="C2252" s="220"/>
      <c r="D2252" s="220"/>
      <c r="E2252" s="220"/>
      <c r="F2252" s="220"/>
      <c r="G2252" s="220"/>
      <c r="H2252" s="220"/>
      <c r="I2252" s="220"/>
      <c r="J2252" s="220"/>
      <c r="K2252" s="222"/>
    </row>
    <row r="2253" spans="1:11">
      <c r="A2253" s="3"/>
      <c r="B2253" s="3"/>
      <c r="C2253" s="3"/>
      <c r="D2253" s="3"/>
      <c r="E2253" s="3"/>
      <c r="F2253" s="3"/>
      <c r="G2253" s="3"/>
      <c r="H2253" s="3"/>
      <c r="I2253" s="3"/>
      <c r="J2253" s="3"/>
      <c r="K2253" s="3"/>
    </row>
    <row r="2254" ht="27" spans="1:11">
      <c r="A2254" s="209" t="s">
        <v>971</v>
      </c>
      <c r="B2254" s="209"/>
      <c r="C2254" s="209"/>
      <c r="D2254" s="209"/>
      <c r="E2254" s="209"/>
      <c r="F2254" s="209"/>
      <c r="G2254" s="209"/>
      <c r="H2254" s="209"/>
      <c r="I2254" s="209"/>
      <c r="J2254" s="209"/>
      <c r="K2254" s="209"/>
    </row>
    <row r="2255" ht="18.75" spans="1:11">
      <c r="A2255" s="210" t="s">
        <v>898</v>
      </c>
      <c r="B2255" s="210"/>
      <c r="C2255" s="210"/>
      <c r="D2255" s="210"/>
      <c r="E2255" s="210"/>
      <c r="F2255" s="210"/>
      <c r="G2255" s="210"/>
      <c r="H2255" s="210"/>
      <c r="I2255" s="210"/>
      <c r="J2255" s="210"/>
      <c r="K2255" s="210"/>
    </row>
    <row r="2256" ht="18.75" spans="1:11">
      <c r="A2256" s="211" t="s">
        <v>1643</v>
      </c>
      <c r="B2256" s="211"/>
      <c r="C2256" s="211"/>
      <c r="D2256" s="211"/>
      <c r="E2256" s="211"/>
      <c r="F2256" s="211"/>
      <c r="G2256" s="211"/>
      <c r="H2256" s="211"/>
      <c r="I2256" s="211"/>
      <c r="J2256" s="211"/>
      <c r="K2256" s="211"/>
    </row>
    <row r="2257" spans="1:11">
      <c r="A2257" s="7" t="s">
        <v>973</v>
      </c>
      <c r="B2257" s="7"/>
      <c r="C2257" s="7"/>
      <c r="D2257" s="212" t="s">
        <v>1745</v>
      </c>
      <c r="E2257" s="213"/>
      <c r="F2257" s="213"/>
      <c r="G2257" s="213"/>
      <c r="H2257" s="213"/>
      <c r="I2257" s="213"/>
      <c r="J2257" s="213"/>
      <c r="K2257" s="213"/>
    </row>
    <row r="2258" spans="1:11">
      <c r="A2258" s="7" t="s">
        <v>902</v>
      </c>
      <c r="B2258" s="7"/>
      <c r="C2258" s="7"/>
      <c r="D2258" s="7" t="s">
        <v>903</v>
      </c>
      <c r="E2258" s="7"/>
      <c r="F2258" s="7" t="s">
        <v>904</v>
      </c>
      <c r="G2258" s="7" t="s">
        <v>1645</v>
      </c>
      <c r="H2258" s="7"/>
      <c r="I2258" s="7"/>
      <c r="J2258" s="7"/>
      <c r="K2258" s="7"/>
    </row>
    <row r="2259" ht="24.75" spans="1:11">
      <c r="A2259" s="11" t="s">
        <v>1646</v>
      </c>
      <c r="B2259" s="12"/>
      <c r="C2259" s="13"/>
      <c r="D2259" s="7" t="s">
        <v>906</v>
      </c>
      <c r="E2259" s="7" t="s">
        <v>907</v>
      </c>
      <c r="F2259" s="7" t="s">
        <v>908</v>
      </c>
      <c r="G2259" s="7" t="s">
        <v>909</v>
      </c>
      <c r="H2259" s="7"/>
      <c r="I2259" s="7" t="s">
        <v>910</v>
      </c>
      <c r="J2259" s="7" t="s">
        <v>911</v>
      </c>
      <c r="K2259" s="7" t="s">
        <v>912</v>
      </c>
    </row>
    <row r="2260" spans="1:11">
      <c r="A2260" s="14"/>
      <c r="B2260" s="15"/>
      <c r="C2260" s="16"/>
      <c r="D2260" s="7" t="s">
        <v>913</v>
      </c>
      <c r="E2260" s="10"/>
      <c r="F2260" s="10">
        <v>0.23</v>
      </c>
      <c r="G2260" s="227">
        <v>0.225</v>
      </c>
      <c r="H2260" s="227"/>
      <c r="I2260" s="10">
        <v>10</v>
      </c>
      <c r="J2260" s="32">
        <v>1</v>
      </c>
      <c r="K2260" s="10">
        <v>10</v>
      </c>
    </row>
    <row r="2261" spans="1:11">
      <c r="A2261" s="14"/>
      <c r="B2261" s="15"/>
      <c r="C2261" s="16"/>
      <c r="D2261" s="7" t="s">
        <v>977</v>
      </c>
      <c r="E2261" s="10"/>
      <c r="F2261" s="10">
        <v>0.23</v>
      </c>
      <c r="G2261" s="227">
        <v>0.225</v>
      </c>
      <c r="H2261" s="227"/>
      <c r="I2261" s="10" t="s">
        <v>807</v>
      </c>
      <c r="J2261" s="10" t="s">
        <v>807</v>
      </c>
      <c r="K2261" s="10" t="s">
        <v>807</v>
      </c>
    </row>
    <row r="2262" spans="1:11">
      <c r="A2262" s="14"/>
      <c r="B2262" s="15"/>
      <c r="C2262" s="16"/>
      <c r="D2262" s="163" t="s">
        <v>978</v>
      </c>
      <c r="E2262" s="10"/>
      <c r="F2262" s="10">
        <v>0.23</v>
      </c>
      <c r="G2262" s="227">
        <v>0.225</v>
      </c>
      <c r="H2262" s="227"/>
      <c r="I2262" s="10" t="s">
        <v>807</v>
      </c>
      <c r="J2262" s="10" t="s">
        <v>807</v>
      </c>
      <c r="K2262" s="10" t="s">
        <v>807</v>
      </c>
    </row>
    <row r="2263" spans="1:11">
      <c r="A2263" s="14"/>
      <c r="B2263" s="15"/>
      <c r="C2263" s="16"/>
      <c r="D2263" s="163" t="s">
        <v>979</v>
      </c>
      <c r="E2263" s="10"/>
      <c r="F2263" s="10"/>
      <c r="G2263" s="10"/>
      <c r="H2263" s="10"/>
      <c r="I2263" s="10" t="s">
        <v>807</v>
      </c>
      <c r="J2263" s="10" t="s">
        <v>807</v>
      </c>
      <c r="K2263" s="10" t="s">
        <v>807</v>
      </c>
    </row>
    <row r="2264" spans="1:11">
      <c r="A2264" s="18"/>
      <c r="B2264" s="19"/>
      <c r="C2264" s="20"/>
      <c r="D2264" s="7" t="s">
        <v>914</v>
      </c>
      <c r="E2264" s="10"/>
      <c r="F2264" s="10"/>
      <c r="G2264" s="10"/>
      <c r="H2264" s="10"/>
      <c r="I2264" s="10" t="s">
        <v>807</v>
      </c>
      <c r="J2264" s="10" t="s">
        <v>807</v>
      </c>
      <c r="K2264" s="10" t="s">
        <v>807</v>
      </c>
    </row>
    <row r="2265" spans="1:11">
      <c r="A2265" s="7" t="s">
        <v>915</v>
      </c>
      <c r="B2265" s="7" t="s">
        <v>916</v>
      </c>
      <c r="C2265" s="7"/>
      <c r="D2265" s="7"/>
      <c r="E2265" s="7"/>
      <c r="F2265" s="7" t="s">
        <v>917</v>
      </c>
      <c r="G2265" s="7"/>
      <c r="H2265" s="7"/>
      <c r="I2265" s="7"/>
      <c r="J2265" s="7"/>
      <c r="K2265" s="7"/>
    </row>
    <row r="2266" spans="1:11">
      <c r="A2266" s="7"/>
      <c r="B2266" s="9" t="s">
        <v>1746</v>
      </c>
      <c r="C2266" s="10"/>
      <c r="D2266" s="10"/>
      <c r="E2266" s="10"/>
      <c r="F2266" s="9" t="s">
        <v>1746</v>
      </c>
      <c r="G2266" s="10"/>
      <c r="H2266" s="10"/>
      <c r="I2266" s="10"/>
      <c r="J2266" s="10"/>
      <c r="K2266" s="10"/>
    </row>
    <row r="2267" ht="24.75" spans="1:11">
      <c r="A2267" s="23" t="s">
        <v>982</v>
      </c>
      <c r="B2267" s="7" t="s">
        <v>921</v>
      </c>
      <c r="C2267" s="7" t="s">
        <v>922</v>
      </c>
      <c r="D2267" s="7" t="s">
        <v>923</v>
      </c>
      <c r="E2267" s="7" t="s">
        <v>924</v>
      </c>
      <c r="F2267" s="7" t="s">
        <v>925</v>
      </c>
      <c r="G2267" s="7" t="s">
        <v>910</v>
      </c>
      <c r="H2267" s="7" t="s">
        <v>912</v>
      </c>
      <c r="I2267" s="7" t="s">
        <v>926</v>
      </c>
      <c r="J2267" s="7"/>
      <c r="K2267" s="7"/>
    </row>
    <row r="2268" ht="24" spans="1:11">
      <c r="A2268" s="24"/>
      <c r="B2268" s="214" t="s">
        <v>1649</v>
      </c>
      <c r="C2268" s="7" t="s">
        <v>985</v>
      </c>
      <c r="D2268" s="215" t="s">
        <v>1747</v>
      </c>
      <c r="E2268" s="225">
        <f t="shared" ref="E2268:E2271" si="6">100%</f>
        <v>1</v>
      </c>
      <c r="F2268" s="225">
        <v>1</v>
      </c>
      <c r="G2268" s="215">
        <v>20</v>
      </c>
      <c r="H2268" s="215">
        <v>20</v>
      </c>
      <c r="I2268" s="10"/>
      <c r="J2268" s="10"/>
      <c r="K2268" s="10"/>
    </row>
    <row r="2269" spans="1:11">
      <c r="A2269" s="24"/>
      <c r="B2269" s="139"/>
      <c r="C2269" s="23" t="s">
        <v>993</v>
      </c>
      <c r="D2269" s="17" t="s">
        <v>1695</v>
      </c>
      <c r="E2269" s="32">
        <f t="shared" si="6"/>
        <v>1</v>
      </c>
      <c r="F2269" s="32">
        <v>1</v>
      </c>
      <c r="G2269" s="10">
        <v>10</v>
      </c>
      <c r="H2269" s="10">
        <v>10</v>
      </c>
      <c r="I2269" s="41"/>
      <c r="J2269" s="102"/>
      <c r="K2269" s="42"/>
    </row>
    <row r="2270" ht="24" spans="1:11">
      <c r="A2270" s="24"/>
      <c r="B2270" s="139"/>
      <c r="C2270" s="25"/>
      <c r="D2270" s="17" t="s">
        <v>1748</v>
      </c>
      <c r="E2270" s="32">
        <f t="shared" si="6"/>
        <v>1</v>
      </c>
      <c r="F2270" s="32">
        <v>1</v>
      </c>
      <c r="G2270" s="10">
        <v>10</v>
      </c>
      <c r="H2270" s="10">
        <v>10</v>
      </c>
      <c r="I2270" s="10"/>
      <c r="J2270" s="10"/>
      <c r="K2270" s="10"/>
    </row>
    <row r="2271" spans="1:11">
      <c r="A2271" s="24"/>
      <c r="B2271" s="139"/>
      <c r="C2271" s="7" t="s">
        <v>1018</v>
      </c>
      <c r="D2271" s="17" t="s">
        <v>1697</v>
      </c>
      <c r="E2271" s="32">
        <f t="shared" si="6"/>
        <v>1</v>
      </c>
      <c r="F2271" s="226">
        <v>1</v>
      </c>
      <c r="G2271" s="10">
        <v>10</v>
      </c>
      <c r="H2271" s="10">
        <v>10</v>
      </c>
      <c r="I2271" s="10"/>
      <c r="J2271" s="10"/>
      <c r="K2271" s="10"/>
    </row>
    <row r="2272" spans="1:11">
      <c r="A2272" s="24"/>
      <c r="B2272" s="23" t="s">
        <v>951</v>
      </c>
      <c r="C2272" s="7" t="s">
        <v>1024</v>
      </c>
      <c r="D2272" s="17" t="s">
        <v>1698</v>
      </c>
      <c r="E2272" s="32">
        <f>0%</f>
        <v>0</v>
      </c>
      <c r="F2272" s="32">
        <v>0</v>
      </c>
      <c r="G2272" s="10">
        <v>15</v>
      </c>
      <c r="H2272" s="10">
        <v>15</v>
      </c>
      <c r="I2272" s="10"/>
      <c r="J2272" s="10"/>
      <c r="K2272" s="10"/>
    </row>
    <row r="2273" spans="1:11">
      <c r="A2273" s="24"/>
      <c r="B2273" s="24"/>
      <c r="C2273" s="7" t="s">
        <v>998</v>
      </c>
      <c r="D2273" s="17" t="s">
        <v>1699</v>
      </c>
      <c r="E2273" s="32">
        <f>100%</f>
        <v>1</v>
      </c>
      <c r="F2273" s="32">
        <v>0.99</v>
      </c>
      <c r="G2273" s="10">
        <v>15</v>
      </c>
      <c r="H2273" s="10">
        <v>15</v>
      </c>
      <c r="I2273" s="9"/>
      <c r="J2273" s="10"/>
      <c r="K2273" s="10"/>
    </row>
    <row r="2274" spans="1:11">
      <c r="A2274" s="24"/>
      <c r="B2274" s="23" t="s">
        <v>1000</v>
      </c>
      <c r="C2274" s="23" t="s">
        <v>1001</v>
      </c>
      <c r="D2274" s="17" t="s">
        <v>1611</v>
      </c>
      <c r="E2274" s="10" t="s">
        <v>1083</v>
      </c>
      <c r="F2274" s="32">
        <v>0.99</v>
      </c>
      <c r="G2274" s="10">
        <v>5</v>
      </c>
      <c r="H2274" s="10">
        <v>5</v>
      </c>
      <c r="I2274" s="10"/>
      <c r="J2274" s="10"/>
      <c r="K2274" s="10"/>
    </row>
    <row r="2275" spans="1:11">
      <c r="A2275" s="24"/>
      <c r="B2275" s="24"/>
      <c r="C2275" s="24"/>
      <c r="D2275" s="7" t="s">
        <v>1397</v>
      </c>
      <c r="E2275" s="7" t="s">
        <v>1083</v>
      </c>
      <c r="F2275" s="26">
        <v>0.99</v>
      </c>
      <c r="G2275" s="10">
        <v>5</v>
      </c>
      <c r="H2275" s="10">
        <v>5</v>
      </c>
      <c r="I2275" s="41"/>
      <c r="J2275" s="102"/>
      <c r="K2275" s="42"/>
    </row>
    <row r="2276" spans="1:11">
      <c r="A2276" s="7" t="s">
        <v>966</v>
      </c>
      <c r="B2276" s="7"/>
      <c r="C2276" s="7"/>
      <c r="D2276" s="7"/>
      <c r="E2276" s="7"/>
      <c r="F2276" s="7"/>
      <c r="G2276" s="10">
        <v>90</v>
      </c>
      <c r="H2276" s="10"/>
      <c r="I2276" s="10"/>
      <c r="J2276" s="10"/>
      <c r="K2276" s="10"/>
    </row>
    <row r="2277" spans="1:11">
      <c r="A2277" s="23" t="s">
        <v>967</v>
      </c>
      <c r="B2277" s="17" t="s">
        <v>1744</v>
      </c>
      <c r="C2277" s="17"/>
      <c r="D2277" s="17"/>
      <c r="E2277" s="17"/>
      <c r="F2277" s="17"/>
      <c r="G2277" s="17"/>
      <c r="H2277" s="17"/>
      <c r="I2277" s="17"/>
      <c r="J2277" s="17"/>
      <c r="K2277" s="17"/>
    </row>
    <row r="2278" spans="1:11">
      <c r="A2278" s="25"/>
      <c r="B2278" s="17"/>
      <c r="C2278" s="17"/>
      <c r="D2278" s="17"/>
      <c r="E2278" s="17"/>
      <c r="F2278" s="17"/>
      <c r="G2278" s="17"/>
      <c r="H2278" s="17"/>
      <c r="I2278" s="17"/>
      <c r="J2278" s="17"/>
      <c r="K2278" s="17"/>
    </row>
    <row r="2279" spans="1:11">
      <c r="A2279" s="17" t="s">
        <v>969</v>
      </c>
      <c r="B2279" s="17"/>
      <c r="C2279" s="17"/>
      <c r="D2279" s="17"/>
      <c r="E2279" s="17"/>
      <c r="F2279" s="17"/>
      <c r="G2279" s="17"/>
      <c r="H2279" s="17"/>
      <c r="I2279" s="17"/>
      <c r="J2279" s="17"/>
      <c r="K2279" s="17"/>
    </row>
    <row r="2280" spans="1:11">
      <c r="A2280" s="174" t="s">
        <v>1668</v>
      </c>
      <c r="B2280" s="175"/>
      <c r="C2280" s="175"/>
      <c r="D2280" s="175"/>
      <c r="E2280" s="175"/>
      <c r="F2280" s="175"/>
      <c r="G2280" s="175"/>
      <c r="H2280" s="175"/>
      <c r="I2280" s="175"/>
      <c r="J2280" s="175"/>
      <c r="K2280" s="180"/>
    </row>
    <row r="2281" spans="1:11">
      <c r="A2281" s="217"/>
      <c r="B2281" s="218"/>
      <c r="C2281" s="218"/>
      <c r="D2281" s="218"/>
      <c r="E2281" s="218"/>
      <c r="F2281" s="218"/>
      <c r="G2281" s="218"/>
      <c r="H2281" s="218"/>
      <c r="I2281" s="218"/>
      <c r="J2281" s="218"/>
      <c r="K2281" s="221"/>
    </row>
    <row r="2282" spans="1:11">
      <c r="A2282" s="217"/>
      <c r="B2282" s="218"/>
      <c r="C2282" s="218"/>
      <c r="D2282" s="218"/>
      <c r="E2282" s="218"/>
      <c r="F2282" s="218"/>
      <c r="G2282" s="218"/>
      <c r="H2282" s="218"/>
      <c r="I2282" s="218"/>
      <c r="J2282" s="218"/>
      <c r="K2282" s="221"/>
    </row>
    <row r="2283" spans="1:11">
      <c r="A2283" s="217"/>
      <c r="B2283" s="218"/>
      <c r="C2283" s="218"/>
      <c r="D2283" s="218"/>
      <c r="E2283" s="218"/>
      <c r="F2283" s="218"/>
      <c r="G2283" s="218"/>
      <c r="H2283" s="218"/>
      <c r="I2283" s="218"/>
      <c r="J2283" s="218"/>
      <c r="K2283" s="221"/>
    </row>
    <row r="2284" spans="1:11">
      <c r="A2284" s="217"/>
      <c r="B2284" s="218"/>
      <c r="C2284" s="218"/>
      <c r="D2284" s="218"/>
      <c r="E2284" s="218"/>
      <c r="F2284" s="218"/>
      <c r="G2284" s="218"/>
      <c r="H2284" s="218"/>
      <c r="I2284" s="218"/>
      <c r="J2284" s="218"/>
      <c r="K2284" s="221"/>
    </row>
    <row r="2285" spans="1:11">
      <c r="A2285" s="219"/>
      <c r="B2285" s="220"/>
      <c r="C2285" s="220"/>
      <c r="D2285" s="220"/>
      <c r="E2285" s="220"/>
      <c r="F2285" s="220"/>
      <c r="G2285" s="220"/>
      <c r="H2285" s="220"/>
      <c r="I2285" s="220"/>
      <c r="J2285" s="220"/>
      <c r="K2285" s="222"/>
    </row>
    <row r="2286" spans="1:11">
      <c r="A2286" s="3"/>
      <c r="B2286" s="3"/>
      <c r="C2286" s="3"/>
      <c r="D2286" s="3"/>
      <c r="E2286" s="3"/>
      <c r="F2286" s="3"/>
      <c r="G2286" s="3"/>
      <c r="H2286" s="3"/>
      <c r="I2286" s="3"/>
      <c r="J2286" s="3"/>
      <c r="K2286" s="3"/>
    </row>
    <row r="2287" ht="27" spans="1:11">
      <c r="A2287" s="209" t="s">
        <v>971</v>
      </c>
      <c r="B2287" s="209"/>
      <c r="C2287" s="209"/>
      <c r="D2287" s="209"/>
      <c r="E2287" s="209"/>
      <c r="F2287" s="209"/>
      <c r="G2287" s="209"/>
      <c r="H2287" s="209"/>
      <c r="I2287" s="209"/>
      <c r="J2287" s="209"/>
      <c r="K2287" s="209"/>
    </row>
    <row r="2288" ht="18.75" spans="1:11">
      <c r="A2288" s="210" t="s">
        <v>898</v>
      </c>
      <c r="B2288" s="210"/>
      <c r="C2288" s="210"/>
      <c r="D2288" s="210"/>
      <c r="E2288" s="210"/>
      <c r="F2288" s="210"/>
      <c r="G2288" s="210"/>
      <c r="H2288" s="210"/>
      <c r="I2288" s="210"/>
      <c r="J2288" s="210"/>
      <c r="K2288" s="210"/>
    </row>
    <row r="2289" ht="18.75" spans="1:11">
      <c r="A2289" s="211" t="s">
        <v>1643</v>
      </c>
      <c r="B2289" s="211"/>
      <c r="C2289" s="211"/>
      <c r="D2289" s="211"/>
      <c r="E2289" s="211"/>
      <c r="F2289" s="211"/>
      <c r="G2289" s="211"/>
      <c r="H2289" s="211"/>
      <c r="I2289" s="211"/>
      <c r="J2289" s="211"/>
      <c r="K2289" s="211"/>
    </row>
    <row r="2290" spans="1:11">
      <c r="A2290" s="7" t="s">
        <v>973</v>
      </c>
      <c r="B2290" s="7"/>
      <c r="C2290" s="7"/>
      <c r="D2290" s="212" t="s">
        <v>1749</v>
      </c>
      <c r="E2290" s="213"/>
      <c r="F2290" s="213"/>
      <c r="G2290" s="213"/>
      <c r="H2290" s="213"/>
      <c r="I2290" s="213"/>
      <c r="J2290" s="213"/>
      <c r="K2290" s="213"/>
    </row>
    <row r="2291" spans="1:11">
      <c r="A2291" s="7" t="s">
        <v>902</v>
      </c>
      <c r="B2291" s="7"/>
      <c r="C2291" s="7"/>
      <c r="D2291" s="7" t="s">
        <v>903</v>
      </c>
      <c r="E2291" s="7"/>
      <c r="F2291" s="7" t="s">
        <v>904</v>
      </c>
      <c r="G2291" s="7" t="s">
        <v>1645</v>
      </c>
      <c r="H2291" s="7"/>
      <c r="I2291" s="7"/>
      <c r="J2291" s="7"/>
      <c r="K2291" s="7"/>
    </row>
    <row r="2292" ht="24.75" spans="1:11">
      <c r="A2292" s="11" t="s">
        <v>1646</v>
      </c>
      <c r="B2292" s="12"/>
      <c r="C2292" s="13"/>
      <c r="D2292" s="7" t="s">
        <v>906</v>
      </c>
      <c r="E2292" s="7" t="s">
        <v>907</v>
      </c>
      <c r="F2292" s="7" t="s">
        <v>908</v>
      </c>
      <c r="G2292" s="7" t="s">
        <v>909</v>
      </c>
      <c r="H2292" s="7"/>
      <c r="I2292" s="7" t="s">
        <v>910</v>
      </c>
      <c r="J2292" s="7" t="s">
        <v>911</v>
      </c>
      <c r="K2292" s="7" t="s">
        <v>912</v>
      </c>
    </row>
    <row r="2293" spans="1:11">
      <c r="A2293" s="14"/>
      <c r="B2293" s="15"/>
      <c r="C2293" s="16"/>
      <c r="D2293" s="7" t="s">
        <v>913</v>
      </c>
      <c r="E2293" s="10"/>
      <c r="F2293" s="227">
        <v>111.0625</v>
      </c>
      <c r="G2293" s="227">
        <v>111.0625</v>
      </c>
      <c r="H2293" s="227"/>
      <c r="I2293" s="10">
        <v>10</v>
      </c>
      <c r="J2293" s="32">
        <v>1</v>
      </c>
      <c r="K2293" s="10">
        <v>10</v>
      </c>
    </row>
    <row r="2294" spans="1:11">
      <c r="A2294" s="14"/>
      <c r="B2294" s="15"/>
      <c r="C2294" s="16"/>
      <c r="D2294" s="7" t="s">
        <v>977</v>
      </c>
      <c r="E2294" s="10"/>
      <c r="F2294" s="227">
        <v>111.0625</v>
      </c>
      <c r="G2294" s="227">
        <v>111.0625</v>
      </c>
      <c r="H2294" s="227"/>
      <c r="I2294" s="10" t="s">
        <v>807</v>
      </c>
      <c r="J2294" s="10" t="s">
        <v>807</v>
      </c>
      <c r="K2294" s="10" t="s">
        <v>807</v>
      </c>
    </row>
    <row r="2295" spans="1:11">
      <c r="A2295" s="14"/>
      <c r="B2295" s="15"/>
      <c r="C2295" s="16"/>
      <c r="D2295" s="163" t="s">
        <v>978</v>
      </c>
      <c r="E2295" s="10"/>
      <c r="F2295" s="227">
        <v>108.615</v>
      </c>
      <c r="G2295" s="227">
        <v>108.615</v>
      </c>
      <c r="H2295" s="227"/>
      <c r="I2295" s="10" t="s">
        <v>807</v>
      </c>
      <c r="J2295" s="10" t="s">
        <v>807</v>
      </c>
      <c r="K2295" s="10" t="s">
        <v>807</v>
      </c>
    </row>
    <row r="2296" spans="1:11">
      <c r="A2296" s="14"/>
      <c r="B2296" s="15"/>
      <c r="C2296" s="16"/>
      <c r="D2296" s="163" t="s">
        <v>979</v>
      </c>
      <c r="E2296" s="10"/>
      <c r="F2296" s="227">
        <v>2.4475</v>
      </c>
      <c r="G2296" s="227">
        <v>2.4475</v>
      </c>
      <c r="H2296" s="227"/>
      <c r="I2296" s="10" t="s">
        <v>807</v>
      </c>
      <c r="J2296" s="10" t="s">
        <v>807</v>
      </c>
      <c r="K2296" s="10" t="s">
        <v>807</v>
      </c>
    </row>
    <row r="2297" spans="1:11">
      <c r="A2297" s="18"/>
      <c r="B2297" s="19"/>
      <c r="C2297" s="20"/>
      <c r="D2297" s="7" t="s">
        <v>914</v>
      </c>
      <c r="E2297" s="10"/>
      <c r="F2297" s="10"/>
      <c r="G2297" s="10"/>
      <c r="H2297" s="10"/>
      <c r="I2297" s="10" t="s">
        <v>807</v>
      </c>
      <c r="J2297" s="10" t="s">
        <v>807</v>
      </c>
      <c r="K2297" s="10" t="s">
        <v>807</v>
      </c>
    </row>
    <row r="2298" spans="1:11">
      <c r="A2298" s="7" t="s">
        <v>915</v>
      </c>
      <c r="B2298" s="7" t="s">
        <v>916</v>
      </c>
      <c r="C2298" s="7"/>
      <c r="D2298" s="7"/>
      <c r="E2298" s="7"/>
      <c r="F2298" s="7" t="s">
        <v>917</v>
      </c>
      <c r="G2298" s="7"/>
      <c r="H2298" s="7"/>
      <c r="I2298" s="7"/>
      <c r="J2298" s="7"/>
      <c r="K2298" s="7"/>
    </row>
    <row r="2299" spans="1:11">
      <c r="A2299" s="7"/>
      <c r="B2299" s="9" t="s">
        <v>1750</v>
      </c>
      <c r="C2299" s="10"/>
      <c r="D2299" s="10"/>
      <c r="E2299" s="10"/>
      <c r="F2299" s="9" t="s">
        <v>1751</v>
      </c>
      <c r="G2299" s="10"/>
      <c r="H2299" s="10"/>
      <c r="I2299" s="10"/>
      <c r="J2299" s="10"/>
      <c r="K2299" s="10"/>
    </row>
    <row r="2300" ht="24.75" spans="1:11">
      <c r="A2300" s="23" t="s">
        <v>982</v>
      </c>
      <c r="B2300" s="7" t="s">
        <v>921</v>
      </c>
      <c r="C2300" s="7" t="s">
        <v>922</v>
      </c>
      <c r="D2300" s="7" t="s">
        <v>923</v>
      </c>
      <c r="E2300" s="7" t="s">
        <v>924</v>
      </c>
      <c r="F2300" s="7" t="s">
        <v>925</v>
      </c>
      <c r="G2300" s="7" t="s">
        <v>910</v>
      </c>
      <c r="H2300" s="7" t="s">
        <v>912</v>
      </c>
      <c r="I2300" s="7" t="s">
        <v>926</v>
      </c>
      <c r="J2300" s="7"/>
      <c r="K2300" s="7"/>
    </row>
    <row r="2301" ht="24" spans="1:11">
      <c r="A2301" s="24"/>
      <c r="B2301" s="214" t="s">
        <v>1649</v>
      </c>
      <c r="C2301" s="7" t="s">
        <v>985</v>
      </c>
      <c r="D2301" s="215" t="s">
        <v>1741</v>
      </c>
      <c r="E2301" s="225">
        <f t="shared" ref="E2301:E2304" si="7">100%</f>
        <v>1</v>
      </c>
      <c r="F2301" s="225">
        <v>1</v>
      </c>
      <c r="G2301" s="215">
        <v>20</v>
      </c>
      <c r="H2301" s="215">
        <v>20</v>
      </c>
      <c r="I2301" s="10"/>
      <c r="J2301" s="10"/>
      <c r="K2301" s="10"/>
    </row>
    <row r="2302" spans="1:11">
      <c r="A2302" s="24"/>
      <c r="B2302" s="139"/>
      <c r="C2302" s="23" t="s">
        <v>993</v>
      </c>
      <c r="D2302" s="17" t="s">
        <v>1695</v>
      </c>
      <c r="E2302" s="32">
        <f t="shared" si="7"/>
        <v>1</v>
      </c>
      <c r="F2302" s="32">
        <v>1</v>
      </c>
      <c r="G2302" s="10">
        <v>10</v>
      </c>
      <c r="H2302" s="10">
        <v>10</v>
      </c>
      <c r="I2302" s="41"/>
      <c r="J2302" s="102"/>
      <c r="K2302" s="42"/>
    </row>
    <row r="2303" ht="24" spans="1:11">
      <c r="A2303" s="24"/>
      <c r="B2303" s="139"/>
      <c r="C2303" s="25"/>
      <c r="D2303" s="17" t="s">
        <v>1752</v>
      </c>
      <c r="E2303" s="32">
        <f t="shared" si="7"/>
        <v>1</v>
      </c>
      <c r="F2303" s="32">
        <v>1</v>
      </c>
      <c r="G2303" s="10">
        <v>10</v>
      </c>
      <c r="H2303" s="10">
        <v>10</v>
      </c>
      <c r="I2303" s="10"/>
      <c r="J2303" s="10"/>
      <c r="K2303" s="10"/>
    </row>
    <row r="2304" spans="1:11">
      <c r="A2304" s="24"/>
      <c r="B2304" s="139"/>
      <c r="C2304" s="7" t="s">
        <v>1018</v>
      </c>
      <c r="D2304" s="17" t="s">
        <v>1697</v>
      </c>
      <c r="E2304" s="32">
        <f t="shared" si="7"/>
        <v>1</v>
      </c>
      <c r="F2304" s="231">
        <v>1</v>
      </c>
      <c r="G2304" s="10">
        <v>10</v>
      </c>
      <c r="H2304" s="10">
        <v>10</v>
      </c>
      <c r="I2304" s="10"/>
      <c r="J2304" s="10"/>
      <c r="K2304" s="10"/>
    </row>
    <row r="2305" spans="1:11">
      <c r="A2305" s="24"/>
      <c r="B2305" s="23" t="s">
        <v>951</v>
      </c>
      <c r="C2305" s="7" t="s">
        <v>1024</v>
      </c>
      <c r="D2305" s="17" t="s">
        <v>1698</v>
      </c>
      <c r="E2305" s="32">
        <f>0%</f>
        <v>0</v>
      </c>
      <c r="F2305" s="32">
        <v>0</v>
      </c>
      <c r="G2305" s="10">
        <v>15</v>
      </c>
      <c r="H2305" s="10">
        <v>15</v>
      </c>
      <c r="I2305" s="10"/>
      <c r="J2305" s="10"/>
      <c r="K2305" s="10"/>
    </row>
    <row r="2306" spans="1:11">
      <c r="A2306" s="24"/>
      <c r="B2306" s="24"/>
      <c r="C2306" s="7" t="s">
        <v>998</v>
      </c>
      <c r="D2306" s="17" t="s">
        <v>1699</v>
      </c>
      <c r="E2306" s="32">
        <f>100%</f>
        <v>1</v>
      </c>
      <c r="F2306" s="32">
        <v>0.98</v>
      </c>
      <c r="G2306" s="10">
        <v>15</v>
      </c>
      <c r="H2306" s="10">
        <v>15</v>
      </c>
      <c r="I2306" s="9"/>
      <c r="J2306" s="10"/>
      <c r="K2306" s="10"/>
    </row>
    <row r="2307" spans="1:11">
      <c r="A2307" s="24"/>
      <c r="B2307" s="23" t="s">
        <v>1000</v>
      </c>
      <c r="C2307" s="23" t="s">
        <v>1001</v>
      </c>
      <c r="D2307" s="17" t="s">
        <v>1611</v>
      </c>
      <c r="E2307" s="10" t="s">
        <v>1743</v>
      </c>
      <c r="F2307" s="32">
        <v>0.98</v>
      </c>
      <c r="G2307" s="10">
        <v>5</v>
      </c>
      <c r="H2307" s="10">
        <v>5</v>
      </c>
      <c r="I2307" s="10"/>
      <c r="J2307" s="10"/>
      <c r="K2307" s="10"/>
    </row>
    <row r="2308" spans="1:11">
      <c r="A2308" s="24"/>
      <c r="B2308" s="24"/>
      <c r="C2308" s="24"/>
      <c r="D2308" s="7" t="s">
        <v>1397</v>
      </c>
      <c r="E2308" s="7" t="s">
        <v>1743</v>
      </c>
      <c r="F2308" s="26">
        <v>0.98</v>
      </c>
      <c r="G2308" s="10">
        <v>5</v>
      </c>
      <c r="H2308" s="10">
        <v>5</v>
      </c>
      <c r="I2308" s="41"/>
      <c r="J2308" s="102"/>
      <c r="K2308" s="42"/>
    </row>
    <row r="2309" spans="1:11">
      <c r="A2309" s="7" t="s">
        <v>966</v>
      </c>
      <c r="B2309" s="7"/>
      <c r="C2309" s="7"/>
      <c r="D2309" s="7"/>
      <c r="E2309" s="7"/>
      <c r="F2309" s="7"/>
      <c r="G2309" s="10">
        <v>90</v>
      </c>
      <c r="H2309" s="10"/>
      <c r="I2309" s="10"/>
      <c r="J2309" s="10"/>
      <c r="K2309" s="10"/>
    </row>
    <row r="2310" spans="1:11">
      <c r="A2310" s="23" t="s">
        <v>967</v>
      </c>
      <c r="B2310" s="17" t="s">
        <v>1722</v>
      </c>
      <c r="C2310" s="17"/>
      <c r="D2310" s="17"/>
      <c r="E2310" s="17"/>
      <c r="F2310" s="17"/>
      <c r="G2310" s="17"/>
      <c r="H2310" s="17"/>
      <c r="I2310" s="17"/>
      <c r="J2310" s="17"/>
      <c r="K2310" s="17"/>
    </row>
    <row r="2311" spans="1:11">
      <c r="A2311" s="25"/>
      <c r="B2311" s="17"/>
      <c r="C2311" s="17"/>
      <c r="D2311" s="17"/>
      <c r="E2311" s="17"/>
      <c r="F2311" s="17"/>
      <c r="G2311" s="17"/>
      <c r="H2311" s="17"/>
      <c r="I2311" s="17"/>
      <c r="J2311" s="17"/>
      <c r="K2311" s="17"/>
    </row>
    <row r="2312" spans="1:11">
      <c r="A2312" s="17" t="s">
        <v>969</v>
      </c>
      <c r="B2312" s="17"/>
      <c r="C2312" s="17"/>
      <c r="D2312" s="17"/>
      <c r="E2312" s="17"/>
      <c r="F2312" s="17"/>
      <c r="G2312" s="17"/>
      <c r="H2312" s="17"/>
      <c r="I2312" s="17"/>
      <c r="J2312" s="17"/>
      <c r="K2312" s="17"/>
    </row>
    <row r="2313" spans="1:11">
      <c r="A2313" s="174" t="s">
        <v>1668</v>
      </c>
      <c r="B2313" s="175"/>
      <c r="C2313" s="175"/>
      <c r="D2313" s="175"/>
      <c r="E2313" s="175"/>
      <c r="F2313" s="175"/>
      <c r="G2313" s="175"/>
      <c r="H2313" s="175"/>
      <c r="I2313" s="175"/>
      <c r="J2313" s="175"/>
      <c r="K2313" s="180"/>
    </row>
    <row r="2314" spans="1:11">
      <c r="A2314" s="217"/>
      <c r="B2314" s="218"/>
      <c r="C2314" s="218"/>
      <c r="D2314" s="218"/>
      <c r="E2314" s="218"/>
      <c r="F2314" s="218"/>
      <c r="G2314" s="218"/>
      <c r="H2314" s="218"/>
      <c r="I2314" s="218"/>
      <c r="J2314" s="218"/>
      <c r="K2314" s="221"/>
    </row>
    <row r="2315" spans="1:11">
      <c r="A2315" s="217"/>
      <c r="B2315" s="218"/>
      <c r="C2315" s="218"/>
      <c r="D2315" s="218"/>
      <c r="E2315" s="218"/>
      <c r="F2315" s="218"/>
      <c r="G2315" s="218"/>
      <c r="H2315" s="218"/>
      <c r="I2315" s="218"/>
      <c r="J2315" s="218"/>
      <c r="K2315" s="221"/>
    </row>
    <row r="2316" spans="1:11">
      <c r="A2316" s="217"/>
      <c r="B2316" s="218"/>
      <c r="C2316" s="218"/>
      <c r="D2316" s="218"/>
      <c r="E2316" s="218"/>
      <c r="F2316" s="218"/>
      <c r="G2316" s="218"/>
      <c r="H2316" s="218"/>
      <c r="I2316" s="218"/>
      <c r="J2316" s="218"/>
      <c r="K2316" s="221"/>
    </row>
    <row r="2317" spans="1:11">
      <c r="A2317" s="217"/>
      <c r="B2317" s="218"/>
      <c r="C2317" s="218"/>
      <c r="D2317" s="218"/>
      <c r="E2317" s="218"/>
      <c r="F2317" s="218"/>
      <c r="G2317" s="218"/>
      <c r="H2317" s="218"/>
      <c r="I2317" s="218"/>
      <c r="J2317" s="218"/>
      <c r="K2317" s="221"/>
    </row>
    <row r="2318" spans="1:11">
      <c r="A2318" s="219"/>
      <c r="B2318" s="220"/>
      <c r="C2318" s="220"/>
      <c r="D2318" s="220"/>
      <c r="E2318" s="220"/>
      <c r="F2318" s="220"/>
      <c r="G2318" s="220"/>
      <c r="H2318" s="220"/>
      <c r="I2318" s="220"/>
      <c r="J2318" s="220"/>
      <c r="K2318" s="222"/>
    </row>
    <row r="2319" spans="1:11">
      <c r="A2319" s="3"/>
      <c r="B2319" s="3"/>
      <c r="C2319" s="3"/>
      <c r="D2319" s="3"/>
      <c r="E2319" s="3"/>
      <c r="F2319" s="3"/>
      <c r="G2319" s="3"/>
      <c r="H2319" s="3"/>
      <c r="I2319" s="3"/>
      <c r="J2319" s="3"/>
      <c r="K2319" s="3"/>
    </row>
    <row r="2320" ht="27" spans="1:11">
      <c r="A2320" s="209" t="s">
        <v>971</v>
      </c>
      <c r="B2320" s="209"/>
      <c r="C2320" s="209"/>
      <c r="D2320" s="209"/>
      <c r="E2320" s="209"/>
      <c r="F2320" s="209"/>
      <c r="G2320" s="209"/>
      <c r="H2320" s="209"/>
      <c r="I2320" s="209"/>
      <c r="J2320" s="209"/>
      <c r="K2320" s="209"/>
    </row>
    <row r="2321" ht="18.75" spans="1:11">
      <c r="A2321" s="210" t="s">
        <v>898</v>
      </c>
      <c r="B2321" s="210"/>
      <c r="C2321" s="210"/>
      <c r="D2321" s="210"/>
      <c r="E2321" s="210"/>
      <c r="F2321" s="210"/>
      <c r="G2321" s="210"/>
      <c r="H2321" s="210"/>
      <c r="I2321" s="210"/>
      <c r="J2321" s="210"/>
      <c r="K2321" s="210"/>
    </row>
    <row r="2322" ht="18.75" spans="1:11">
      <c r="A2322" s="211" t="s">
        <v>1643</v>
      </c>
      <c r="B2322" s="211"/>
      <c r="C2322" s="211"/>
      <c r="D2322" s="211"/>
      <c r="E2322" s="211"/>
      <c r="F2322" s="211"/>
      <c r="G2322" s="211"/>
      <c r="H2322" s="211"/>
      <c r="I2322" s="211"/>
      <c r="J2322" s="211"/>
      <c r="K2322" s="211"/>
    </row>
    <row r="2323" spans="1:11">
      <c r="A2323" s="7" t="s">
        <v>973</v>
      </c>
      <c r="B2323" s="7"/>
      <c r="C2323" s="7"/>
      <c r="D2323" s="212" t="s">
        <v>1753</v>
      </c>
      <c r="E2323" s="213"/>
      <c r="F2323" s="213"/>
      <c r="G2323" s="213"/>
      <c r="H2323" s="213"/>
      <c r="I2323" s="213"/>
      <c r="J2323" s="213"/>
      <c r="K2323" s="213"/>
    </row>
    <row r="2324" spans="1:11">
      <c r="A2324" s="7" t="s">
        <v>902</v>
      </c>
      <c r="B2324" s="7"/>
      <c r="C2324" s="7"/>
      <c r="D2324" s="7" t="s">
        <v>903</v>
      </c>
      <c r="E2324" s="7"/>
      <c r="F2324" s="7" t="s">
        <v>904</v>
      </c>
      <c r="G2324" s="7" t="s">
        <v>1645</v>
      </c>
      <c r="H2324" s="7"/>
      <c r="I2324" s="7"/>
      <c r="J2324" s="7"/>
      <c r="K2324" s="7"/>
    </row>
    <row r="2325" ht="24.75" spans="1:11">
      <c r="A2325" s="11" t="s">
        <v>1646</v>
      </c>
      <c r="B2325" s="12"/>
      <c r="C2325" s="13"/>
      <c r="D2325" s="7" t="s">
        <v>906</v>
      </c>
      <c r="E2325" s="7" t="s">
        <v>907</v>
      </c>
      <c r="F2325" s="7" t="s">
        <v>908</v>
      </c>
      <c r="G2325" s="7" t="s">
        <v>909</v>
      </c>
      <c r="H2325" s="7"/>
      <c r="I2325" s="7" t="s">
        <v>910</v>
      </c>
      <c r="J2325" s="7" t="s">
        <v>911</v>
      </c>
      <c r="K2325" s="7" t="s">
        <v>912</v>
      </c>
    </row>
    <row r="2326" spans="1:11">
      <c r="A2326" s="14"/>
      <c r="B2326" s="15"/>
      <c r="C2326" s="16"/>
      <c r="D2326" s="7" t="s">
        <v>913</v>
      </c>
      <c r="E2326" s="10"/>
      <c r="F2326" s="10">
        <v>54.25</v>
      </c>
      <c r="G2326" s="10">
        <v>54.25</v>
      </c>
      <c r="H2326" s="10"/>
      <c r="I2326" s="10">
        <v>10</v>
      </c>
      <c r="J2326" s="32">
        <v>1</v>
      </c>
      <c r="K2326" s="10">
        <v>10</v>
      </c>
    </row>
    <row r="2327" spans="1:11">
      <c r="A2327" s="14"/>
      <c r="B2327" s="15"/>
      <c r="C2327" s="16"/>
      <c r="D2327" s="7" t="s">
        <v>977</v>
      </c>
      <c r="E2327" s="10"/>
      <c r="F2327" s="10">
        <v>54.25</v>
      </c>
      <c r="G2327" s="10">
        <v>54.25</v>
      </c>
      <c r="H2327" s="10"/>
      <c r="I2327" s="10" t="s">
        <v>807</v>
      </c>
      <c r="J2327" s="10" t="s">
        <v>807</v>
      </c>
      <c r="K2327" s="10" t="s">
        <v>807</v>
      </c>
    </row>
    <row r="2328" spans="1:11">
      <c r="A2328" s="14"/>
      <c r="B2328" s="15"/>
      <c r="C2328" s="16"/>
      <c r="D2328" s="163" t="s">
        <v>978</v>
      </c>
      <c r="E2328" s="10"/>
      <c r="F2328" s="10">
        <v>54.25</v>
      </c>
      <c r="G2328" s="10">
        <v>54.25</v>
      </c>
      <c r="H2328" s="10"/>
      <c r="I2328" s="10" t="s">
        <v>807</v>
      </c>
      <c r="J2328" s="10" t="s">
        <v>807</v>
      </c>
      <c r="K2328" s="10" t="s">
        <v>807</v>
      </c>
    </row>
    <row r="2329" spans="1:11">
      <c r="A2329" s="14"/>
      <c r="B2329" s="15"/>
      <c r="C2329" s="16"/>
      <c r="D2329" s="163" t="s">
        <v>979</v>
      </c>
      <c r="E2329" s="10"/>
      <c r="F2329" s="10"/>
      <c r="G2329" s="10"/>
      <c r="H2329" s="10"/>
      <c r="I2329" s="10" t="s">
        <v>807</v>
      </c>
      <c r="J2329" s="10" t="s">
        <v>807</v>
      </c>
      <c r="K2329" s="10" t="s">
        <v>807</v>
      </c>
    </row>
    <row r="2330" spans="1:11">
      <c r="A2330" s="18"/>
      <c r="B2330" s="19"/>
      <c r="C2330" s="20"/>
      <c r="D2330" s="7" t="s">
        <v>914</v>
      </c>
      <c r="E2330" s="10"/>
      <c r="F2330" s="10"/>
      <c r="G2330" s="10"/>
      <c r="H2330" s="10"/>
      <c r="I2330" s="10" t="s">
        <v>807</v>
      </c>
      <c r="J2330" s="10" t="s">
        <v>807</v>
      </c>
      <c r="K2330" s="10" t="s">
        <v>807</v>
      </c>
    </row>
    <row r="2331" spans="1:11">
      <c r="A2331" s="7" t="s">
        <v>915</v>
      </c>
      <c r="B2331" s="7" t="s">
        <v>916</v>
      </c>
      <c r="C2331" s="7"/>
      <c r="D2331" s="7"/>
      <c r="E2331" s="7"/>
      <c r="F2331" s="7" t="s">
        <v>917</v>
      </c>
      <c r="G2331" s="7"/>
      <c r="H2331" s="7"/>
      <c r="I2331" s="7"/>
      <c r="J2331" s="7"/>
      <c r="K2331" s="7"/>
    </row>
    <row r="2332" spans="1:11">
      <c r="A2332" s="7"/>
      <c r="B2332" s="9" t="s">
        <v>1754</v>
      </c>
      <c r="C2332" s="10"/>
      <c r="D2332" s="10"/>
      <c r="E2332" s="10"/>
      <c r="F2332" s="9" t="s">
        <v>1755</v>
      </c>
      <c r="G2332" s="10"/>
      <c r="H2332" s="10"/>
      <c r="I2332" s="10"/>
      <c r="J2332" s="10"/>
      <c r="K2332" s="10"/>
    </row>
    <row r="2333" ht="24.75" spans="1:11">
      <c r="A2333" s="23" t="s">
        <v>982</v>
      </c>
      <c r="B2333" s="7" t="s">
        <v>921</v>
      </c>
      <c r="C2333" s="7" t="s">
        <v>922</v>
      </c>
      <c r="D2333" s="7" t="s">
        <v>923</v>
      </c>
      <c r="E2333" s="7" t="s">
        <v>924</v>
      </c>
      <c r="F2333" s="7" t="s">
        <v>925</v>
      </c>
      <c r="G2333" s="7" t="s">
        <v>910</v>
      </c>
      <c r="H2333" s="7" t="s">
        <v>912</v>
      </c>
      <c r="I2333" s="7" t="s">
        <v>926</v>
      </c>
      <c r="J2333" s="7"/>
      <c r="K2333" s="7"/>
    </row>
    <row r="2334" spans="1:11">
      <c r="A2334" s="24"/>
      <c r="B2334" s="214" t="s">
        <v>1649</v>
      </c>
      <c r="C2334" s="23" t="s">
        <v>985</v>
      </c>
      <c r="D2334" s="215" t="s">
        <v>1672</v>
      </c>
      <c r="E2334" s="225" t="s">
        <v>1756</v>
      </c>
      <c r="F2334" s="225" t="s">
        <v>1756</v>
      </c>
      <c r="G2334" s="215">
        <v>10</v>
      </c>
      <c r="H2334" s="215">
        <v>10</v>
      </c>
      <c r="I2334" s="10"/>
      <c r="J2334" s="10"/>
      <c r="K2334" s="10"/>
    </row>
    <row r="2335" spans="1:11">
      <c r="A2335" s="24"/>
      <c r="B2335" s="229"/>
      <c r="C2335" s="24"/>
      <c r="D2335" s="17" t="s">
        <v>1122</v>
      </c>
      <c r="E2335" s="32">
        <v>1</v>
      </c>
      <c r="F2335" s="32">
        <v>1</v>
      </c>
      <c r="G2335" s="10">
        <v>10</v>
      </c>
      <c r="H2335" s="10">
        <v>10</v>
      </c>
      <c r="I2335" s="41"/>
      <c r="J2335" s="102"/>
      <c r="K2335" s="42"/>
    </row>
    <row r="2336" spans="1:11">
      <c r="A2336" s="24"/>
      <c r="B2336" s="229"/>
      <c r="C2336" s="23" t="s">
        <v>993</v>
      </c>
      <c r="D2336" s="17" t="s">
        <v>1674</v>
      </c>
      <c r="E2336" s="32" t="s">
        <v>1083</v>
      </c>
      <c r="F2336" s="32">
        <v>1</v>
      </c>
      <c r="G2336" s="10">
        <v>10</v>
      </c>
      <c r="H2336" s="10">
        <v>10</v>
      </c>
      <c r="I2336" s="41"/>
      <c r="J2336" s="102"/>
      <c r="K2336" s="42"/>
    </row>
    <row r="2337" spans="1:11">
      <c r="A2337" s="24"/>
      <c r="B2337" s="229"/>
      <c r="C2337" s="7" t="s">
        <v>1018</v>
      </c>
      <c r="D2337" s="17" t="s">
        <v>1653</v>
      </c>
      <c r="E2337" s="32" t="s">
        <v>1687</v>
      </c>
      <c r="F2337" s="230" t="s">
        <v>1718</v>
      </c>
      <c r="G2337" s="10">
        <v>10</v>
      </c>
      <c r="H2337" s="10">
        <v>10</v>
      </c>
      <c r="I2337" s="10"/>
      <c r="J2337" s="10"/>
      <c r="K2337" s="10"/>
    </row>
    <row r="2338" spans="1:11">
      <c r="A2338" s="24"/>
      <c r="B2338" s="229"/>
      <c r="C2338" s="7" t="s">
        <v>1278</v>
      </c>
      <c r="D2338" s="17" t="s">
        <v>1677</v>
      </c>
      <c r="E2338" s="32" t="s">
        <v>1757</v>
      </c>
      <c r="F2338" s="32" t="s">
        <v>1758</v>
      </c>
      <c r="G2338" s="10">
        <v>10</v>
      </c>
      <c r="H2338" s="10">
        <v>10</v>
      </c>
      <c r="I2338" s="41"/>
      <c r="J2338" s="102"/>
      <c r="K2338" s="42"/>
    </row>
    <row r="2339" spans="1:11">
      <c r="A2339" s="24"/>
      <c r="B2339" s="23" t="s">
        <v>951</v>
      </c>
      <c r="C2339" s="7" t="s">
        <v>1024</v>
      </c>
      <c r="D2339" s="17" t="s">
        <v>1660</v>
      </c>
      <c r="E2339" s="32" t="s">
        <v>1661</v>
      </c>
      <c r="F2339" s="32" t="s">
        <v>1661</v>
      </c>
      <c r="G2339" s="10">
        <v>10</v>
      </c>
      <c r="H2339" s="10">
        <v>10</v>
      </c>
      <c r="I2339" s="10"/>
      <c r="J2339" s="10"/>
      <c r="K2339" s="10"/>
    </row>
    <row r="2340" spans="1:11">
      <c r="A2340" s="24"/>
      <c r="B2340" s="24"/>
      <c r="C2340" s="7" t="s">
        <v>998</v>
      </c>
      <c r="D2340" s="17" t="s">
        <v>1662</v>
      </c>
      <c r="E2340" s="32" t="s">
        <v>956</v>
      </c>
      <c r="F2340" s="32" t="s">
        <v>956</v>
      </c>
      <c r="G2340" s="10">
        <v>10</v>
      </c>
      <c r="H2340" s="10">
        <v>10</v>
      </c>
      <c r="I2340" s="9"/>
      <c r="J2340" s="10"/>
      <c r="K2340" s="10"/>
    </row>
    <row r="2341" spans="1:11">
      <c r="A2341" s="24"/>
      <c r="B2341" s="24"/>
      <c r="C2341" s="23" t="s">
        <v>1027</v>
      </c>
      <c r="D2341" s="17" t="s">
        <v>1680</v>
      </c>
      <c r="E2341" s="10" t="s">
        <v>1521</v>
      </c>
      <c r="F2341" s="32" t="s">
        <v>1521</v>
      </c>
      <c r="G2341" s="10">
        <v>10</v>
      </c>
      <c r="H2341" s="10">
        <v>10</v>
      </c>
      <c r="I2341" s="41"/>
      <c r="J2341" s="102"/>
      <c r="K2341" s="42"/>
    </row>
    <row r="2342" ht="24" spans="1:11">
      <c r="A2342" s="24"/>
      <c r="B2342" s="23" t="s">
        <v>1000</v>
      </c>
      <c r="C2342" s="23" t="s">
        <v>1001</v>
      </c>
      <c r="D2342" s="17" t="s">
        <v>1611</v>
      </c>
      <c r="E2342" s="10" t="s">
        <v>1176</v>
      </c>
      <c r="F2342" s="32">
        <v>0.97</v>
      </c>
      <c r="G2342" s="10">
        <v>10</v>
      </c>
      <c r="H2342" s="10">
        <v>10</v>
      </c>
      <c r="I2342" s="10"/>
      <c r="J2342" s="10"/>
      <c r="K2342" s="10"/>
    </row>
    <row r="2343" spans="1:11">
      <c r="A2343" s="7" t="s">
        <v>966</v>
      </c>
      <c r="B2343" s="7"/>
      <c r="C2343" s="7"/>
      <c r="D2343" s="7"/>
      <c r="E2343" s="7"/>
      <c r="F2343" s="7"/>
      <c r="G2343" s="10">
        <v>90</v>
      </c>
      <c r="H2343" s="10"/>
      <c r="I2343" s="10"/>
      <c r="J2343" s="10"/>
      <c r="K2343" s="10"/>
    </row>
    <row r="2344" spans="1:11">
      <c r="A2344" s="23" t="s">
        <v>967</v>
      </c>
      <c r="B2344" s="17" t="s">
        <v>1722</v>
      </c>
      <c r="C2344" s="17"/>
      <c r="D2344" s="17"/>
      <c r="E2344" s="17"/>
      <c r="F2344" s="17"/>
      <c r="G2344" s="17"/>
      <c r="H2344" s="17"/>
      <c r="I2344" s="17"/>
      <c r="J2344" s="17"/>
      <c r="K2344" s="17"/>
    </row>
    <row r="2345" spans="1:11">
      <c r="A2345" s="25"/>
      <c r="B2345" s="17"/>
      <c r="C2345" s="17"/>
      <c r="D2345" s="17"/>
      <c r="E2345" s="17"/>
      <c r="F2345" s="17"/>
      <c r="G2345" s="17"/>
      <c r="H2345" s="17"/>
      <c r="I2345" s="17"/>
      <c r="J2345" s="17"/>
      <c r="K2345" s="17"/>
    </row>
    <row r="2346" spans="1:11">
      <c r="A2346" s="17" t="s">
        <v>969</v>
      </c>
      <c r="B2346" s="17"/>
      <c r="C2346" s="17"/>
      <c r="D2346" s="17"/>
      <c r="E2346" s="17"/>
      <c r="F2346" s="17"/>
      <c r="G2346" s="17"/>
      <c r="H2346" s="17"/>
      <c r="I2346" s="17"/>
      <c r="J2346" s="17"/>
      <c r="K2346" s="17"/>
    </row>
    <row r="2347" spans="1:11">
      <c r="A2347" s="174" t="s">
        <v>1668</v>
      </c>
      <c r="B2347" s="175"/>
      <c r="C2347" s="175"/>
      <c r="D2347" s="175"/>
      <c r="E2347" s="175"/>
      <c r="F2347" s="175"/>
      <c r="G2347" s="175"/>
      <c r="H2347" s="175"/>
      <c r="I2347" s="175"/>
      <c r="J2347" s="175"/>
      <c r="K2347" s="180"/>
    </row>
    <row r="2348" spans="1:11">
      <c r="A2348" s="217"/>
      <c r="B2348" s="218"/>
      <c r="C2348" s="218"/>
      <c r="D2348" s="218"/>
      <c r="E2348" s="218"/>
      <c r="F2348" s="218"/>
      <c r="G2348" s="218"/>
      <c r="H2348" s="218"/>
      <c r="I2348" s="218"/>
      <c r="J2348" s="218"/>
      <c r="K2348" s="221"/>
    </row>
    <row r="2349" spans="1:11">
      <c r="A2349" s="217"/>
      <c r="B2349" s="218"/>
      <c r="C2349" s="218"/>
      <c r="D2349" s="218"/>
      <c r="E2349" s="218"/>
      <c r="F2349" s="218"/>
      <c r="G2349" s="218"/>
      <c r="H2349" s="218"/>
      <c r="I2349" s="218"/>
      <c r="J2349" s="218"/>
      <c r="K2349" s="221"/>
    </row>
    <row r="2350" spans="1:11">
      <c r="A2350" s="217"/>
      <c r="B2350" s="218"/>
      <c r="C2350" s="218"/>
      <c r="D2350" s="218"/>
      <c r="E2350" s="218"/>
      <c r="F2350" s="218"/>
      <c r="G2350" s="218"/>
      <c r="H2350" s="218"/>
      <c r="I2350" s="218"/>
      <c r="J2350" s="218"/>
      <c r="K2350" s="221"/>
    </row>
    <row r="2351" spans="1:11">
      <c r="A2351" s="217"/>
      <c r="B2351" s="218"/>
      <c r="C2351" s="218"/>
      <c r="D2351" s="218"/>
      <c r="E2351" s="218"/>
      <c r="F2351" s="218"/>
      <c r="G2351" s="218"/>
      <c r="H2351" s="218"/>
      <c r="I2351" s="218"/>
      <c r="J2351" s="218"/>
      <c r="K2351" s="221"/>
    </row>
    <row r="2352" spans="1:11">
      <c r="A2352" s="219"/>
      <c r="B2352" s="220"/>
      <c r="C2352" s="220"/>
      <c r="D2352" s="220"/>
      <c r="E2352" s="220"/>
      <c r="F2352" s="220"/>
      <c r="G2352" s="220"/>
      <c r="H2352" s="220"/>
      <c r="I2352" s="220"/>
      <c r="J2352" s="220"/>
      <c r="K2352" s="222"/>
    </row>
    <row r="2353" spans="1:11">
      <c r="A2353" s="3"/>
      <c r="B2353" s="3"/>
      <c r="C2353" s="3"/>
      <c r="D2353" s="3"/>
      <c r="E2353" s="3"/>
      <c r="F2353" s="3"/>
      <c r="G2353" s="3"/>
      <c r="H2353" s="3"/>
      <c r="I2353" s="3"/>
      <c r="J2353" s="3"/>
      <c r="K2353" s="3"/>
    </row>
    <row r="2354" ht="27" spans="1:11">
      <c r="A2354" s="209" t="s">
        <v>971</v>
      </c>
      <c r="B2354" s="209"/>
      <c r="C2354" s="209"/>
      <c r="D2354" s="209"/>
      <c r="E2354" s="209"/>
      <c r="F2354" s="209"/>
      <c r="G2354" s="209"/>
      <c r="H2354" s="209"/>
      <c r="I2354" s="209"/>
      <c r="J2354" s="209"/>
      <c r="K2354" s="209"/>
    </row>
    <row r="2355" ht="18.75" spans="1:11">
      <c r="A2355" s="210" t="s">
        <v>898</v>
      </c>
      <c r="B2355" s="210"/>
      <c r="C2355" s="210"/>
      <c r="D2355" s="210"/>
      <c r="E2355" s="210"/>
      <c r="F2355" s="210"/>
      <c r="G2355" s="210"/>
      <c r="H2355" s="210"/>
      <c r="I2355" s="210"/>
      <c r="J2355" s="210"/>
      <c r="K2355" s="210"/>
    </row>
    <row r="2356" ht="18.75" spans="1:11">
      <c r="A2356" s="211" t="s">
        <v>1643</v>
      </c>
      <c r="B2356" s="211"/>
      <c r="C2356" s="211"/>
      <c r="D2356" s="211"/>
      <c r="E2356" s="211"/>
      <c r="F2356" s="211"/>
      <c r="G2356" s="211"/>
      <c r="H2356" s="211"/>
      <c r="I2356" s="211"/>
      <c r="J2356" s="211"/>
      <c r="K2356" s="211"/>
    </row>
    <row r="2357" spans="1:11">
      <c r="A2357" s="7" t="s">
        <v>973</v>
      </c>
      <c r="B2357" s="7"/>
      <c r="C2357" s="7"/>
      <c r="D2357" s="212" t="s">
        <v>1759</v>
      </c>
      <c r="E2357" s="213"/>
      <c r="F2357" s="213"/>
      <c r="G2357" s="213"/>
      <c r="H2357" s="213"/>
      <c r="I2357" s="213"/>
      <c r="J2357" s="213"/>
      <c r="K2357" s="213"/>
    </row>
    <row r="2358" spans="1:11">
      <c r="A2358" s="7" t="s">
        <v>902</v>
      </c>
      <c r="B2358" s="7"/>
      <c r="C2358" s="7"/>
      <c r="D2358" s="7" t="s">
        <v>903</v>
      </c>
      <c r="E2358" s="7"/>
      <c r="F2358" s="7" t="s">
        <v>904</v>
      </c>
      <c r="G2358" s="7" t="s">
        <v>1645</v>
      </c>
      <c r="H2358" s="7"/>
      <c r="I2358" s="7"/>
      <c r="J2358" s="7"/>
      <c r="K2358" s="7"/>
    </row>
    <row r="2359" ht="24.75" spans="1:11">
      <c r="A2359" s="11" t="s">
        <v>1646</v>
      </c>
      <c r="B2359" s="12"/>
      <c r="C2359" s="13"/>
      <c r="D2359" s="7" t="s">
        <v>906</v>
      </c>
      <c r="E2359" s="7" t="s">
        <v>907</v>
      </c>
      <c r="F2359" s="7" t="s">
        <v>908</v>
      </c>
      <c r="G2359" s="7" t="s">
        <v>909</v>
      </c>
      <c r="H2359" s="7"/>
      <c r="I2359" s="7" t="s">
        <v>910</v>
      </c>
      <c r="J2359" s="7" t="s">
        <v>911</v>
      </c>
      <c r="K2359" s="7" t="s">
        <v>912</v>
      </c>
    </row>
    <row r="2360" spans="1:11">
      <c r="A2360" s="14"/>
      <c r="B2360" s="15"/>
      <c r="C2360" s="16"/>
      <c r="D2360" s="7" t="s">
        <v>913</v>
      </c>
      <c r="E2360" s="10"/>
      <c r="F2360" s="10">
        <v>80</v>
      </c>
      <c r="G2360" s="10">
        <v>80</v>
      </c>
      <c r="H2360" s="10"/>
      <c r="I2360" s="10">
        <v>10</v>
      </c>
      <c r="J2360" s="32">
        <v>1</v>
      </c>
      <c r="K2360" s="10">
        <v>10</v>
      </c>
    </row>
    <row r="2361" spans="1:11">
      <c r="A2361" s="14"/>
      <c r="B2361" s="15"/>
      <c r="C2361" s="16"/>
      <c r="D2361" s="7" t="s">
        <v>977</v>
      </c>
      <c r="E2361" s="10"/>
      <c r="F2361" s="10">
        <v>80</v>
      </c>
      <c r="G2361" s="10">
        <v>80</v>
      </c>
      <c r="H2361" s="10"/>
      <c r="I2361" s="10" t="s">
        <v>807</v>
      </c>
      <c r="J2361" s="10" t="s">
        <v>807</v>
      </c>
      <c r="K2361" s="10" t="s">
        <v>807</v>
      </c>
    </row>
    <row r="2362" spans="1:11">
      <c r="A2362" s="14"/>
      <c r="B2362" s="15"/>
      <c r="C2362" s="16"/>
      <c r="D2362" s="163" t="s">
        <v>978</v>
      </c>
      <c r="E2362" s="10"/>
      <c r="F2362" s="10">
        <v>80</v>
      </c>
      <c r="G2362" s="10">
        <v>80</v>
      </c>
      <c r="H2362" s="10"/>
      <c r="I2362" s="10" t="s">
        <v>807</v>
      </c>
      <c r="J2362" s="10" t="s">
        <v>807</v>
      </c>
      <c r="K2362" s="10" t="s">
        <v>807</v>
      </c>
    </row>
    <row r="2363" spans="1:11">
      <c r="A2363" s="14"/>
      <c r="B2363" s="15"/>
      <c r="C2363" s="16"/>
      <c r="D2363" s="163" t="s">
        <v>979</v>
      </c>
      <c r="E2363" s="10"/>
      <c r="F2363" s="10"/>
      <c r="G2363" s="10"/>
      <c r="H2363" s="10"/>
      <c r="I2363" s="10" t="s">
        <v>807</v>
      </c>
      <c r="J2363" s="10" t="s">
        <v>807</v>
      </c>
      <c r="K2363" s="10" t="s">
        <v>807</v>
      </c>
    </row>
    <row r="2364" spans="1:11">
      <c r="A2364" s="18"/>
      <c r="B2364" s="19"/>
      <c r="C2364" s="20"/>
      <c r="D2364" s="7" t="s">
        <v>914</v>
      </c>
      <c r="E2364" s="10"/>
      <c r="F2364" s="10"/>
      <c r="G2364" s="10"/>
      <c r="H2364" s="10"/>
      <c r="I2364" s="10" t="s">
        <v>807</v>
      </c>
      <c r="J2364" s="10" t="s">
        <v>807</v>
      </c>
      <c r="K2364" s="10" t="s">
        <v>807</v>
      </c>
    </row>
    <row r="2365" spans="1:11">
      <c r="A2365" s="7" t="s">
        <v>915</v>
      </c>
      <c r="B2365" s="7" t="s">
        <v>916</v>
      </c>
      <c r="C2365" s="7"/>
      <c r="D2365" s="7"/>
      <c r="E2365" s="7"/>
      <c r="F2365" s="7" t="s">
        <v>917</v>
      </c>
      <c r="G2365" s="7"/>
      <c r="H2365" s="7"/>
      <c r="I2365" s="7"/>
      <c r="J2365" s="7"/>
      <c r="K2365" s="7"/>
    </row>
    <row r="2366" spans="1:11">
      <c r="A2366" s="7"/>
      <c r="B2366" s="9" t="s">
        <v>1760</v>
      </c>
      <c r="C2366" s="10"/>
      <c r="D2366" s="10"/>
      <c r="E2366" s="10"/>
      <c r="F2366" s="9" t="s">
        <v>1761</v>
      </c>
      <c r="G2366" s="10"/>
      <c r="H2366" s="10"/>
      <c r="I2366" s="10"/>
      <c r="J2366" s="10"/>
      <c r="K2366" s="10"/>
    </row>
    <row r="2367" ht="24.75" spans="1:11">
      <c r="A2367" s="23" t="s">
        <v>982</v>
      </c>
      <c r="B2367" s="7" t="s">
        <v>921</v>
      </c>
      <c r="C2367" s="7" t="s">
        <v>922</v>
      </c>
      <c r="D2367" s="7" t="s">
        <v>923</v>
      </c>
      <c r="E2367" s="7" t="s">
        <v>924</v>
      </c>
      <c r="F2367" s="7" t="s">
        <v>925</v>
      </c>
      <c r="G2367" s="7" t="s">
        <v>910</v>
      </c>
      <c r="H2367" s="7" t="s">
        <v>912</v>
      </c>
      <c r="I2367" s="7" t="s">
        <v>926</v>
      </c>
      <c r="J2367" s="7"/>
      <c r="K2367" s="7"/>
    </row>
    <row r="2368" spans="1:11">
      <c r="A2368" s="24"/>
      <c r="B2368" s="214" t="s">
        <v>1649</v>
      </c>
      <c r="C2368" s="23" t="s">
        <v>985</v>
      </c>
      <c r="D2368" s="215" t="s">
        <v>1762</v>
      </c>
      <c r="E2368" s="225" t="s">
        <v>1763</v>
      </c>
      <c r="F2368" s="225" t="s">
        <v>1763</v>
      </c>
      <c r="G2368" s="215">
        <v>10</v>
      </c>
      <c r="H2368" s="215">
        <v>10</v>
      </c>
      <c r="I2368" s="10"/>
      <c r="J2368" s="10"/>
      <c r="K2368" s="10"/>
    </row>
    <row r="2369" spans="1:11">
      <c r="A2369" s="24"/>
      <c r="B2369" s="229"/>
      <c r="C2369" s="24"/>
      <c r="D2369" s="17" t="s">
        <v>1122</v>
      </c>
      <c r="E2369" s="32">
        <v>1</v>
      </c>
      <c r="F2369" s="32">
        <v>1</v>
      </c>
      <c r="G2369" s="10">
        <v>10</v>
      </c>
      <c r="H2369" s="10">
        <v>10</v>
      </c>
      <c r="I2369" s="41"/>
      <c r="J2369" s="102"/>
      <c r="K2369" s="42"/>
    </row>
    <row r="2370" spans="1:11">
      <c r="A2370" s="24"/>
      <c r="B2370" s="229"/>
      <c r="C2370" s="23" t="s">
        <v>993</v>
      </c>
      <c r="D2370" s="17" t="s">
        <v>1175</v>
      </c>
      <c r="E2370" s="32" t="s">
        <v>1083</v>
      </c>
      <c r="F2370" s="32">
        <v>1</v>
      </c>
      <c r="G2370" s="10">
        <v>10</v>
      </c>
      <c r="H2370" s="10">
        <v>10</v>
      </c>
      <c r="I2370" s="41"/>
      <c r="J2370" s="102"/>
      <c r="K2370" s="42"/>
    </row>
    <row r="2371" spans="1:11">
      <c r="A2371" s="24"/>
      <c r="B2371" s="229"/>
      <c r="C2371" s="7" t="s">
        <v>1018</v>
      </c>
      <c r="D2371" s="17" t="s">
        <v>1653</v>
      </c>
      <c r="E2371" s="32" t="s">
        <v>1764</v>
      </c>
      <c r="F2371" s="230" t="s">
        <v>1765</v>
      </c>
      <c r="G2371" s="10">
        <v>10</v>
      </c>
      <c r="H2371" s="10">
        <v>10</v>
      </c>
      <c r="I2371" s="10"/>
      <c r="J2371" s="10"/>
      <c r="K2371" s="10"/>
    </row>
    <row r="2372" spans="1:11">
      <c r="A2372" s="24"/>
      <c r="B2372" s="229"/>
      <c r="C2372" s="7" t="s">
        <v>1278</v>
      </c>
      <c r="D2372" s="17" t="s">
        <v>1677</v>
      </c>
      <c r="E2372" s="32" t="s">
        <v>1766</v>
      </c>
      <c r="F2372" s="32" t="s">
        <v>1767</v>
      </c>
      <c r="G2372" s="10">
        <v>10</v>
      </c>
      <c r="H2372" s="10">
        <v>10</v>
      </c>
      <c r="I2372" s="41"/>
      <c r="J2372" s="102"/>
      <c r="K2372" s="42"/>
    </row>
    <row r="2373" spans="1:11">
      <c r="A2373" s="24"/>
      <c r="B2373" s="23" t="s">
        <v>951</v>
      </c>
      <c r="C2373" s="7" t="s">
        <v>1024</v>
      </c>
      <c r="D2373" s="17" t="s">
        <v>1660</v>
      </c>
      <c r="E2373" s="32" t="s">
        <v>1661</v>
      </c>
      <c r="F2373" s="32" t="s">
        <v>1661</v>
      </c>
      <c r="G2373" s="10">
        <v>10</v>
      </c>
      <c r="H2373" s="10">
        <v>9</v>
      </c>
      <c r="I2373" s="9" t="s">
        <v>1768</v>
      </c>
      <c r="J2373" s="10"/>
      <c r="K2373" s="10"/>
    </row>
    <row r="2374" spans="1:11">
      <c r="A2374" s="24"/>
      <c r="B2374" s="24"/>
      <c r="C2374" s="7" t="s">
        <v>998</v>
      </c>
      <c r="D2374" s="17" t="s">
        <v>1769</v>
      </c>
      <c r="E2374" s="32" t="s">
        <v>956</v>
      </c>
      <c r="F2374" s="32" t="s">
        <v>956</v>
      </c>
      <c r="G2374" s="10">
        <v>10</v>
      </c>
      <c r="H2374" s="10">
        <v>9</v>
      </c>
      <c r="I2374" s="9" t="s">
        <v>1770</v>
      </c>
      <c r="J2374" s="10"/>
      <c r="K2374" s="10"/>
    </row>
    <row r="2375" spans="1:11">
      <c r="A2375" s="24"/>
      <c r="B2375" s="24"/>
      <c r="C2375" s="23" t="s">
        <v>1027</v>
      </c>
      <c r="D2375" s="17" t="s">
        <v>1663</v>
      </c>
      <c r="E2375" s="10" t="s">
        <v>1771</v>
      </c>
      <c r="F2375" s="32" t="s">
        <v>1771</v>
      </c>
      <c r="G2375" s="10">
        <v>10</v>
      </c>
      <c r="H2375" s="10">
        <v>10</v>
      </c>
      <c r="I2375" s="41"/>
      <c r="J2375" s="102"/>
      <c r="K2375" s="42"/>
    </row>
    <row r="2376" ht="24" spans="1:11">
      <c r="A2376" s="24"/>
      <c r="B2376" s="23" t="s">
        <v>1000</v>
      </c>
      <c r="C2376" s="23" t="s">
        <v>1001</v>
      </c>
      <c r="D2376" s="17" t="s">
        <v>1772</v>
      </c>
      <c r="E2376" s="10" t="s">
        <v>1773</v>
      </c>
      <c r="F2376" s="32">
        <v>0.97</v>
      </c>
      <c r="G2376" s="10">
        <v>10</v>
      </c>
      <c r="H2376" s="10">
        <v>10</v>
      </c>
      <c r="I2376" s="10"/>
      <c r="J2376" s="10"/>
      <c r="K2376" s="10"/>
    </row>
    <row r="2377" spans="1:11">
      <c r="A2377" s="7" t="s">
        <v>966</v>
      </c>
      <c r="B2377" s="7"/>
      <c r="C2377" s="7"/>
      <c r="D2377" s="7"/>
      <c r="E2377" s="7"/>
      <c r="F2377" s="7"/>
      <c r="G2377" s="10">
        <v>90</v>
      </c>
      <c r="H2377" s="10"/>
      <c r="I2377" s="10"/>
      <c r="J2377" s="10"/>
      <c r="K2377" s="10"/>
    </row>
    <row r="2378" spans="1:11">
      <c r="A2378" s="23" t="s">
        <v>967</v>
      </c>
      <c r="B2378" s="17" t="s">
        <v>1774</v>
      </c>
      <c r="C2378" s="17"/>
      <c r="D2378" s="17"/>
      <c r="E2378" s="17"/>
      <c r="F2378" s="17"/>
      <c r="G2378" s="17"/>
      <c r="H2378" s="17"/>
      <c r="I2378" s="17"/>
      <c r="J2378" s="17"/>
      <c r="K2378" s="17"/>
    </row>
    <row r="2379" spans="1:11">
      <c r="A2379" s="25"/>
      <c r="B2379" s="17"/>
      <c r="C2379" s="17"/>
      <c r="D2379" s="17"/>
      <c r="E2379" s="17"/>
      <c r="F2379" s="17"/>
      <c r="G2379" s="17"/>
      <c r="H2379" s="17"/>
      <c r="I2379" s="17"/>
      <c r="J2379" s="17"/>
      <c r="K2379" s="17"/>
    </row>
    <row r="2380" spans="1:11">
      <c r="A2380" s="17" t="s">
        <v>969</v>
      </c>
      <c r="B2380" s="17"/>
      <c r="C2380" s="17"/>
      <c r="D2380" s="17"/>
      <c r="E2380" s="17"/>
      <c r="F2380" s="17"/>
      <c r="G2380" s="17"/>
      <c r="H2380" s="17"/>
      <c r="I2380" s="17"/>
      <c r="J2380" s="17"/>
      <c r="K2380" s="17"/>
    </row>
    <row r="2381" spans="1:11">
      <c r="A2381" s="174" t="s">
        <v>1668</v>
      </c>
      <c r="B2381" s="175"/>
      <c r="C2381" s="175"/>
      <c r="D2381" s="175"/>
      <c r="E2381" s="175"/>
      <c r="F2381" s="175"/>
      <c r="G2381" s="175"/>
      <c r="H2381" s="175"/>
      <c r="I2381" s="175"/>
      <c r="J2381" s="175"/>
      <c r="K2381" s="180"/>
    </row>
    <row r="2382" spans="1:11">
      <c r="A2382" s="217"/>
      <c r="B2382" s="218"/>
      <c r="C2382" s="218"/>
      <c r="D2382" s="218"/>
      <c r="E2382" s="218"/>
      <c r="F2382" s="218"/>
      <c r="G2382" s="218"/>
      <c r="H2382" s="218"/>
      <c r="I2382" s="218"/>
      <c r="J2382" s="218"/>
      <c r="K2382" s="221"/>
    </row>
    <row r="2383" spans="1:11">
      <c r="A2383" s="217"/>
      <c r="B2383" s="218"/>
      <c r="C2383" s="218"/>
      <c r="D2383" s="218"/>
      <c r="E2383" s="218"/>
      <c r="F2383" s="218"/>
      <c r="G2383" s="218"/>
      <c r="H2383" s="218"/>
      <c r="I2383" s="218"/>
      <c r="J2383" s="218"/>
      <c r="K2383" s="221"/>
    </row>
    <row r="2384" spans="1:11">
      <c r="A2384" s="217"/>
      <c r="B2384" s="218"/>
      <c r="C2384" s="218"/>
      <c r="D2384" s="218"/>
      <c r="E2384" s="218"/>
      <c r="F2384" s="218"/>
      <c r="G2384" s="218"/>
      <c r="H2384" s="218"/>
      <c r="I2384" s="218"/>
      <c r="J2384" s="218"/>
      <c r="K2384" s="221"/>
    </row>
    <row r="2385" spans="1:11">
      <c r="A2385" s="217"/>
      <c r="B2385" s="218"/>
      <c r="C2385" s="218"/>
      <c r="D2385" s="218"/>
      <c r="E2385" s="218"/>
      <c r="F2385" s="218"/>
      <c r="G2385" s="218"/>
      <c r="H2385" s="218"/>
      <c r="I2385" s="218"/>
      <c r="J2385" s="218"/>
      <c r="K2385" s="221"/>
    </row>
    <row r="2386" spans="1:11">
      <c r="A2386" s="219"/>
      <c r="B2386" s="220"/>
      <c r="C2386" s="220"/>
      <c r="D2386" s="220"/>
      <c r="E2386" s="220"/>
      <c r="F2386" s="220"/>
      <c r="G2386" s="220"/>
      <c r="H2386" s="220"/>
      <c r="I2386" s="220"/>
      <c r="J2386" s="220"/>
      <c r="K2386" s="222"/>
    </row>
    <row r="2387" spans="1:11">
      <c r="A2387" s="3"/>
      <c r="B2387" s="3"/>
      <c r="C2387" s="3"/>
      <c r="D2387" s="3"/>
      <c r="E2387" s="3"/>
      <c r="F2387" s="3"/>
      <c r="G2387" s="3"/>
      <c r="H2387" s="3"/>
      <c r="I2387" s="3"/>
      <c r="J2387" s="3"/>
      <c r="K2387" s="3"/>
    </row>
    <row r="2388" ht="27" spans="1:11">
      <c r="A2388" s="209" t="s">
        <v>971</v>
      </c>
      <c r="B2388" s="209"/>
      <c r="C2388" s="209"/>
      <c r="D2388" s="209"/>
      <c r="E2388" s="209"/>
      <c r="F2388" s="209"/>
      <c r="G2388" s="209"/>
      <c r="H2388" s="209"/>
      <c r="I2388" s="209"/>
      <c r="J2388" s="209"/>
      <c r="K2388" s="209"/>
    </row>
    <row r="2389" ht="18.75" spans="1:11">
      <c r="A2389" s="210" t="s">
        <v>898</v>
      </c>
      <c r="B2389" s="210"/>
      <c r="C2389" s="210"/>
      <c r="D2389" s="210"/>
      <c r="E2389" s="210"/>
      <c r="F2389" s="210"/>
      <c r="G2389" s="210"/>
      <c r="H2389" s="210"/>
      <c r="I2389" s="210"/>
      <c r="J2389" s="210"/>
      <c r="K2389" s="210"/>
    </row>
    <row r="2390" ht="18.75" spans="1:11">
      <c r="A2390" s="211" t="s">
        <v>1643</v>
      </c>
      <c r="B2390" s="211"/>
      <c r="C2390" s="211"/>
      <c r="D2390" s="211"/>
      <c r="E2390" s="211"/>
      <c r="F2390" s="211"/>
      <c r="G2390" s="211"/>
      <c r="H2390" s="211"/>
      <c r="I2390" s="211"/>
      <c r="J2390" s="211"/>
      <c r="K2390" s="211"/>
    </row>
    <row r="2391" spans="1:11">
      <c r="A2391" s="7" t="s">
        <v>973</v>
      </c>
      <c r="B2391" s="7"/>
      <c r="C2391" s="7"/>
      <c r="D2391" s="223" t="s">
        <v>1775</v>
      </c>
      <c r="E2391" s="224"/>
      <c r="F2391" s="224"/>
      <c r="G2391" s="224"/>
      <c r="H2391" s="224"/>
      <c r="I2391" s="224"/>
      <c r="J2391" s="224"/>
      <c r="K2391" s="224"/>
    </row>
    <row r="2392" spans="1:11">
      <c r="A2392" s="7" t="s">
        <v>902</v>
      </c>
      <c r="B2392" s="7"/>
      <c r="C2392" s="7"/>
      <c r="D2392" s="7" t="s">
        <v>903</v>
      </c>
      <c r="E2392" s="7"/>
      <c r="F2392" s="7" t="s">
        <v>904</v>
      </c>
      <c r="G2392" s="7" t="s">
        <v>1645</v>
      </c>
      <c r="H2392" s="7"/>
      <c r="I2392" s="7"/>
      <c r="J2392" s="7"/>
      <c r="K2392" s="7"/>
    </row>
    <row r="2393" ht="24.75" spans="1:11">
      <c r="A2393" s="11" t="s">
        <v>1646</v>
      </c>
      <c r="B2393" s="12"/>
      <c r="C2393" s="13"/>
      <c r="D2393" s="7" t="s">
        <v>906</v>
      </c>
      <c r="E2393" s="7" t="s">
        <v>907</v>
      </c>
      <c r="F2393" s="7" t="s">
        <v>908</v>
      </c>
      <c r="G2393" s="7" t="s">
        <v>909</v>
      </c>
      <c r="H2393" s="7"/>
      <c r="I2393" s="7" t="s">
        <v>910</v>
      </c>
      <c r="J2393" s="7" t="s">
        <v>911</v>
      </c>
      <c r="K2393" s="7" t="s">
        <v>912</v>
      </c>
    </row>
    <row r="2394" spans="1:11">
      <c r="A2394" s="14"/>
      <c r="B2394" s="15"/>
      <c r="C2394" s="16"/>
      <c r="D2394" s="7" t="s">
        <v>913</v>
      </c>
      <c r="E2394" s="10"/>
      <c r="F2394" s="10">
        <v>0.1</v>
      </c>
      <c r="G2394" s="10">
        <v>0.1</v>
      </c>
      <c r="H2394" s="10"/>
      <c r="I2394" s="10">
        <v>10</v>
      </c>
      <c r="J2394" s="32">
        <v>1</v>
      </c>
      <c r="K2394" s="10">
        <v>10</v>
      </c>
    </row>
    <row r="2395" spans="1:11">
      <c r="A2395" s="14"/>
      <c r="B2395" s="15"/>
      <c r="C2395" s="16"/>
      <c r="D2395" s="7" t="s">
        <v>977</v>
      </c>
      <c r="E2395" s="10"/>
      <c r="F2395" s="10">
        <v>0.1</v>
      </c>
      <c r="G2395" s="10">
        <v>0.1</v>
      </c>
      <c r="H2395" s="10"/>
      <c r="I2395" s="10" t="s">
        <v>807</v>
      </c>
      <c r="J2395" s="10" t="s">
        <v>807</v>
      </c>
      <c r="K2395" s="10" t="s">
        <v>807</v>
      </c>
    </row>
    <row r="2396" spans="1:11">
      <c r="A2396" s="14"/>
      <c r="B2396" s="15"/>
      <c r="C2396" s="16"/>
      <c r="D2396" s="163" t="s">
        <v>978</v>
      </c>
      <c r="E2396" s="10"/>
      <c r="F2396" s="10">
        <v>0.1</v>
      </c>
      <c r="G2396" s="10">
        <v>0.1</v>
      </c>
      <c r="H2396" s="10"/>
      <c r="I2396" s="10" t="s">
        <v>807</v>
      </c>
      <c r="J2396" s="10" t="s">
        <v>807</v>
      </c>
      <c r="K2396" s="10" t="s">
        <v>807</v>
      </c>
    </row>
    <row r="2397" spans="1:11">
      <c r="A2397" s="14"/>
      <c r="B2397" s="15"/>
      <c r="C2397" s="16"/>
      <c r="D2397" s="163" t="s">
        <v>979</v>
      </c>
      <c r="E2397" s="10"/>
      <c r="F2397" s="10"/>
      <c r="G2397" s="10"/>
      <c r="H2397" s="10"/>
      <c r="I2397" s="10" t="s">
        <v>807</v>
      </c>
      <c r="J2397" s="10" t="s">
        <v>807</v>
      </c>
      <c r="K2397" s="10" t="s">
        <v>807</v>
      </c>
    </row>
    <row r="2398" spans="1:11">
      <c r="A2398" s="18"/>
      <c r="B2398" s="19"/>
      <c r="C2398" s="20"/>
      <c r="D2398" s="7" t="s">
        <v>914</v>
      </c>
      <c r="E2398" s="10"/>
      <c r="F2398" s="10"/>
      <c r="G2398" s="10"/>
      <c r="H2398" s="10"/>
      <c r="I2398" s="10" t="s">
        <v>807</v>
      </c>
      <c r="J2398" s="10" t="s">
        <v>807</v>
      </c>
      <c r="K2398" s="10" t="s">
        <v>807</v>
      </c>
    </row>
    <row r="2399" spans="1:11">
      <c r="A2399" s="7" t="s">
        <v>915</v>
      </c>
      <c r="B2399" s="7" t="s">
        <v>916</v>
      </c>
      <c r="C2399" s="7"/>
      <c r="D2399" s="7"/>
      <c r="E2399" s="7"/>
      <c r="F2399" s="7" t="s">
        <v>917</v>
      </c>
      <c r="G2399" s="7"/>
      <c r="H2399" s="7"/>
      <c r="I2399" s="7"/>
      <c r="J2399" s="7"/>
      <c r="K2399" s="7"/>
    </row>
    <row r="2400" spans="1:11">
      <c r="A2400" s="7"/>
      <c r="B2400" s="9" t="s">
        <v>1776</v>
      </c>
      <c r="C2400" s="10"/>
      <c r="D2400" s="10"/>
      <c r="E2400" s="10"/>
      <c r="F2400" s="9" t="s">
        <v>1777</v>
      </c>
      <c r="G2400" s="10"/>
      <c r="H2400" s="10"/>
      <c r="I2400" s="10"/>
      <c r="J2400" s="10"/>
      <c r="K2400" s="10"/>
    </row>
    <row r="2401" ht="24.75" spans="1:11">
      <c r="A2401" s="23" t="s">
        <v>982</v>
      </c>
      <c r="B2401" s="7" t="s">
        <v>921</v>
      </c>
      <c r="C2401" s="7" t="s">
        <v>922</v>
      </c>
      <c r="D2401" s="7" t="s">
        <v>923</v>
      </c>
      <c r="E2401" s="7" t="s">
        <v>924</v>
      </c>
      <c r="F2401" s="7" t="s">
        <v>925</v>
      </c>
      <c r="G2401" s="7" t="s">
        <v>910</v>
      </c>
      <c r="H2401" s="7" t="s">
        <v>912</v>
      </c>
      <c r="I2401" s="7" t="s">
        <v>926</v>
      </c>
      <c r="J2401" s="7"/>
      <c r="K2401" s="7"/>
    </row>
    <row r="2402" spans="1:11">
      <c r="A2402" s="24"/>
      <c r="B2402" s="214" t="s">
        <v>1649</v>
      </c>
      <c r="C2402" s="23" t="s">
        <v>928</v>
      </c>
      <c r="D2402" s="225" t="s">
        <v>1122</v>
      </c>
      <c r="E2402" s="225">
        <v>1</v>
      </c>
      <c r="F2402" s="225">
        <v>1</v>
      </c>
      <c r="G2402" s="215">
        <v>10</v>
      </c>
      <c r="H2402" s="215">
        <v>10</v>
      </c>
      <c r="I2402" s="10"/>
      <c r="J2402" s="10"/>
      <c r="K2402" s="10"/>
    </row>
    <row r="2403" spans="1:11">
      <c r="A2403" s="24"/>
      <c r="B2403" s="229"/>
      <c r="C2403" s="23" t="s">
        <v>944</v>
      </c>
      <c r="D2403" s="17" t="s">
        <v>1778</v>
      </c>
      <c r="E2403" s="32" t="s">
        <v>954</v>
      </c>
      <c r="F2403" s="32" t="s">
        <v>954</v>
      </c>
      <c r="G2403" s="10">
        <v>20</v>
      </c>
      <c r="H2403" s="10">
        <v>20</v>
      </c>
      <c r="I2403" s="41"/>
      <c r="J2403" s="102"/>
      <c r="K2403" s="42"/>
    </row>
    <row r="2404" spans="1:11">
      <c r="A2404" s="24"/>
      <c r="B2404" s="229"/>
      <c r="C2404" s="7" t="s">
        <v>1187</v>
      </c>
      <c r="D2404" s="17" t="s">
        <v>1653</v>
      </c>
      <c r="E2404" s="32" t="s">
        <v>1727</v>
      </c>
      <c r="F2404" s="230" t="s">
        <v>1688</v>
      </c>
      <c r="G2404" s="10">
        <v>10</v>
      </c>
      <c r="H2404" s="10">
        <v>10</v>
      </c>
      <c r="I2404" s="10"/>
      <c r="J2404" s="10"/>
      <c r="K2404" s="10"/>
    </row>
    <row r="2405" spans="1:11">
      <c r="A2405" s="24"/>
      <c r="B2405" s="229"/>
      <c r="C2405" s="7" t="s">
        <v>1278</v>
      </c>
      <c r="D2405" s="17" t="s">
        <v>1677</v>
      </c>
      <c r="E2405" s="32" t="s">
        <v>1779</v>
      </c>
      <c r="F2405" s="32" t="s">
        <v>1780</v>
      </c>
      <c r="G2405" s="10">
        <v>10</v>
      </c>
      <c r="H2405" s="10">
        <v>10</v>
      </c>
      <c r="I2405" s="41"/>
      <c r="J2405" s="102"/>
      <c r="K2405" s="42"/>
    </row>
    <row r="2406" spans="1:11">
      <c r="A2406" s="24"/>
      <c r="B2406" s="23" t="s">
        <v>951</v>
      </c>
      <c r="C2406" s="7" t="s">
        <v>1024</v>
      </c>
      <c r="D2406" s="17" t="s">
        <v>1660</v>
      </c>
      <c r="E2406" s="32" t="s">
        <v>1661</v>
      </c>
      <c r="F2406" s="32" t="s">
        <v>1661</v>
      </c>
      <c r="G2406" s="10">
        <v>10</v>
      </c>
      <c r="H2406" s="10">
        <v>10</v>
      </c>
      <c r="I2406" s="9"/>
      <c r="J2406" s="10"/>
      <c r="K2406" s="10"/>
    </row>
    <row r="2407" spans="1:11">
      <c r="A2407" s="24"/>
      <c r="B2407" s="24"/>
      <c r="C2407" s="7" t="s">
        <v>998</v>
      </c>
      <c r="D2407" s="17" t="s">
        <v>1769</v>
      </c>
      <c r="E2407" s="32" t="s">
        <v>956</v>
      </c>
      <c r="F2407" s="32" t="s">
        <v>956</v>
      </c>
      <c r="G2407" s="10">
        <v>10</v>
      </c>
      <c r="H2407" s="10">
        <v>9</v>
      </c>
      <c r="I2407" s="9" t="s">
        <v>1770</v>
      </c>
      <c r="J2407" s="10"/>
      <c r="K2407" s="10"/>
    </row>
    <row r="2408" spans="1:11">
      <c r="A2408" s="24"/>
      <c r="B2408" s="24"/>
      <c r="C2408" s="23" t="s">
        <v>1027</v>
      </c>
      <c r="D2408" s="17" t="s">
        <v>1781</v>
      </c>
      <c r="E2408" s="10" t="s">
        <v>1521</v>
      </c>
      <c r="F2408" s="32" t="s">
        <v>1521</v>
      </c>
      <c r="G2408" s="10">
        <v>10</v>
      </c>
      <c r="H2408" s="10">
        <v>10</v>
      </c>
      <c r="I2408" s="41"/>
      <c r="J2408" s="102"/>
      <c r="K2408" s="42"/>
    </row>
    <row r="2409" ht="24" spans="1:11">
      <c r="A2409" s="24"/>
      <c r="B2409" s="23" t="s">
        <v>1000</v>
      </c>
      <c r="C2409" s="23" t="s">
        <v>1001</v>
      </c>
      <c r="D2409" s="17" t="s">
        <v>1772</v>
      </c>
      <c r="E2409" s="10" t="s">
        <v>1782</v>
      </c>
      <c r="F2409" s="32">
        <v>0.97</v>
      </c>
      <c r="G2409" s="10">
        <v>10</v>
      </c>
      <c r="H2409" s="10">
        <v>10</v>
      </c>
      <c r="I2409" s="10"/>
      <c r="J2409" s="10"/>
      <c r="K2409" s="10"/>
    </row>
    <row r="2410" spans="1:11">
      <c r="A2410" s="7" t="s">
        <v>966</v>
      </c>
      <c r="B2410" s="7"/>
      <c r="C2410" s="7"/>
      <c r="D2410" s="7"/>
      <c r="E2410" s="7"/>
      <c r="F2410" s="7"/>
      <c r="G2410" s="10">
        <v>90</v>
      </c>
      <c r="H2410" s="10"/>
      <c r="I2410" s="10"/>
      <c r="J2410" s="10"/>
      <c r="K2410" s="10"/>
    </row>
    <row r="2411" spans="1:11">
      <c r="A2411" s="23" t="s">
        <v>967</v>
      </c>
      <c r="B2411" s="17" t="s">
        <v>1783</v>
      </c>
      <c r="C2411" s="17"/>
      <c r="D2411" s="17"/>
      <c r="E2411" s="17"/>
      <c r="F2411" s="17"/>
      <c r="G2411" s="17"/>
      <c r="H2411" s="17"/>
      <c r="I2411" s="17"/>
      <c r="J2411" s="17"/>
      <c r="K2411" s="17"/>
    </row>
    <row r="2412" spans="1:11">
      <c r="A2412" s="25"/>
      <c r="B2412" s="17"/>
      <c r="C2412" s="17"/>
      <c r="D2412" s="17"/>
      <c r="E2412" s="17"/>
      <c r="F2412" s="17"/>
      <c r="G2412" s="17"/>
      <c r="H2412" s="17"/>
      <c r="I2412" s="17"/>
      <c r="J2412" s="17"/>
      <c r="K2412" s="17"/>
    </row>
    <row r="2413" spans="1:11">
      <c r="A2413" s="17" t="s">
        <v>969</v>
      </c>
      <c r="B2413" s="17"/>
      <c r="C2413" s="17"/>
      <c r="D2413" s="17"/>
      <c r="E2413" s="17"/>
      <c r="F2413" s="17"/>
      <c r="G2413" s="17"/>
      <c r="H2413" s="17"/>
      <c r="I2413" s="17"/>
      <c r="J2413" s="17"/>
      <c r="K2413" s="17"/>
    </row>
    <row r="2414" spans="1:11">
      <c r="A2414" s="174" t="s">
        <v>1668</v>
      </c>
      <c r="B2414" s="175"/>
      <c r="C2414" s="175"/>
      <c r="D2414" s="175"/>
      <c r="E2414" s="175"/>
      <c r="F2414" s="175"/>
      <c r="G2414" s="175"/>
      <c r="H2414" s="175"/>
      <c r="I2414" s="175"/>
      <c r="J2414" s="175"/>
      <c r="K2414" s="180"/>
    </row>
    <row r="2415" spans="1:11">
      <c r="A2415" s="217"/>
      <c r="B2415" s="218"/>
      <c r="C2415" s="218"/>
      <c r="D2415" s="218"/>
      <c r="E2415" s="218"/>
      <c r="F2415" s="218"/>
      <c r="G2415" s="218"/>
      <c r="H2415" s="218"/>
      <c r="I2415" s="218"/>
      <c r="J2415" s="218"/>
      <c r="K2415" s="221"/>
    </row>
    <row r="2416" spans="1:11">
      <c r="A2416" s="217"/>
      <c r="B2416" s="218"/>
      <c r="C2416" s="218"/>
      <c r="D2416" s="218"/>
      <c r="E2416" s="218"/>
      <c r="F2416" s="218"/>
      <c r="G2416" s="218"/>
      <c r="H2416" s="218"/>
      <c r="I2416" s="218"/>
      <c r="J2416" s="218"/>
      <c r="K2416" s="221"/>
    </row>
    <row r="2417" spans="1:11">
      <c r="A2417" s="217"/>
      <c r="B2417" s="218"/>
      <c r="C2417" s="218"/>
      <c r="D2417" s="218"/>
      <c r="E2417" s="218"/>
      <c r="F2417" s="218"/>
      <c r="G2417" s="218"/>
      <c r="H2417" s="218"/>
      <c r="I2417" s="218"/>
      <c r="J2417" s="218"/>
      <c r="K2417" s="221"/>
    </row>
    <row r="2418" spans="1:11">
      <c r="A2418" s="217"/>
      <c r="B2418" s="218"/>
      <c r="C2418" s="218"/>
      <c r="D2418" s="218"/>
      <c r="E2418" s="218"/>
      <c r="F2418" s="218"/>
      <c r="G2418" s="218"/>
      <c r="H2418" s="218"/>
      <c r="I2418" s="218"/>
      <c r="J2418" s="218"/>
      <c r="K2418" s="221"/>
    </row>
    <row r="2419" spans="1:11">
      <c r="A2419" s="219"/>
      <c r="B2419" s="220"/>
      <c r="C2419" s="220"/>
      <c r="D2419" s="220"/>
      <c r="E2419" s="220"/>
      <c r="F2419" s="220"/>
      <c r="G2419" s="220"/>
      <c r="H2419" s="220"/>
      <c r="I2419" s="220"/>
      <c r="J2419" s="220"/>
      <c r="K2419" s="222"/>
    </row>
    <row r="2420" spans="1:11">
      <c r="A2420" s="3"/>
      <c r="B2420" s="3"/>
      <c r="C2420" s="3"/>
      <c r="D2420" s="3"/>
      <c r="E2420" s="3"/>
      <c r="F2420" s="3"/>
      <c r="G2420" s="3"/>
      <c r="H2420" s="3"/>
      <c r="I2420" s="3"/>
      <c r="J2420" s="3"/>
      <c r="K2420" s="3"/>
    </row>
    <row r="2421" ht="27" spans="1:11">
      <c r="A2421" s="209" t="s">
        <v>971</v>
      </c>
      <c r="B2421" s="209"/>
      <c r="C2421" s="209"/>
      <c r="D2421" s="209"/>
      <c r="E2421" s="209"/>
      <c r="F2421" s="209"/>
      <c r="G2421" s="209"/>
      <c r="H2421" s="209"/>
      <c r="I2421" s="209"/>
      <c r="J2421" s="209"/>
      <c r="K2421" s="209"/>
    </row>
    <row r="2422" ht="18.75" spans="1:11">
      <c r="A2422" s="210" t="s">
        <v>898</v>
      </c>
      <c r="B2422" s="210"/>
      <c r="C2422" s="210"/>
      <c r="D2422" s="210"/>
      <c r="E2422" s="210"/>
      <c r="F2422" s="210"/>
      <c r="G2422" s="210"/>
      <c r="H2422" s="210"/>
      <c r="I2422" s="210"/>
      <c r="J2422" s="210"/>
      <c r="K2422" s="210"/>
    </row>
    <row r="2423" ht="18.75" spans="1:11">
      <c r="A2423" s="211" t="s">
        <v>1643</v>
      </c>
      <c r="B2423" s="211"/>
      <c r="C2423" s="211"/>
      <c r="D2423" s="211"/>
      <c r="E2423" s="211"/>
      <c r="F2423" s="211"/>
      <c r="G2423" s="211"/>
      <c r="H2423" s="211"/>
      <c r="I2423" s="211"/>
      <c r="J2423" s="211"/>
      <c r="K2423" s="211"/>
    </row>
    <row r="2424" spans="1:11">
      <c r="A2424" s="7" t="s">
        <v>973</v>
      </c>
      <c r="B2424" s="7"/>
      <c r="C2424" s="7"/>
      <c r="D2424" s="223" t="s">
        <v>1784</v>
      </c>
      <c r="E2424" s="224"/>
      <c r="F2424" s="224"/>
      <c r="G2424" s="224"/>
      <c r="H2424" s="224"/>
      <c r="I2424" s="224"/>
      <c r="J2424" s="224"/>
      <c r="K2424" s="224"/>
    </row>
    <row r="2425" spans="1:11">
      <c r="A2425" s="7" t="s">
        <v>902</v>
      </c>
      <c r="B2425" s="7"/>
      <c r="C2425" s="7"/>
      <c r="D2425" s="7" t="s">
        <v>903</v>
      </c>
      <c r="E2425" s="7"/>
      <c r="F2425" s="7" t="s">
        <v>904</v>
      </c>
      <c r="G2425" s="7" t="s">
        <v>1645</v>
      </c>
      <c r="H2425" s="7"/>
      <c r="I2425" s="7"/>
      <c r="J2425" s="7"/>
      <c r="K2425" s="7"/>
    </row>
    <row r="2426" ht="24.75" spans="1:11">
      <c r="A2426" s="11" t="s">
        <v>1646</v>
      </c>
      <c r="B2426" s="12"/>
      <c r="C2426" s="13"/>
      <c r="D2426" s="7" t="s">
        <v>906</v>
      </c>
      <c r="E2426" s="7" t="s">
        <v>907</v>
      </c>
      <c r="F2426" s="7" t="s">
        <v>908</v>
      </c>
      <c r="G2426" s="7" t="s">
        <v>909</v>
      </c>
      <c r="H2426" s="7"/>
      <c r="I2426" s="7" t="s">
        <v>910</v>
      </c>
      <c r="J2426" s="7" t="s">
        <v>911</v>
      </c>
      <c r="K2426" s="7" t="s">
        <v>912</v>
      </c>
    </row>
    <row r="2427" spans="1:11">
      <c r="A2427" s="14"/>
      <c r="B2427" s="15"/>
      <c r="C2427" s="16"/>
      <c r="D2427" s="7" t="s">
        <v>913</v>
      </c>
      <c r="E2427" s="10">
        <v>440</v>
      </c>
      <c r="F2427" s="10">
        <v>440</v>
      </c>
      <c r="G2427" s="10">
        <v>440</v>
      </c>
      <c r="H2427" s="10"/>
      <c r="I2427" s="10">
        <v>10</v>
      </c>
      <c r="J2427" s="32">
        <v>1</v>
      </c>
      <c r="K2427" s="10">
        <v>10</v>
      </c>
    </row>
    <row r="2428" spans="1:11">
      <c r="A2428" s="14"/>
      <c r="B2428" s="15"/>
      <c r="C2428" s="16"/>
      <c r="D2428" s="7" t="s">
        <v>977</v>
      </c>
      <c r="E2428" s="10">
        <v>440</v>
      </c>
      <c r="F2428" s="10">
        <v>440</v>
      </c>
      <c r="G2428" s="10">
        <v>440</v>
      </c>
      <c r="H2428" s="10"/>
      <c r="I2428" s="10" t="s">
        <v>807</v>
      </c>
      <c r="J2428" s="10" t="s">
        <v>807</v>
      </c>
      <c r="K2428" s="10" t="s">
        <v>807</v>
      </c>
    </row>
    <row r="2429" spans="1:11">
      <c r="A2429" s="14"/>
      <c r="B2429" s="15"/>
      <c r="C2429" s="16"/>
      <c r="D2429" s="163" t="s">
        <v>978</v>
      </c>
      <c r="E2429" s="10"/>
      <c r="F2429" s="10"/>
      <c r="G2429" s="10"/>
      <c r="H2429" s="10"/>
      <c r="I2429" s="10" t="s">
        <v>807</v>
      </c>
      <c r="J2429" s="10" t="s">
        <v>807</v>
      </c>
      <c r="K2429" s="10" t="s">
        <v>807</v>
      </c>
    </row>
    <row r="2430" spans="1:11">
      <c r="A2430" s="14"/>
      <c r="B2430" s="15"/>
      <c r="C2430" s="16"/>
      <c r="D2430" s="163" t="s">
        <v>979</v>
      </c>
      <c r="E2430" s="10">
        <v>440</v>
      </c>
      <c r="F2430" s="10">
        <v>440</v>
      </c>
      <c r="G2430" s="10">
        <v>440</v>
      </c>
      <c r="H2430" s="10"/>
      <c r="I2430" s="10" t="s">
        <v>807</v>
      </c>
      <c r="J2430" s="10" t="s">
        <v>807</v>
      </c>
      <c r="K2430" s="10" t="s">
        <v>807</v>
      </c>
    </row>
    <row r="2431" spans="1:11">
      <c r="A2431" s="18"/>
      <c r="B2431" s="19"/>
      <c r="C2431" s="20"/>
      <c r="D2431" s="7" t="s">
        <v>914</v>
      </c>
      <c r="E2431" s="10"/>
      <c r="F2431" s="10"/>
      <c r="G2431" s="10"/>
      <c r="H2431" s="10"/>
      <c r="I2431" s="10" t="s">
        <v>807</v>
      </c>
      <c r="J2431" s="10" t="s">
        <v>807</v>
      </c>
      <c r="K2431" s="10" t="s">
        <v>807</v>
      </c>
    </row>
    <row r="2432" spans="1:11">
      <c r="A2432" s="7" t="s">
        <v>915</v>
      </c>
      <c r="B2432" s="7" t="s">
        <v>916</v>
      </c>
      <c r="C2432" s="7"/>
      <c r="D2432" s="7"/>
      <c r="E2432" s="7"/>
      <c r="F2432" s="7" t="s">
        <v>917</v>
      </c>
      <c r="G2432" s="7"/>
      <c r="H2432" s="7"/>
      <c r="I2432" s="7"/>
      <c r="J2432" s="7"/>
      <c r="K2432" s="7"/>
    </row>
    <row r="2433" spans="1:11">
      <c r="A2433" s="7"/>
      <c r="B2433" s="9" t="s">
        <v>1785</v>
      </c>
      <c r="C2433" s="10"/>
      <c r="D2433" s="10"/>
      <c r="E2433" s="10"/>
      <c r="F2433" s="9" t="s">
        <v>1786</v>
      </c>
      <c r="G2433" s="10"/>
      <c r="H2433" s="10"/>
      <c r="I2433" s="10"/>
      <c r="J2433" s="10"/>
      <c r="K2433" s="10"/>
    </row>
    <row r="2434" ht="24.75" spans="1:11">
      <c r="A2434" s="23" t="s">
        <v>982</v>
      </c>
      <c r="B2434" s="7" t="s">
        <v>921</v>
      </c>
      <c r="C2434" s="7" t="s">
        <v>922</v>
      </c>
      <c r="D2434" s="7" t="s">
        <v>923</v>
      </c>
      <c r="E2434" s="7" t="s">
        <v>924</v>
      </c>
      <c r="F2434" s="7" t="s">
        <v>925</v>
      </c>
      <c r="G2434" s="7" t="s">
        <v>910</v>
      </c>
      <c r="H2434" s="7" t="s">
        <v>912</v>
      </c>
      <c r="I2434" s="7" t="s">
        <v>926</v>
      </c>
      <c r="J2434" s="7"/>
      <c r="K2434" s="7"/>
    </row>
    <row r="2435" spans="1:11">
      <c r="A2435" s="24"/>
      <c r="B2435" s="214" t="s">
        <v>1649</v>
      </c>
      <c r="C2435" s="23" t="s">
        <v>928</v>
      </c>
      <c r="D2435" s="7" t="s">
        <v>1787</v>
      </c>
      <c r="E2435" s="7" t="s">
        <v>1788</v>
      </c>
      <c r="F2435" s="7" t="s">
        <v>1788</v>
      </c>
      <c r="G2435" s="7">
        <v>10</v>
      </c>
      <c r="H2435" s="7">
        <v>10</v>
      </c>
      <c r="I2435" s="124"/>
      <c r="J2435" s="125"/>
      <c r="K2435" s="126"/>
    </row>
    <row r="2436" spans="1:11">
      <c r="A2436" s="24"/>
      <c r="B2436" s="229"/>
      <c r="C2436" s="24"/>
      <c r="D2436" s="225" t="s">
        <v>1122</v>
      </c>
      <c r="E2436" s="225">
        <v>1</v>
      </c>
      <c r="F2436" s="225">
        <v>1</v>
      </c>
      <c r="G2436" s="215">
        <v>10</v>
      </c>
      <c r="H2436" s="215">
        <v>10</v>
      </c>
      <c r="I2436" s="10"/>
      <c r="J2436" s="10"/>
      <c r="K2436" s="10"/>
    </row>
    <row r="2437" spans="1:11">
      <c r="A2437" s="24"/>
      <c r="B2437" s="229"/>
      <c r="C2437" s="23" t="s">
        <v>944</v>
      </c>
      <c r="D2437" s="17" t="s">
        <v>1789</v>
      </c>
      <c r="E2437" s="32" t="s">
        <v>1083</v>
      </c>
      <c r="F2437" s="32">
        <v>1</v>
      </c>
      <c r="G2437" s="10">
        <v>10</v>
      </c>
      <c r="H2437" s="10">
        <v>10</v>
      </c>
      <c r="I2437" s="41"/>
      <c r="J2437" s="102"/>
      <c r="K2437" s="42"/>
    </row>
    <row r="2438" spans="1:11">
      <c r="A2438" s="24"/>
      <c r="B2438" s="229"/>
      <c r="C2438" s="7" t="s">
        <v>1187</v>
      </c>
      <c r="D2438" s="17" t="s">
        <v>1653</v>
      </c>
      <c r="E2438" s="32" t="s">
        <v>1675</v>
      </c>
      <c r="F2438" s="230" t="s">
        <v>1676</v>
      </c>
      <c r="G2438" s="10">
        <v>10</v>
      </c>
      <c r="H2438" s="10">
        <v>10</v>
      </c>
      <c r="I2438" s="10"/>
      <c r="J2438" s="10"/>
      <c r="K2438" s="10"/>
    </row>
    <row r="2439" spans="1:11">
      <c r="A2439" s="24"/>
      <c r="B2439" s="229"/>
      <c r="C2439" s="7" t="s">
        <v>1278</v>
      </c>
      <c r="D2439" s="17" t="s">
        <v>1677</v>
      </c>
      <c r="E2439" s="32" t="s">
        <v>1790</v>
      </c>
      <c r="F2439" s="32" t="s">
        <v>1791</v>
      </c>
      <c r="G2439" s="10">
        <v>10</v>
      </c>
      <c r="H2439" s="10">
        <v>10</v>
      </c>
      <c r="I2439" s="41"/>
      <c r="J2439" s="102"/>
      <c r="K2439" s="42"/>
    </row>
    <row r="2440" spans="1:11">
      <c r="A2440" s="24"/>
      <c r="B2440" s="23" t="s">
        <v>951</v>
      </c>
      <c r="C2440" s="7" t="s">
        <v>1024</v>
      </c>
      <c r="D2440" s="17" t="s">
        <v>1660</v>
      </c>
      <c r="E2440" s="32" t="s">
        <v>1661</v>
      </c>
      <c r="F2440" s="32" t="s">
        <v>1661</v>
      </c>
      <c r="G2440" s="10">
        <v>10</v>
      </c>
      <c r="H2440" s="10">
        <v>10</v>
      </c>
      <c r="I2440" s="9"/>
      <c r="J2440" s="10"/>
      <c r="K2440" s="10"/>
    </row>
    <row r="2441" spans="1:11">
      <c r="A2441" s="24"/>
      <c r="B2441" s="24"/>
      <c r="C2441" s="7" t="s">
        <v>998</v>
      </c>
      <c r="D2441" s="17" t="s">
        <v>1691</v>
      </c>
      <c r="E2441" s="32" t="s">
        <v>1176</v>
      </c>
      <c r="F2441" s="32">
        <v>0.95</v>
      </c>
      <c r="G2441" s="10">
        <v>10</v>
      </c>
      <c r="H2441" s="10">
        <v>10</v>
      </c>
      <c r="I2441" s="9"/>
      <c r="J2441" s="10"/>
      <c r="K2441" s="10"/>
    </row>
    <row r="2442" spans="1:11">
      <c r="A2442" s="24"/>
      <c r="B2442" s="24"/>
      <c r="C2442" s="23" t="s">
        <v>1027</v>
      </c>
      <c r="D2442" s="17" t="s">
        <v>1680</v>
      </c>
      <c r="E2442" s="10" t="s">
        <v>1521</v>
      </c>
      <c r="F2442" s="32" t="s">
        <v>1521</v>
      </c>
      <c r="G2442" s="10">
        <v>10</v>
      </c>
      <c r="H2442" s="10">
        <v>10</v>
      </c>
      <c r="I2442" s="41"/>
      <c r="J2442" s="102"/>
      <c r="K2442" s="42"/>
    </row>
    <row r="2443" ht="24" spans="1:11">
      <c r="A2443" s="24"/>
      <c r="B2443" s="23" t="s">
        <v>1000</v>
      </c>
      <c r="C2443" s="23" t="s">
        <v>1001</v>
      </c>
      <c r="D2443" s="17" t="s">
        <v>1134</v>
      </c>
      <c r="E2443" s="10" t="s">
        <v>1176</v>
      </c>
      <c r="F2443" s="32">
        <v>0.99</v>
      </c>
      <c r="G2443" s="10">
        <v>10</v>
      </c>
      <c r="H2443" s="10">
        <v>10</v>
      </c>
      <c r="I2443" s="10"/>
      <c r="J2443" s="10"/>
      <c r="K2443" s="10"/>
    </row>
    <row r="2444" spans="1:11">
      <c r="A2444" s="7" t="s">
        <v>966</v>
      </c>
      <c r="B2444" s="7"/>
      <c r="C2444" s="7"/>
      <c r="D2444" s="7"/>
      <c r="E2444" s="7"/>
      <c r="F2444" s="7"/>
      <c r="G2444" s="10">
        <v>90</v>
      </c>
      <c r="H2444" s="10"/>
      <c r="I2444" s="10"/>
      <c r="J2444" s="10"/>
      <c r="K2444" s="10"/>
    </row>
    <row r="2445" spans="1:11">
      <c r="A2445" s="23" t="s">
        <v>967</v>
      </c>
      <c r="B2445" s="17" t="s">
        <v>1722</v>
      </c>
      <c r="C2445" s="17"/>
      <c r="D2445" s="17"/>
      <c r="E2445" s="17"/>
      <c r="F2445" s="17"/>
      <c r="G2445" s="17"/>
      <c r="H2445" s="17"/>
      <c r="I2445" s="17"/>
      <c r="J2445" s="17"/>
      <c r="K2445" s="17"/>
    </row>
    <row r="2446" spans="1:11">
      <c r="A2446" s="25"/>
      <c r="B2446" s="17"/>
      <c r="C2446" s="17"/>
      <c r="D2446" s="17"/>
      <c r="E2446" s="17"/>
      <c r="F2446" s="17"/>
      <c r="G2446" s="17"/>
      <c r="H2446" s="17"/>
      <c r="I2446" s="17"/>
      <c r="J2446" s="17"/>
      <c r="K2446" s="17"/>
    </row>
    <row r="2447" spans="1:11">
      <c r="A2447" s="17" t="s">
        <v>969</v>
      </c>
      <c r="B2447" s="17"/>
      <c r="C2447" s="17"/>
      <c r="D2447" s="17"/>
      <c r="E2447" s="17"/>
      <c r="F2447" s="17"/>
      <c r="G2447" s="17"/>
      <c r="H2447" s="17"/>
      <c r="I2447" s="17"/>
      <c r="J2447" s="17"/>
      <c r="K2447" s="17"/>
    </row>
    <row r="2448" spans="1:11">
      <c r="A2448" s="174" t="s">
        <v>1668</v>
      </c>
      <c r="B2448" s="175"/>
      <c r="C2448" s="175"/>
      <c r="D2448" s="175"/>
      <c r="E2448" s="175"/>
      <c r="F2448" s="175"/>
      <c r="G2448" s="175"/>
      <c r="H2448" s="175"/>
      <c r="I2448" s="175"/>
      <c r="J2448" s="175"/>
      <c r="K2448" s="180"/>
    </row>
    <row r="2449" spans="1:11">
      <c r="A2449" s="217"/>
      <c r="B2449" s="218"/>
      <c r="C2449" s="218"/>
      <c r="D2449" s="218"/>
      <c r="E2449" s="218"/>
      <c r="F2449" s="218"/>
      <c r="G2449" s="218"/>
      <c r="H2449" s="218"/>
      <c r="I2449" s="218"/>
      <c r="J2449" s="218"/>
      <c r="K2449" s="221"/>
    </row>
    <row r="2450" spans="1:11">
      <c r="A2450" s="217"/>
      <c r="B2450" s="218"/>
      <c r="C2450" s="218"/>
      <c r="D2450" s="218"/>
      <c r="E2450" s="218"/>
      <c r="F2450" s="218"/>
      <c r="G2450" s="218"/>
      <c r="H2450" s="218"/>
      <c r="I2450" s="218"/>
      <c r="J2450" s="218"/>
      <c r="K2450" s="221"/>
    </row>
    <row r="2451" spans="1:11">
      <c r="A2451" s="217"/>
      <c r="B2451" s="218"/>
      <c r="C2451" s="218"/>
      <c r="D2451" s="218"/>
      <c r="E2451" s="218"/>
      <c r="F2451" s="218"/>
      <c r="G2451" s="218"/>
      <c r="H2451" s="218"/>
      <c r="I2451" s="218"/>
      <c r="J2451" s="218"/>
      <c r="K2451" s="221"/>
    </row>
    <row r="2452" spans="1:11">
      <c r="A2452" s="217"/>
      <c r="B2452" s="218"/>
      <c r="C2452" s="218"/>
      <c r="D2452" s="218"/>
      <c r="E2452" s="218"/>
      <c r="F2452" s="218"/>
      <c r="G2452" s="218"/>
      <c r="H2452" s="218"/>
      <c r="I2452" s="218"/>
      <c r="J2452" s="218"/>
      <c r="K2452" s="221"/>
    </row>
    <row r="2453" spans="1:11">
      <c r="A2453" s="219"/>
      <c r="B2453" s="220"/>
      <c r="C2453" s="220"/>
      <c r="D2453" s="220"/>
      <c r="E2453" s="220"/>
      <c r="F2453" s="220"/>
      <c r="G2453" s="220"/>
      <c r="H2453" s="220"/>
      <c r="I2453" s="220"/>
      <c r="J2453" s="220"/>
      <c r="K2453" s="222"/>
    </row>
    <row r="2454" spans="1:11">
      <c r="A2454" s="3"/>
      <c r="B2454" s="3"/>
      <c r="C2454" s="3"/>
      <c r="D2454" s="3"/>
      <c r="E2454" s="3"/>
      <c r="F2454" s="3"/>
      <c r="G2454" s="3"/>
      <c r="H2454" s="3"/>
      <c r="I2454" s="3"/>
      <c r="J2454" s="3"/>
      <c r="K2454" s="3"/>
    </row>
    <row r="2455" ht="27" spans="1:11">
      <c r="A2455" s="209" t="s">
        <v>971</v>
      </c>
      <c r="B2455" s="209"/>
      <c r="C2455" s="209"/>
      <c r="D2455" s="209"/>
      <c r="E2455" s="209"/>
      <c r="F2455" s="209"/>
      <c r="G2455" s="209"/>
      <c r="H2455" s="209"/>
      <c r="I2455" s="209"/>
      <c r="J2455" s="209"/>
      <c r="K2455" s="209"/>
    </row>
    <row r="2456" ht="18.75" spans="1:11">
      <c r="A2456" s="210" t="s">
        <v>898</v>
      </c>
      <c r="B2456" s="210"/>
      <c r="C2456" s="210"/>
      <c r="D2456" s="210"/>
      <c r="E2456" s="210"/>
      <c r="F2456" s="210"/>
      <c r="G2456" s="210"/>
      <c r="H2456" s="210"/>
      <c r="I2456" s="210"/>
      <c r="J2456" s="210"/>
      <c r="K2456" s="210"/>
    </row>
    <row r="2457" ht="18.75" spans="1:11">
      <c r="A2457" s="211" t="s">
        <v>1643</v>
      </c>
      <c r="B2457" s="211"/>
      <c r="C2457" s="211"/>
      <c r="D2457" s="211"/>
      <c r="E2457" s="211"/>
      <c r="F2457" s="211"/>
      <c r="G2457" s="211"/>
      <c r="H2457" s="211"/>
      <c r="I2457" s="211"/>
      <c r="J2457" s="211"/>
      <c r="K2457" s="211"/>
    </row>
    <row r="2458" spans="1:11">
      <c r="A2458" s="7" t="s">
        <v>973</v>
      </c>
      <c r="B2458" s="7"/>
      <c r="C2458" s="7"/>
      <c r="D2458" s="223" t="s">
        <v>1792</v>
      </c>
      <c r="E2458" s="232"/>
      <c r="F2458" s="232"/>
      <c r="G2458" s="232"/>
      <c r="H2458" s="232"/>
      <c r="I2458" s="232"/>
      <c r="J2458" s="232"/>
      <c r="K2458" s="232"/>
    </row>
    <row r="2459" spans="1:11">
      <c r="A2459" s="7" t="s">
        <v>902</v>
      </c>
      <c r="B2459" s="7"/>
      <c r="C2459" s="7"/>
      <c r="D2459" s="7" t="s">
        <v>903</v>
      </c>
      <c r="E2459" s="7"/>
      <c r="F2459" s="7" t="s">
        <v>904</v>
      </c>
      <c r="G2459" s="7" t="s">
        <v>1645</v>
      </c>
      <c r="H2459" s="7"/>
      <c r="I2459" s="7"/>
      <c r="J2459" s="7"/>
      <c r="K2459" s="7"/>
    </row>
    <row r="2460" ht="24.75" spans="1:11">
      <c r="A2460" s="11" t="s">
        <v>1646</v>
      </c>
      <c r="B2460" s="12"/>
      <c r="C2460" s="13"/>
      <c r="D2460" s="7" t="s">
        <v>906</v>
      </c>
      <c r="E2460" s="7" t="s">
        <v>907</v>
      </c>
      <c r="F2460" s="7" t="s">
        <v>908</v>
      </c>
      <c r="G2460" s="7" t="s">
        <v>909</v>
      </c>
      <c r="H2460" s="7"/>
      <c r="I2460" s="7" t="s">
        <v>910</v>
      </c>
      <c r="J2460" s="7" t="s">
        <v>911</v>
      </c>
      <c r="K2460" s="7" t="s">
        <v>912</v>
      </c>
    </row>
    <row r="2461" spans="1:11">
      <c r="A2461" s="14"/>
      <c r="B2461" s="15"/>
      <c r="C2461" s="16"/>
      <c r="D2461" s="7" t="s">
        <v>913</v>
      </c>
      <c r="E2461" s="227">
        <v>135.826803</v>
      </c>
      <c r="F2461" s="227">
        <v>135.826803</v>
      </c>
      <c r="G2461" s="227">
        <v>132.28373</v>
      </c>
      <c r="H2461" s="227"/>
      <c r="I2461" s="10">
        <v>10</v>
      </c>
      <c r="J2461" s="32">
        <v>0.9739</v>
      </c>
      <c r="K2461" s="10">
        <v>9</v>
      </c>
    </row>
    <row r="2462" spans="1:11">
      <c r="A2462" s="14"/>
      <c r="B2462" s="15"/>
      <c r="C2462" s="16"/>
      <c r="D2462" s="7" t="s">
        <v>977</v>
      </c>
      <c r="E2462" s="227"/>
      <c r="F2462" s="227"/>
      <c r="G2462" s="227"/>
      <c r="H2462" s="227"/>
      <c r="I2462" s="10" t="s">
        <v>807</v>
      </c>
      <c r="J2462" s="10" t="s">
        <v>807</v>
      </c>
      <c r="K2462" s="10" t="s">
        <v>807</v>
      </c>
    </row>
    <row r="2463" spans="1:11">
      <c r="A2463" s="14"/>
      <c r="B2463" s="15"/>
      <c r="C2463" s="16"/>
      <c r="D2463" s="163" t="s">
        <v>978</v>
      </c>
      <c r="E2463" s="227"/>
      <c r="F2463" s="227"/>
      <c r="G2463" s="227"/>
      <c r="H2463" s="227"/>
      <c r="I2463" s="10" t="s">
        <v>807</v>
      </c>
      <c r="J2463" s="10" t="s">
        <v>807</v>
      </c>
      <c r="K2463" s="10" t="s">
        <v>807</v>
      </c>
    </row>
    <row r="2464" spans="1:11">
      <c r="A2464" s="14"/>
      <c r="B2464" s="15"/>
      <c r="C2464" s="16"/>
      <c r="D2464" s="163" t="s">
        <v>979</v>
      </c>
      <c r="E2464" s="227"/>
      <c r="F2464" s="227"/>
      <c r="G2464" s="227"/>
      <c r="H2464" s="227"/>
      <c r="I2464" s="10" t="s">
        <v>807</v>
      </c>
      <c r="J2464" s="10" t="s">
        <v>807</v>
      </c>
      <c r="K2464" s="10" t="s">
        <v>807</v>
      </c>
    </row>
    <row r="2465" spans="1:11">
      <c r="A2465" s="18"/>
      <c r="B2465" s="19"/>
      <c r="C2465" s="20"/>
      <c r="D2465" s="7" t="s">
        <v>914</v>
      </c>
      <c r="E2465" s="227">
        <v>135.826803</v>
      </c>
      <c r="F2465" s="227">
        <v>135.826803</v>
      </c>
      <c r="G2465" s="227">
        <v>132.28373</v>
      </c>
      <c r="H2465" s="227"/>
      <c r="I2465" s="10" t="s">
        <v>807</v>
      </c>
      <c r="J2465" s="10" t="s">
        <v>807</v>
      </c>
      <c r="K2465" s="10" t="s">
        <v>807</v>
      </c>
    </row>
    <row r="2466" spans="1:11">
      <c r="A2466" s="7" t="s">
        <v>915</v>
      </c>
      <c r="B2466" s="7" t="s">
        <v>916</v>
      </c>
      <c r="C2466" s="7"/>
      <c r="D2466" s="7"/>
      <c r="E2466" s="7"/>
      <c r="F2466" s="7" t="s">
        <v>917</v>
      </c>
      <c r="G2466" s="7"/>
      <c r="H2466" s="7"/>
      <c r="I2466" s="7"/>
      <c r="J2466" s="7"/>
      <c r="K2466" s="7"/>
    </row>
    <row r="2467" spans="1:11">
      <c r="A2467" s="7"/>
      <c r="B2467" s="9" t="s">
        <v>1793</v>
      </c>
      <c r="C2467" s="10"/>
      <c r="D2467" s="10"/>
      <c r="E2467" s="10"/>
      <c r="F2467" s="9" t="s">
        <v>1794</v>
      </c>
      <c r="G2467" s="10"/>
      <c r="H2467" s="10"/>
      <c r="I2467" s="10"/>
      <c r="J2467" s="10"/>
      <c r="K2467" s="10"/>
    </row>
    <row r="2468" ht="24.75" spans="1:11">
      <c r="A2468" s="23" t="s">
        <v>982</v>
      </c>
      <c r="B2468" s="7" t="s">
        <v>921</v>
      </c>
      <c r="C2468" s="7" t="s">
        <v>922</v>
      </c>
      <c r="D2468" s="7" t="s">
        <v>923</v>
      </c>
      <c r="E2468" s="7" t="s">
        <v>924</v>
      </c>
      <c r="F2468" s="7" t="s">
        <v>925</v>
      </c>
      <c r="G2468" s="7" t="s">
        <v>910</v>
      </c>
      <c r="H2468" s="7" t="s">
        <v>912</v>
      </c>
      <c r="I2468" s="7" t="s">
        <v>926</v>
      </c>
      <c r="J2468" s="7"/>
      <c r="K2468" s="7"/>
    </row>
    <row r="2469" spans="1:11">
      <c r="A2469" s="24"/>
      <c r="B2469" s="214" t="s">
        <v>1649</v>
      </c>
      <c r="C2469" s="23" t="s">
        <v>928</v>
      </c>
      <c r="D2469" s="7" t="s">
        <v>1795</v>
      </c>
      <c r="E2469" s="7" t="s">
        <v>1796</v>
      </c>
      <c r="F2469" s="7">
        <v>1715</v>
      </c>
      <c r="G2469" s="7">
        <v>10</v>
      </c>
      <c r="H2469" s="7">
        <v>10</v>
      </c>
      <c r="I2469" s="124"/>
      <c r="J2469" s="125"/>
      <c r="K2469" s="126"/>
    </row>
    <row r="2470" spans="1:11">
      <c r="A2470" s="24"/>
      <c r="B2470" s="229"/>
      <c r="C2470" s="24"/>
      <c r="D2470" s="225" t="s">
        <v>1122</v>
      </c>
      <c r="E2470" s="225">
        <v>1</v>
      </c>
      <c r="F2470" s="225">
        <v>1</v>
      </c>
      <c r="G2470" s="215">
        <v>10</v>
      </c>
      <c r="H2470" s="215">
        <v>10</v>
      </c>
      <c r="I2470" s="10"/>
      <c r="J2470" s="10"/>
      <c r="K2470" s="10"/>
    </row>
    <row r="2471" spans="1:11">
      <c r="A2471" s="24"/>
      <c r="B2471" s="229"/>
      <c r="C2471" s="23" t="s">
        <v>944</v>
      </c>
      <c r="D2471" s="17" t="s">
        <v>1797</v>
      </c>
      <c r="E2471" s="43" t="s">
        <v>954</v>
      </c>
      <c r="F2471" s="43" t="s">
        <v>954</v>
      </c>
      <c r="G2471" s="10">
        <v>10</v>
      </c>
      <c r="H2471" s="10">
        <v>10</v>
      </c>
      <c r="I2471" s="41"/>
      <c r="J2471" s="102"/>
      <c r="K2471" s="42"/>
    </row>
    <row r="2472" spans="1:11">
      <c r="A2472" s="24"/>
      <c r="B2472" s="229"/>
      <c r="C2472" s="7" t="s">
        <v>1187</v>
      </c>
      <c r="D2472" s="17" t="s">
        <v>1653</v>
      </c>
      <c r="E2472" s="32" t="s">
        <v>1798</v>
      </c>
      <c r="F2472" s="230" t="s">
        <v>1799</v>
      </c>
      <c r="G2472" s="10">
        <v>10</v>
      </c>
      <c r="H2472" s="10">
        <v>10</v>
      </c>
      <c r="I2472" s="10"/>
      <c r="J2472" s="10"/>
      <c r="K2472" s="10"/>
    </row>
    <row r="2473" spans="1:11">
      <c r="A2473" s="24"/>
      <c r="B2473" s="229"/>
      <c r="C2473" s="7" t="s">
        <v>1278</v>
      </c>
      <c r="D2473" s="17" t="s">
        <v>1677</v>
      </c>
      <c r="E2473" s="32" t="s">
        <v>1800</v>
      </c>
      <c r="F2473" s="32" t="s">
        <v>1801</v>
      </c>
      <c r="G2473" s="10">
        <v>10</v>
      </c>
      <c r="H2473" s="10">
        <v>10</v>
      </c>
      <c r="I2473" s="41"/>
      <c r="J2473" s="102"/>
      <c r="K2473" s="42"/>
    </row>
    <row r="2474" spans="1:11">
      <c r="A2474" s="24"/>
      <c r="B2474" s="23" t="s">
        <v>951</v>
      </c>
      <c r="C2474" s="7" t="s">
        <v>1024</v>
      </c>
      <c r="D2474" s="17" t="s">
        <v>1660</v>
      </c>
      <c r="E2474" s="32" t="s">
        <v>1661</v>
      </c>
      <c r="F2474" s="32" t="s">
        <v>1661</v>
      </c>
      <c r="G2474" s="10">
        <v>10</v>
      </c>
      <c r="H2474" s="10">
        <v>10</v>
      </c>
      <c r="I2474" s="9"/>
      <c r="J2474" s="10"/>
      <c r="K2474" s="10"/>
    </row>
    <row r="2475" spans="1:11">
      <c r="A2475" s="24"/>
      <c r="B2475" s="24"/>
      <c r="C2475" s="7" t="s">
        <v>998</v>
      </c>
      <c r="D2475" s="17" t="s">
        <v>1662</v>
      </c>
      <c r="E2475" s="43" t="s">
        <v>956</v>
      </c>
      <c r="F2475" s="43" t="s">
        <v>956</v>
      </c>
      <c r="G2475" s="10">
        <v>10</v>
      </c>
      <c r="H2475" s="10">
        <v>10</v>
      </c>
      <c r="I2475" s="9"/>
      <c r="J2475" s="10"/>
      <c r="K2475" s="10"/>
    </row>
    <row r="2476" spans="1:11">
      <c r="A2476" s="24"/>
      <c r="B2476" s="24"/>
      <c r="C2476" s="23" t="s">
        <v>1027</v>
      </c>
      <c r="D2476" s="17" t="s">
        <v>1680</v>
      </c>
      <c r="E2476" s="10" t="s">
        <v>1521</v>
      </c>
      <c r="F2476" s="32" t="s">
        <v>1521</v>
      </c>
      <c r="G2476" s="10">
        <v>10</v>
      </c>
      <c r="H2476" s="10">
        <v>10</v>
      </c>
      <c r="I2476" s="41"/>
      <c r="J2476" s="102"/>
      <c r="K2476" s="42"/>
    </row>
    <row r="2477" ht="24" spans="1:11">
      <c r="A2477" s="24"/>
      <c r="B2477" s="23" t="s">
        <v>1000</v>
      </c>
      <c r="C2477" s="23" t="s">
        <v>1001</v>
      </c>
      <c r="D2477" s="17" t="s">
        <v>1611</v>
      </c>
      <c r="E2477" s="10" t="s">
        <v>1176</v>
      </c>
      <c r="F2477" s="32">
        <v>0.97</v>
      </c>
      <c r="G2477" s="10">
        <v>10</v>
      </c>
      <c r="H2477" s="10">
        <v>10</v>
      </c>
      <c r="I2477" s="10"/>
      <c r="J2477" s="10"/>
      <c r="K2477" s="10"/>
    </row>
    <row r="2478" spans="1:11">
      <c r="A2478" s="7" t="s">
        <v>966</v>
      </c>
      <c r="B2478" s="7"/>
      <c r="C2478" s="7"/>
      <c r="D2478" s="7"/>
      <c r="E2478" s="7"/>
      <c r="F2478" s="7"/>
      <c r="G2478" s="10">
        <v>90</v>
      </c>
      <c r="H2478" s="10"/>
      <c r="I2478" s="10"/>
      <c r="J2478" s="10"/>
      <c r="K2478" s="10"/>
    </row>
    <row r="2479" spans="1:11">
      <c r="A2479" s="23" t="s">
        <v>967</v>
      </c>
      <c r="B2479" s="17" t="s">
        <v>1783</v>
      </c>
      <c r="C2479" s="17"/>
      <c r="D2479" s="17"/>
      <c r="E2479" s="17"/>
      <c r="F2479" s="17"/>
      <c r="G2479" s="17"/>
      <c r="H2479" s="17"/>
      <c r="I2479" s="17"/>
      <c r="J2479" s="17"/>
      <c r="K2479" s="17"/>
    </row>
    <row r="2480" spans="1:11">
      <c r="A2480" s="25"/>
      <c r="B2480" s="17"/>
      <c r="C2480" s="17"/>
      <c r="D2480" s="17"/>
      <c r="E2480" s="17"/>
      <c r="F2480" s="17"/>
      <c r="G2480" s="17"/>
      <c r="H2480" s="17"/>
      <c r="I2480" s="17"/>
      <c r="J2480" s="17"/>
      <c r="K2480" s="17"/>
    </row>
    <row r="2481" spans="1:11">
      <c r="A2481" s="17" t="s">
        <v>969</v>
      </c>
      <c r="B2481" s="17"/>
      <c r="C2481" s="17"/>
      <c r="D2481" s="17"/>
      <c r="E2481" s="17"/>
      <c r="F2481" s="17"/>
      <c r="G2481" s="17"/>
      <c r="H2481" s="17"/>
      <c r="I2481" s="17"/>
      <c r="J2481" s="17"/>
      <c r="K2481" s="17"/>
    </row>
    <row r="2482" spans="1:11">
      <c r="A2482" s="174" t="s">
        <v>1668</v>
      </c>
      <c r="B2482" s="175"/>
      <c r="C2482" s="175"/>
      <c r="D2482" s="175"/>
      <c r="E2482" s="175"/>
      <c r="F2482" s="175"/>
      <c r="G2482" s="175"/>
      <c r="H2482" s="175"/>
      <c r="I2482" s="175"/>
      <c r="J2482" s="175"/>
      <c r="K2482" s="180"/>
    </row>
    <row r="2483" spans="1:11">
      <c r="A2483" s="217"/>
      <c r="B2483" s="218"/>
      <c r="C2483" s="218"/>
      <c r="D2483" s="218"/>
      <c r="E2483" s="218"/>
      <c r="F2483" s="218"/>
      <c r="G2483" s="218"/>
      <c r="H2483" s="218"/>
      <c r="I2483" s="218"/>
      <c r="J2483" s="218"/>
      <c r="K2483" s="221"/>
    </row>
    <row r="2484" spans="1:11">
      <c r="A2484" s="217"/>
      <c r="B2484" s="218"/>
      <c r="C2484" s="218"/>
      <c r="D2484" s="218"/>
      <c r="E2484" s="218"/>
      <c r="F2484" s="218"/>
      <c r="G2484" s="218"/>
      <c r="H2484" s="218"/>
      <c r="I2484" s="218"/>
      <c r="J2484" s="218"/>
      <c r="K2484" s="221"/>
    </row>
    <row r="2485" spans="1:11">
      <c r="A2485" s="217"/>
      <c r="B2485" s="218"/>
      <c r="C2485" s="218"/>
      <c r="D2485" s="218"/>
      <c r="E2485" s="218"/>
      <c r="F2485" s="218"/>
      <c r="G2485" s="218"/>
      <c r="H2485" s="218"/>
      <c r="I2485" s="218"/>
      <c r="J2485" s="218"/>
      <c r="K2485" s="221"/>
    </row>
    <row r="2486" spans="1:11">
      <c r="A2486" s="217"/>
      <c r="B2486" s="218"/>
      <c r="C2486" s="218"/>
      <c r="D2486" s="218"/>
      <c r="E2486" s="218"/>
      <c r="F2486" s="218"/>
      <c r="G2486" s="218"/>
      <c r="H2486" s="218"/>
      <c r="I2486" s="218"/>
      <c r="J2486" s="218"/>
      <c r="K2486" s="221"/>
    </row>
    <row r="2487" spans="1:11">
      <c r="A2487" s="219"/>
      <c r="B2487" s="220"/>
      <c r="C2487" s="220"/>
      <c r="D2487" s="220"/>
      <c r="E2487" s="220"/>
      <c r="F2487" s="220"/>
      <c r="G2487" s="220"/>
      <c r="H2487" s="220"/>
      <c r="I2487" s="220"/>
      <c r="J2487" s="220"/>
      <c r="K2487" s="222"/>
    </row>
    <row r="2488" spans="1:11">
      <c r="A2488" s="3"/>
      <c r="B2488" s="3"/>
      <c r="C2488" s="3"/>
      <c r="D2488" s="3"/>
      <c r="E2488" s="3"/>
      <c r="F2488" s="3"/>
      <c r="G2488" s="3"/>
      <c r="H2488" s="3"/>
      <c r="I2488" s="3"/>
      <c r="J2488" s="3"/>
      <c r="K2488" s="3"/>
    </row>
    <row r="2489" ht="27" spans="1:11">
      <c r="A2489" s="209" t="s">
        <v>971</v>
      </c>
      <c r="B2489" s="209"/>
      <c r="C2489" s="209"/>
      <c r="D2489" s="209"/>
      <c r="E2489" s="209"/>
      <c r="F2489" s="209"/>
      <c r="G2489" s="209"/>
      <c r="H2489" s="209"/>
      <c r="I2489" s="209"/>
      <c r="J2489" s="209"/>
      <c r="K2489" s="209"/>
    </row>
    <row r="2490" ht="18.75" spans="1:11">
      <c r="A2490" s="210" t="s">
        <v>898</v>
      </c>
      <c r="B2490" s="210"/>
      <c r="C2490" s="210"/>
      <c r="D2490" s="210"/>
      <c r="E2490" s="210"/>
      <c r="F2490" s="210"/>
      <c r="G2490" s="210"/>
      <c r="H2490" s="210"/>
      <c r="I2490" s="210"/>
      <c r="J2490" s="210"/>
      <c r="K2490" s="210"/>
    </row>
    <row r="2491" ht="18.75" spans="1:11">
      <c r="A2491" s="211" t="s">
        <v>1643</v>
      </c>
      <c r="B2491" s="211"/>
      <c r="C2491" s="211"/>
      <c r="D2491" s="211"/>
      <c r="E2491" s="211"/>
      <c r="F2491" s="211"/>
      <c r="G2491" s="211"/>
      <c r="H2491" s="211"/>
      <c r="I2491" s="211"/>
      <c r="J2491" s="211"/>
      <c r="K2491" s="211"/>
    </row>
    <row r="2492" spans="1:11">
      <c r="A2492" s="7" t="s">
        <v>973</v>
      </c>
      <c r="B2492" s="7"/>
      <c r="C2492" s="7"/>
      <c r="D2492" s="223" t="s">
        <v>1802</v>
      </c>
      <c r="E2492" s="232"/>
      <c r="F2492" s="232"/>
      <c r="G2492" s="232"/>
      <c r="H2492" s="232"/>
      <c r="I2492" s="232"/>
      <c r="J2492" s="232"/>
      <c r="K2492" s="232"/>
    </row>
    <row r="2493" spans="1:11">
      <c r="A2493" s="7" t="s">
        <v>902</v>
      </c>
      <c r="B2493" s="7"/>
      <c r="C2493" s="7"/>
      <c r="D2493" s="7" t="s">
        <v>903</v>
      </c>
      <c r="E2493" s="7"/>
      <c r="F2493" s="7" t="s">
        <v>904</v>
      </c>
      <c r="G2493" s="7" t="s">
        <v>1645</v>
      </c>
      <c r="H2493" s="7"/>
      <c r="I2493" s="7"/>
      <c r="J2493" s="7"/>
      <c r="K2493" s="7"/>
    </row>
    <row r="2494" ht="24.75" spans="1:11">
      <c r="A2494" s="11" t="s">
        <v>1646</v>
      </c>
      <c r="B2494" s="12"/>
      <c r="C2494" s="13"/>
      <c r="D2494" s="7" t="s">
        <v>906</v>
      </c>
      <c r="E2494" s="7" t="s">
        <v>907</v>
      </c>
      <c r="F2494" s="7" t="s">
        <v>908</v>
      </c>
      <c r="G2494" s="7" t="s">
        <v>909</v>
      </c>
      <c r="H2494" s="7"/>
      <c r="I2494" s="7" t="s">
        <v>910</v>
      </c>
      <c r="J2494" s="7" t="s">
        <v>911</v>
      </c>
      <c r="K2494" s="7" t="s">
        <v>912</v>
      </c>
    </row>
    <row r="2495" spans="1:11">
      <c r="A2495" s="14"/>
      <c r="B2495" s="15"/>
      <c r="C2495" s="16"/>
      <c r="D2495" s="7" t="s">
        <v>913</v>
      </c>
      <c r="E2495" s="227">
        <v>233.665495</v>
      </c>
      <c r="F2495" s="227">
        <v>233.665495</v>
      </c>
      <c r="G2495" s="227">
        <v>233.665495</v>
      </c>
      <c r="H2495" s="227"/>
      <c r="I2495" s="10">
        <v>10</v>
      </c>
      <c r="J2495" s="32">
        <v>1</v>
      </c>
      <c r="K2495" s="10">
        <v>10</v>
      </c>
    </row>
    <row r="2496" spans="1:11">
      <c r="A2496" s="14"/>
      <c r="B2496" s="15"/>
      <c r="C2496" s="16"/>
      <c r="D2496" s="7" t="s">
        <v>977</v>
      </c>
      <c r="E2496" s="227"/>
      <c r="F2496" s="227"/>
      <c r="G2496" s="227"/>
      <c r="H2496" s="227"/>
      <c r="I2496" s="10" t="s">
        <v>807</v>
      </c>
      <c r="J2496" s="10" t="s">
        <v>807</v>
      </c>
      <c r="K2496" s="10" t="s">
        <v>807</v>
      </c>
    </row>
    <row r="2497" spans="1:11">
      <c r="A2497" s="14"/>
      <c r="B2497" s="15"/>
      <c r="C2497" s="16"/>
      <c r="D2497" s="163" t="s">
        <v>978</v>
      </c>
      <c r="E2497" s="227"/>
      <c r="F2497" s="227"/>
      <c r="G2497" s="227"/>
      <c r="H2497" s="227"/>
      <c r="I2497" s="10" t="s">
        <v>807</v>
      </c>
      <c r="J2497" s="10" t="s">
        <v>807</v>
      </c>
      <c r="K2497" s="10" t="s">
        <v>807</v>
      </c>
    </row>
    <row r="2498" spans="1:11">
      <c r="A2498" s="14"/>
      <c r="B2498" s="15"/>
      <c r="C2498" s="16"/>
      <c r="D2498" s="163" t="s">
        <v>979</v>
      </c>
      <c r="E2498" s="227"/>
      <c r="F2498" s="227"/>
      <c r="G2498" s="227"/>
      <c r="H2498" s="227"/>
      <c r="I2498" s="10" t="s">
        <v>807</v>
      </c>
      <c r="J2498" s="10" t="s">
        <v>807</v>
      </c>
      <c r="K2498" s="10" t="s">
        <v>807</v>
      </c>
    </row>
    <row r="2499" spans="1:11">
      <c r="A2499" s="18"/>
      <c r="B2499" s="19"/>
      <c r="C2499" s="20"/>
      <c r="D2499" s="7" t="s">
        <v>914</v>
      </c>
      <c r="E2499" s="227">
        <v>233.665495</v>
      </c>
      <c r="F2499" s="227">
        <v>233.665495</v>
      </c>
      <c r="G2499" s="227">
        <v>233.665495</v>
      </c>
      <c r="H2499" s="227"/>
      <c r="I2499" s="10" t="s">
        <v>807</v>
      </c>
      <c r="J2499" s="10" t="s">
        <v>807</v>
      </c>
      <c r="K2499" s="10" t="s">
        <v>807</v>
      </c>
    </row>
    <row r="2500" spans="1:11">
      <c r="A2500" s="7" t="s">
        <v>915</v>
      </c>
      <c r="B2500" s="7" t="s">
        <v>916</v>
      </c>
      <c r="C2500" s="7"/>
      <c r="D2500" s="7"/>
      <c r="E2500" s="7"/>
      <c r="F2500" s="7" t="s">
        <v>917</v>
      </c>
      <c r="G2500" s="7"/>
      <c r="H2500" s="7"/>
      <c r="I2500" s="7"/>
      <c r="J2500" s="7"/>
      <c r="K2500" s="7"/>
    </row>
    <row r="2501" spans="1:11">
      <c r="A2501" s="7"/>
      <c r="B2501" s="9" t="s">
        <v>1803</v>
      </c>
      <c r="C2501" s="10"/>
      <c r="D2501" s="10"/>
      <c r="E2501" s="10"/>
      <c r="F2501" s="9" t="s">
        <v>1804</v>
      </c>
      <c r="G2501" s="10"/>
      <c r="H2501" s="10"/>
      <c r="I2501" s="10"/>
      <c r="J2501" s="10"/>
      <c r="K2501" s="10"/>
    </row>
    <row r="2502" ht="24.75" spans="1:11">
      <c r="A2502" s="23" t="s">
        <v>982</v>
      </c>
      <c r="B2502" s="7" t="s">
        <v>921</v>
      </c>
      <c r="C2502" s="7" t="s">
        <v>922</v>
      </c>
      <c r="D2502" s="7" t="s">
        <v>923</v>
      </c>
      <c r="E2502" s="7" t="s">
        <v>924</v>
      </c>
      <c r="F2502" s="7" t="s">
        <v>925</v>
      </c>
      <c r="G2502" s="7" t="s">
        <v>910</v>
      </c>
      <c r="H2502" s="7" t="s">
        <v>912</v>
      </c>
      <c r="I2502" s="7" t="s">
        <v>926</v>
      </c>
      <c r="J2502" s="7"/>
      <c r="K2502" s="7"/>
    </row>
    <row r="2503" spans="1:11">
      <c r="A2503" s="24"/>
      <c r="B2503" s="214" t="s">
        <v>1649</v>
      </c>
      <c r="C2503" s="23" t="s">
        <v>928</v>
      </c>
      <c r="D2503" s="7" t="s">
        <v>1805</v>
      </c>
      <c r="E2503" s="7" t="s">
        <v>1806</v>
      </c>
      <c r="F2503" s="7" t="s">
        <v>1807</v>
      </c>
      <c r="G2503" s="7">
        <v>10</v>
      </c>
      <c r="H2503" s="7">
        <v>10</v>
      </c>
      <c r="I2503" s="124"/>
      <c r="J2503" s="125"/>
      <c r="K2503" s="126"/>
    </row>
    <row r="2504" spans="1:11">
      <c r="A2504" s="24"/>
      <c r="B2504" s="229"/>
      <c r="C2504" s="24"/>
      <c r="D2504" s="225" t="s">
        <v>1122</v>
      </c>
      <c r="E2504" s="225">
        <v>1</v>
      </c>
      <c r="F2504" s="225">
        <v>1</v>
      </c>
      <c r="G2504" s="215">
        <v>10</v>
      </c>
      <c r="H2504" s="215">
        <v>10</v>
      </c>
      <c r="I2504" s="10"/>
      <c r="J2504" s="10"/>
      <c r="K2504" s="10"/>
    </row>
    <row r="2505" spans="1:11">
      <c r="A2505" s="24"/>
      <c r="B2505" s="229"/>
      <c r="C2505" s="23" t="s">
        <v>944</v>
      </c>
      <c r="D2505" s="17" t="s">
        <v>1808</v>
      </c>
      <c r="E2505" s="43" t="s">
        <v>1133</v>
      </c>
      <c r="F2505" s="43" t="s">
        <v>1133</v>
      </c>
      <c r="G2505" s="10">
        <v>10</v>
      </c>
      <c r="H2505" s="10">
        <v>10</v>
      </c>
      <c r="I2505" s="41"/>
      <c r="J2505" s="102"/>
      <c r="K2505" s="42"/>
    </row>
    <row r="2506" spans="1:11">
      <c r="A2506" s="24"/>
      <c r="B2506" s="229"/>
      <c r="C2506" s="7" t="s">
        <v>1187</v>
      </c>
      <c r="D2506" s="17" t="s">
        <v>1653</v>
      </c>
      <c r="E2506" s="32" t="s">
        <v>1798</v>
      </c>
      <c r="F2506" s="230" t="s">
        <v>1676</v>
      </c>
      <c r="G2506" s="10">
        <v>10</v>
      </c>
      <c r="H2506" s="10">
        <v>10</v>
      </c>
      <c r="I2506" s="10"/>
      <c r="J2506" s="10"/>
      <c r="K2506" s="10"/>
    </row>
    <row r="2507" spans="1:11">
      <c r="A2507" s="24"/>
      <c r="B2507" s="229"/>
      <c r="C2507" s="7" t="s">
        <v>1278</v>
      </c>
      <c r="D2507" s="17" t="s">
        <v>1677</v>
      </c>
      <c r="E2507" s="32" t="s">
        <v>1809</v>
      </c>
      <c r="F2507" s="32" t="s">
        <v>1810</v>
      </c>
      <c r="G2507" s="10">
        <v>10</v>
      </c>
      <c r="H2507" s="10">
        <v>10</v>
      </c>
      <c r="I2507" s="41"/>
      <c r="J2507" s="102"/>
      <c r="K2507" s="42"/>
    </row>
    <row r="2508" spans="1:11">
      <c r="A2508" s="24"/>
      <c r="B2508" s="23" t="s">
        <v>951</v>
      </c>
      <c r="C2508" s="7" t="s">
        <v>1024</v>
      </c>
      <c r="D2508" s="17" t="s">
        <v>1660</v>
      </c>
      <c r="E2508" s="32" t="s">
        <v>1661</v>
      </c>
      <c r="F2508" s="32" t="s">
        <v>1661</v>
      </c>
      <c r="G2508" s="10">
        <v>10</v>
      </c>
      <c r="H2508" s="10">
        <v>10</v>
      </c>
      <c r="I2508" s="9"/>
      <c r="J2508" s="10"/>
      <c r="K2508" s="10"/>
    </row>
    <row r="2509" spans="1:11">
      <c r="A2509" s="24"/>
      <c r="B2509" s="24"/>
      <c r="C2509" s="7" t="s">
        <v>998</v>
      </c>
      <c r="D2509" s="17" t="s">
        <v>1691</v>
      </c>
      <c r="E2509" s="43" t="s">
        <v>956</v>
      </c>
      <c r="F2509" s="43" t="s">
        <v>956</v>
      </c>
      <c r="G2509" s="10">
        <v>10</v>
      </c>
      <c r="H2509" s="10">
        <v>10</v>
      </c>
      <c r="I2509" s="9"/>
      <c r="J2509" s="10"/>
      <c r="K2509" s="10"/>
    </row>
    <row r="2510" spans="1:11">
      <c r="A2510" s="24"/>
      <c r="B2510" s="24"/>
      <c r="C2510" s="23" t="s">
        <v>1027</v>
      </c>
      <c r="D2510" s="17" t="s">
        <v>1680</v>
      </c>
      <c r="E2510" s="10" t="s">
        <v>1521</v>
      </c>
      <c r="F2510" s="32" t="s">
        <v>1521</v>
      </c>
      <c r="G2510" s="10">
        <v>10</v>
      </c>
      <c r="H2510" s="10">
        <v>10</v>
      </c>
      <c r="I2510" s="41"/>
      <c r="J2510" s="102"/>
      <c r="K2510" s="42"/>
    </row>
    <row r="2511" ht="24" spans="1:11">
      <c r="A2511" s="24"/>
      <c r="B2511" s="23" t="s">
        <v>1000</v>
      </c>
      <c r="C2511" s="23" t="s">
        <v>1001</v>
      </c>
      <c r="D2511" s="17" t="s">
        <v>1811</v>
      </c>
      <c r="E2511" s="10" t="s">
        <v>1176</v>
      </c>
      <c r="F2511" s="32">
        <v>0.96</v>
      </c>
      <c r="G2511" s="10">
        <v>10</v>
      </c>
      <c r="H2511" s="10">
        <v>10</v>
      </c>
      <c r="I2511" s="10"/>
      <c r="J2511" s="10"/>
      <c r="K2511" s="10"/>
    </row>
    <row r="2512" spans="1:11">
      <c r="A2512" s="7" t="s">
        <v>966</v>
      </c>
      <c r="B2512" s="7"/>
      <c r="C2512" s="7"/>
      <c r="D2512" s="7"/>
      <c r="E2512" s="7"/>
      <c r="F2512" s="7"/>
      <c r="G2512" s="10">
        <v>90</v>
      </c>
      <c r="H2512" s="10"/>
      <c r="I2512" s="10"/>
      <c r="J2512" s="10"/>
      <c r="K2512" s="10"/>
    </row>
    <row r="2513" spans="1:11">
      <c r="A2513" s="23" t="s">
        <v>967</v>
      </c>
      <c r="B2513" s="17" t="s">
        <v>1722</v>
      </c>
      <c r="C2513" s="17"/>
      <c r="D2513" s="17"/>
      <c r="E2513" s="17"/>
      <c r="F2513" s="17"/>
      <c r="G2513" s="17"/>
      <c r="H2513" s="17"/>
      <c r="I2513" s="17"/>
      <c r="J2513" s="17"/>
      <c r="K2513" s="17"/>
    </row>
    <row r="2514" spans="1:11">
      <c r="A2514" s="25"/>
      <c r="B2514" s="17"/>
      <c r="C2514" s="17"/>
      <c r="D2514" s="17"/>
      <c r="E2514" s="17"/>
      <c r="F2514" s="17"/>
      <c r="G2514" s="17"/>
      <c r="H2514" s="17"/>
      <c r="I2514" s="17"/>
      <c r="J2514" s="17"/>
      <c r="K2514" s="17"/>
    </row>
    <row r="2515" spans="1:11">
      <c r="A2515" s="17" t="s">
        <v>969</v>
      </c>
      <c r="B2515" s="17"/>
      <c r="C2515" s="17"/>
      <c r="D2515" s="17"/>
      <c r="E2515" s="17"/>
      <c r="F2515" s="17"/>
      <c r="G2515" s="17"/>
      <c r="H2515" s="17"/>
      <c r="I2515" s="17"/>
      <c r="J2515" s="17"/>
      <c r="K2515" s="17"/>
    </row>
    <row r="2516" spans="1:11">
      <c r="A2516" s="174" t="s">
        <v>1668</v>
      </c>
      <c r="B2516" s="175"/>
      <c r="C2516" s="175"/>
      <c r="D2516" s="175"/>
      <c r="E2516" s="175"/>
      <c r="F2516" s="175"/>
      <c r="G2516" s="175"/>
      <c r="H2516" s="175"/>
      <c r="I2516" s="175"/>
      <c r="J2516" s="175"/>
      <c r="K2516" s="180"/>
    </row>
    <row r="2517" spans="1:11">
      <c r="A2517" s="217"/>
      <c r="B2517" s="218"/>
      <c r="C2517" s="218"/>
      <c r="D2517" s="218"/>
      <c r="E2517" s="218"/>
      <c r="F2517" s="218"/>
      <c r="G2517" s="218"/>
      <c r="H2517" s="218"/>
      <c r="I2517" s="218"/>
      <c r="J2517" s="218"/>
      <c r="K2517" s="221"/>
    </row>
    <row r="2518" spans="1:11">
      <c r="A2518" s="217"/>
      <c r="B2518" s="218"/>
      <c r="C2518" s="218"/>
      <c r="D2518" s="218"/>
      <c r="E2518" s="218"/>
      <c r="F2518" s="218"/>
      <c r="G2518" s="218"/>
      <c r="H2518" s="218"/>
      <c r="I2518" s="218"/>
      <c r="J2518" s="218"/>
      <c r="K2518" s="221"/>
    </row>
    <row r="2519" spans="1:11">
      <c r="A2519" s="217"/>
      <c r="B2519" s="218"/>
      <c r="C2519" s="218"/>
      <c r="D2519" s="218"/>
      <c r="E2519" s="218"/>
      <c r="F2519" s="218"/>
      <c r="G2519" s="218"/>
      <c r="H2519" s="218"/>
      <c r="I2519" s="218"/>
      <c r="J2519" s="218"/>
      <c r="K2519" s="221"/>
    </row>
    <row r="2520" spans="1:11">
      <c r="A2520" s="217"/>
      <c r="B2520" s="218"/>
      <c r="C2520" s="218"/>
      <c r="D2520" s="218"/>
      <c r="E2520" s="218"/>
      <c r="F2520" s="218"/>
      <c r="G2520" s="218"/>
      <c r="H2520" s="218"/>
      <c r="I2520" s="218"/>
      <c r="J2520" s="218"/>
      <c r="K2520" s="221"/>
    </row>
    <row r="2521" spans="1:11">
      <c r="A2521" s="219"/>
      <c r="B2521" s="220"/>
      <c r="C2521" s="220"/>
      <c r="D2521" s="220"/>
      <c r="E2521" s="220"/>
      <c r="F2521" s="220"/>
      <c r="G2521" s="220"/>
      <c r="H2521" s="220"/>
      <c r="I2521" s="220"/>
      <c r="J2521" s="220"/>
      <c r="K2521" s="222"/>
    </row>
    <row r="2522" spans="1:11">
      <c r="A2522" s="3"/>
      <c r="B2522" s="3"/>
      <c r="C2522" s="3"/>
      <c r="D2522" s="3"/>
      <c r="E2522" s="3"/>
      <c r="F2522" s="3"/>
      <c r="G2522" s="3"/>
      <c r="H2522" s="3"/>
      <c r="I2522" s="3"/>
      <c r="J2522" s="3"/>
      <c r="K2522" s="3"/>
    </row>
    <row r="2523" ht="27" spans="1:11">
      <c r="A2523" s="209" t="s">
        <v>971</v>
      </c>
      <c r="B2523" s="209"/>
      <c r="C2523" s="209"/>
      <c r="D2523" s="209"/>
      <c r="E2523" s="209"/>
      <c r="F2523" s="209"/>
      <c r="G2523" s="209"/>
      <c r="H2523" s="209"/>
      <c r="I2523" s="209"/>
      <c r="J2523" s="209"/>
      <c r="K2523" s="209"/>
    </row>
    <row r="2524" ht="18.75" spans="1:11">
      <c r="A2524" s="210" t="s">
        <v>898</v>
      </c>
      <c r="B2524" s="210"/>
      <c r="C2524" s="210"/>
      <c r="D2524" s="210"/>
      <c r="E2524" s="210"/>
      <c r="F2524" s="210"/>
      <c r="G2524" s="210"/>
      <c r="H2524" s="210"/>
      <c r="I2524" s="210"/>
      <c r="J2524" s="210"/>
      <c r="K2524" s="210"/>
    </row>
    <row r="2525" ht="18.75" spans="1:11">
      <c r="A2525" s="211" t="s">
        <v>1643</v>
      </c>
      <c r="B2525" s="211"/>
      <c r="C2525" s="211"/>
      <c r="D2525" s="211"/>
      <c r="E2525" s="211"/>
      <c r="F2525" s="211"/>
      <c r="G2525" s="211"/>
      <c r="H2525" s="211"/>
      <c r="I2525" s="211"/>
      <c r="J2525" s="211"/>
      <c r="K2525" s="211"/>
    </row>
    <row r="2526" spans="1:11">
      <c r="A2526" s="7" t="s">
        <v>973</v>
      </c>
      <c r="B2526" s="7"/>
      <c r="C2526" s="7"/>
      <c r="D2526" s="223" t="s">
        <v>1812</v>
      </c>
      <c r="E2526" s="232"/>
      <c r="F2526" s="232"/>
      <c r="G2526" s="232"/>
      <c r="H2526" s="232"/>
      <c r="I2526" s="232"/>
      <c r="J2526" s="232"/>
      <c r="K2526" s="232"/>
    </row>
    <row r="2527" spans="1:11">
      <c r="A2527" s="7" t="s">
        <v>902</v>
      </c>
      <c r="B2527" s="7"/>
      <c r="C2527" s="7"/>
      <c r="D2527" s="7" t="s">
        <v>903</v>
      </c>
      <c r="E2527" s="7"/>
      <c r="F2527" s="7" t="s">
        <v>904</v>
      </c>
      <c r="G2527" s="7" t="s">
        <v>1645</v>
      </c>
      <c r="H2527" s="7"/>
      <c r="I2527" s="7"/>
      <c r="J2527" s="7"/>
      <c r="K2527" s="7"/>
    </row>
    <row r="2528" ht="24.75" spans="1:11">
      <c r="A2528" s="11" t="s">
        <v>1646</v>
      </c>
      <c r="B2528" s="12"/>
      <c r="C2528" s="13"/>
      <c r="D2528" s="7" t="s">
        <v>906</v>
      </c>
      <c r="E2528" s="7" t="s">
        <v>907</v>
      </c>
      <c r="F2528" s="7" t="s">
        <v>908</v>
      </c>
      <c r="G2528" s="7" t="s">
        <v>909</v>
      </c>
      <c r="H2528" s="7"/>
      <c r="I2528" s="7" t="s">
        <v>910</v>
      </c>
      <c r="J2528" s="7" t="s">
        <v>911</v>
      </c>
      <c r="K2528" s="7" t="s">
        <v>912</v>
      </c>
    </row>
    <row r="2529" spans="1:11">
      <c r="A2529" s="14"/>
      <c r="B2529" s="15"/>
      <c r="C2529" s="16"/>
      <c r="D2529" s="7" t="s">
        <v>913</v>
      </c>
      <c r="E2529" s="227">
        <v>41.2367</v>
      </c>
      <c r="F2529" s="227">
        <v>41.2367</v>
      </c>
      <c r="G2529" s="227">
        <v>41.2367</v>
      </c>
      <c r="H2529" s="227"/>
      <c r="I2529" s="10">
        <v>10</v>
      </c>
      <c r="J2529" s="32">
        <v>1</v>
      </c>
      <c r="K2529" s="10">
        <v>10</v>
      </c>
    </row>
    <row r="2530" spans="1:11">
      <c r="A2530" s="14"/>
      <c r="B2530" s="15"/>
      <c r="C2530" s="16"/>
      <c r="D2530" s="7" t="s">
        <v>977</v>
      </c>
      <c r="E2530" s="227"/>
      <c r="F2530" s="227"/>
      <c r="G2530" s="227"/>
      <c r="H2530" s="227"/>
      <c r="I2530" s="10" t="s">
        <v>807</v>
      </c>
      <c r="J2530" s="10" t="s">
        <v>807</v>
      </c>
      <c r="K2530" s="10" t="s">
        <v>807</v>
      </c>
    </row>
    <row r="2531" spans="1:11">
      <c r="A2531" s="14"/>
      <c r="B2531" s="15"/>
      <c r="C2531" s="16"/>
      <c r="D2531" s="163" t="s">
        <v>978</v>
      </c>
      <c r="E2531" s="227"/>
      <c r="F2531" s="227"/>
      <c r="G2531" s="227"/>
      <c r="H2531" s="227"/>
      <c r="I2531" s="10" t="s">
        <v>807</v>
      </c>
      <c r="J2531" s="10" t="s">
        <v>807</v>
      </c>
      <c r="K2531" s="10" t="s">
        <v>807</v>
      </c>
    </row>
    <row r="2532" spans="1:11">
      <c r="A2532" s="14"/>
      <c r="B2532" s="15"/>
      <c r="C2532" s="16"/>
      <c r="D2532" s="163" t="s">
        <v>979</v>
      </c>
      <c r="E2532" s="227"/>
      <c r="F2532" s="227"/>
      <c r="G2532" s="227"/>
      <c r="H2532" s="227"/>
      <c r="I2532" s="10" t="s">
        <v>807</v>
      </c>
      <c r="J2532" s="10" t="s">
        <v>807</v>
      </c>
      <c r="K2532" s="10" t="s">
        <v>807</v>
      </c>
    </row>
    <row r="2533" spans="1:11">
      <c r="A2533" s="18"/>
      <c r="B2533" s="19"/>
      <c r="C2533" s="20"/>
      <c r="D2533" s="7" t="s">
        <v>914</v>
      </c>
      <c r="E2533" s="227">
        <v>41.2367</v>
      </c>
      <c r="F2533" s="227">
        <v>41.2367</v>
      </c>
      <c r="G2533" s="227">
        <v>41.2367</v>
      </c>
      <c r="H2533" s="227"/>
      <c r="I2533" s="10" t="s">
        <v>807</v>
      </c>
      <c r="J2533" s="10" t="s">
        <v>807</v>
      </c>
      <c r="K2533" s="10" t="s">
        <v>807</v>
      </c>
    </row>
    <row r="2534" spans="1:11">
      <c r="A2534" s="7" t="s">
        <v>915</v>
      </c>
      <c r="B2534" s="7" t="s">
        <v>916</v>
      </c>
      <c r="C2534" s="7"/>
      <c r="D2534" s="7"/>
      <c r="E2534" s="7"/>
      <c r="F2534" s="7" t="s">
        <v>917</v>
      </c>
      <c r="G2534" s="7"/>
      <c r="H2534" s="7"/>
      <c r="I2534" s="7"/>
      <c r="J2534" s="7"/>
      <c r="K2534" s="7"/>
    </row>
    <row r="2535" spans="1:11">
      <c r="A2535" s="7"/>
      <c r="B2535" s="9" t="s">
        <v>1813</v>
      </c>
      <c r="C2535" s="10"/>
      <c r="D2535" s="10"/>
      <c r="E2535" s="10"/>
      <c r="F2535" s="9" t="s">
        <v>1814</v>
      </c>
      <c r="G2535" s="10"/>
      <c r="H2535" s="10"/>
      <c r="I2535" s="10"/>
      <c r="J2535" s="10"/>
      <c r="K2535" s="10"/>
    </row>
    <row r="2536" ht="24.75" spans="1:11">
      <c r="A2536" s="23" t="s">
        <v>982</v>
      </c>
      <c r="B2536" s="7" t="s">
        <v>921</v>
      </c>
      <c r="C2536" s="7" t="s">
        <v>922</v>
      </c>
      <c r="D2536" s="7" t="s">
        <v>923</v>
      </c>
      <c r="E2536" s="7" t="s">
        <v>924</v>
      </c>
      <c r="F2536" s="7" t="s">
        <v>925</v>
      </c>
      <c r="G2536" s="7" t="s">
        <v>910</v>
      </c>
      <c r="H2536" s="7" t="s">
        <v>912</v>
      </c>
      <c r="I2536" s="7" t="s">
        <v>926</v>
      </c>
      <c r="J2536" s="7"/>
      <c r="K2536" s="7"/>
    </row>
    <row r="2537" spans="1:11">
      <c r="A2537" s="24"/>
      <c r="B2537" s="214" t="s">
        <v>1649</v>
      </c>
      <c r="C2537" s="23" t="s">
        <v>928</v>
      </c>
      <c r="D2537" s="7" t="s">
        <v>1815</v>
      </c>
      <c r="E2537" s="7" t="s">
        <v>1816</v>
      </c>
      <c r="F2537" s="7" t="s">
        <v>1817</v>
      </c>
      <c r="G2537" s="7">
        <v>10</v>
      </c>
      <c r="H2537" s="7">
        <v>10</v>
      </c>
      <c r="I2537" s="124"/>
      <c r="J2537" s="125"/>
      <c r="K2537" s="126"/>
    </row>
    <row r="2538" spans="1:11">
      <c r="A2538" s="24"/>
      <c r="B2538" s="229"/>
      <c r="C2538" s="24"/>
      <c r="D2538" s="225" t="s">
        <v>1122</v>
      </c>
      <c r="E2538" s="225">
        <v>1</v>
      </c>
      <c r="F2538" s="225">
        <v>1</v>
      </c>
      <c r="G2538" s="215">
        <v>10</v>
      </c>
      <c r="H2538" s="215">
        <v>10</v>
      </c>
      <c r="I2538" s="10"/>
      <c r="J2538" s="10"/>
      <c r="K2538" s="10"/>
    </row>
    <row r="2539" spans="1:11">
      <c r="A2539" s="24"/>
      <c r="B2539" s="229"/>
      <c r="C2539" s="23" t="s">
        <v>944</v>
      </c>
      <c r="D2539" s="17" t="s">
        <v>1175</v>
      </c>
      <c r="E2539" s="43" t="s">
        <v>1083</v>
      </c>
      <c r="F2539" s="43">
        <v>1</v>
      </c>
      <c r="G2539" s="10">
        <v>10</v>
      </c>
      <c r="H2539" s="10">
        <v>10</v>
      </c>
      <c r="I2539" s="41"/>
      <c r="J2539" s="102"/>
      <c r="K2539" s="42"/>
    </row>
    <row r="2540" spans="1:11">
      <c r="A2540" s="24"/>
      <c r="B2540" s="229"/>
      <c r="C2540" s="7" t="s">
        <v>1187</v>
      </c>
      <c r="D2540" s="17" t="s">
        <v>1653</v>
      </c>
      <c r="E2540" s="32" t="s">
        <v>1818</v>
      </c>
      <c r="F2540" s="230" t="s">
        <v>1819</v>
      </c>
      <c r="G2540" s="10">
        <v>10</v>
      </c>
      <c r="H2540" s="10">
        <v>10</v>
      </c>
      <c r="I2540" s="10"/>
      <c r="J2540" s="10"/>
      <c r="K2540" s="10"/>
    </row>
    <row r="2541" spans="1:11">
      <c r="A2541" s="24"/>
      <c r="B2541" s="229"/>
      <c r="C2541" s="7" t="s">
        <v>1278</v>
      </c>
      <c r="D2541" s="17" t="s">
        <v>1677</v>
      </c>
      <c r="E2541" s="32" t="s">
        <v>1820</v>
      </c>
      <c r="F2541" s="43" t="s">
        <v>1821</v>
      </c>
      <c r="G2541" s="10">
        <v>10</v>
      </c>
      <c r="H2541" s="10">
        <v>10</v>
      </c>
      <c r="I2541" s="41"/>
      <c r="J2541" s="102"/>
      <c r="K2541" s="42"/>
    </row>
    <row r="2542" spans="1:11">
      <c r="A2542" s="24"/>
      <c r="B2542" s="23" t="s">
        <v>951</v>
      </c>
      <c r="C2542" s="7" t="s">
        <v>1024</v>
      </c>
      <c r="D2542" s="17" t="s">
        <v>1660</v>
      </c>
      <c r="E2542" s="32" t="s">
        <v>1661</v>
      </c>
      <c r="F2542" s="32" t="s">
        <v>1661</v>
      </c>
      <c r="G2542" s="10">
        <v>10</v>
      </c>
      <c r="H2542" s="10">
        <v>10</v>
      </c>
      <c r="I2542" s="9"/>
      <c r="J2542" s="10"/>
      <c r="K2542" s="10"/>
    </row>
    <row r="2543" spans="1:11">
      <c r="A2543" s="24"/>
      <c r="B2543" s="24"/>
      <c r="C2543" s="7" t="s">
        <v>998</v>
      </c>
      <c r="D2543" s="17" t="s">
        <v>1822</v>
      </c>
      <c r="E2543" s="43" t="s">
        <v>956</v>
      </c>
      <c r="F2543" s="43" t="s">
        <v>956</v>
      </c>
      <c r="G2543" s="10">
        <v>10</v>
      </c>
      <c r="H2543" s="10">
        <v>10</v>
      </c>
      <c r="I2543" s="9"/>
      <c r="J2543" s="10"/>
      <c r="K2543" s="10"/>
    </row>
    <row r="2544" spans="1:11">
      <c r="A2544" s="24"/>
      <c r="B2544" s="24"/>
      <c r="C2544" s="23" t="s">
        <v>1027</v>
      </c>
      <c r="D2544" s="17" t="s">
        <v>1680</v>
      </c>
      <c r="E2544" s="10" t="s">
        <v>1521</v>
      </c>
      <c r="F2544" s="32" t="s">
        <v>1521</v>
      </c>
      <c r="G2544" s="10">
        <v>10</v>
      </c>
      <c r="H2544" s="10">
        <v>10</v>
      </c>
      <c r="I2544" s="41"/>
      <c r="J2544" s="102"/>
      <c r="K2544" s="42"/>
    </row>
    <row r="2545" ht="24" spans="1:11">
      <c r="A2545" s="24"/>
      <c r="B2545" s="23" t="s">
        <v>1000</v>
      </c>
      <c r="C2545" s="23" t="s">
        <v>1001</v>
      </c>
      <c r="D2545" s="17" t="s">
        <v>1611</v>
      </c>
      <c r="E2545" s="10" t="s">
        <v>1176</v>
      </c>
      <c r="F2545" s="32">
        <v>0.97</v>
      </c>
      <c r="G2545" s="10">
        <v>10</v>
      </c>
      <c r="H2545" s="10">
        <v>10</v>
      </c>
      <c r="I2545" s="10"/>
      <c r="J2545" s="10"/>
      <c r="K2545" s="10"/>
    </row>
    <row r="2546" spans="1:11">
      <c r="A2546" s="7" t="s">
        <v>966</v>
      </c>
      <c r="B2546" s="7"/>
      <c r="C2546" s="7"/>
      <c r="D2546" s="7"/>
      <c r="E2546" s="7"/>
      <c r="F2546" s="7"/>
      <c r="G2546" s="10">
        <v>90</v>
      </c>
      <c r="H2546" s="10"/>
      <c r="I2546" s="10"/>
      <c r="J2546" s="10"/>
      <c r="K2546" s="10"/>
    </row>
    <row r="2547" spans="1:11">
      <c r="A2547" s="23" t="s">
        <v>967</v>
      </c>
      <c r="B2547" s="17" t="s">
        <v>1722</v>
      </c>
      <c r="C2547" s="17"/>
      <c r="D2547" s="17"/>
      <c r="E2547" s="17"/>
      <c r="F2547" s="17"/>
      <c r="G2547" s="17"/>
      <c r="H2547" s="17"/>
      <c r="I2547" s="17"/>
      <c r="J2547" s="17"/>
      <c r="K2547" s="17"/>
    </row>
    <row r="2548" spans="1:11">
      <c r="A2548" s="25"/>
      <c r="B2548" s="17"/>
      <c r="C2548" s="17"/>
      <c r="D2548" s="17"/>
      <c r="E2548" s="17"/>
      <c r="F2548" s="17"/>
      <c r="G2548" s="17"/>
      <c r="H2548" s="17"/>
      <c r="I2548" s="17"/>
      <c r="J2548" s="17"/>
      <c r="K2548" s="17"/>
    </row>
    <row r="2549" spans="1:11">
      <c r="A2549" s="17" t="s">
        <v>969</v>
      </c>
      <c r="B2549" s="17"/>
      <c r="C2549" s="17"/>
      <c r="D2549" s="17"/>
      <c r="E2549" s="17"/>
      <c r="F2549" s="17"/>
      <c r="G2549" s="17"/>
      <c r="H2549" s="17"/>
      <c r="I2549" s="17"/>
      <c r="J2549" s="17"/>
      <c r="K2549" s="17"/>
    </row>
    <row r="2550" spans="1:11">
      <c r="A2550" s="174" t="s">
        <v>1668</v>
      </c>
      <c r="B2550" s="175"/>
      <c r="C2550" s="175"/>
      <c r="D2550" s="175"/>
      <c r="E2550" s="175"/>
      <c r="F2550" s="175"/>
      <c r="G2550" s="175"/>
      <c r="H2550" s="175"/>
      <c r="I2550" s="175"/>
      <c r="J2550" s="175"/>
      <c r="K2550" s="180"/>
    </row>
    <row r="2551" spans="1:11">
      <c r="A2551" s="217"/>
      <c r="B2551" s="218"/>
      <c r="C2551" s="218"/>
      <c r="D2551" s="218"/>
      <c r="E2551" s="218"/>
      <c r="F2551" s="218"/>
      <c r="G2551" s="218"/>
      <c r="H2551" s="218"/>
      <c r="I2551" s="218"/>
      <c r="J2551" s="218"/>
      <c r="K2551" s="221"/>
    </row>
    <row r="2552" spans="1:11">
      <c r="A2552" s="217"/>
      <c r="B2552" s="218"/>
      <c r="C2552" s="218"/>
      <c r="D2552" s="218"/>
      <c r="E2552" s="218"/>
      <c r="F2552" s="218"/>
      <c r="G2552" s="218"/>
      <c r="H2552" s="218"/>
      <c r="I2552" s="218"/>
      <c r="J2552" s="218"/>
      <c r="K2552" s="221"/>
    </row>
    <row r="2553" spans="1:11">
      <c r="A2553" s="217"/>
      <c r="B2553" s="218"/>
      <c r="C2553" s="218"/>
      <c r="D2553" s="218"/>
      <c r="E2553" s="218"/>
      <c r="F2553" s="218"/>
      <c r="G2553" s="218"/>
      <c r="H2553" s="218"/>
      <c r="I2553" s="218"/>
      <c r="J2553" s="218"/>
      <c r="K2553" s="221"/>
    </row>
    <row r="2554" spans="1:11">
      <c r="A2554" s="217"/>
      <c r="B2554" s="218"/>
      <c r="C2554" s="218"/>
      <c r="D2554" s="218"/>
      <c r="E2554" s="218"/>
      <c r="F2554" s="218"/>
      <c r="G2554" s="218"/>
      <c r="H2554" s="218"/>
      <c r="I2554" s="218"/>
      <c r="J2554" s="218"/>
      <c r="K2554" s="221"/>
    </row>
    <row r="2555" spans="1:11">
      <c r="A2555" s="219"/>
      <c r="B2555" s="220"/>
      <c r="C2555" s="220"/>
      <c r="D2555" s="220"/>
      <c r="E2555" s="220"/>
      <c r="F2555" s="220"/>
      <c r="G2555" s="220"/>
      <c r="H2555" s="220"/>
      <c r="I2555" s="220"/>
      <c r="J2555" s="220"/>
      <c r="K2555" s="222"/>
    </row>
    <row r="2556" spans="1:11">
      <c r="A2556" s="3"/>
      <c r="B2556" s="3"/>
      <c r="C2556" s="3"/>
      <c r="D2556" s="3"/>
      <c r="E2556" s="3"/>
      <c r="F2556" s="3"/>
      <c r="G2556" s="3"/>
      <c r="H2556" s="3"/>
      <c r="I2556" s="3"/>
      <c r="J2556" s="3"/>
      <c r="K2556" s="3"/>
    </row>
    <row r="2557" ht="27" spans="1:11">
      <c r="A2557" s="209" t="s">
        <v>971</v>
      </c>
      <c r="B2557" s="209"/>
      <c r="C2557" s="209"/>
      <c r="D2557" s="209"/>
      <c r="E2557" s="209"/>
      <c r="F2557" s="209"/>
      <c r="G2557" s="209"/>
      <c r="H2557" s="209"/>
      <c r="I2557" s="209"/>
      <c r="J2557" s="209"/>
      <c r="K2557" s="209"/>
    </row>
    <row r="2558" ht="18.75" spans="1:11">
      <c r="A2558" s="210" t="s">
        <v>898</v>
      </c>
      <c r="B2558" s="210"/>
      <c r="C2558" s="210"/>
      <c r="D2558" s="210"/>
      <c r="E2558" s="210"/>
      <c r="F2558" s="210"/>
      <c r="G2558" s="210"/>
      <c r="H2558" s="210"/>
      <c r="I2558" s="210"/>
      <c r="J2558" s="210"/>
      <c r="K2558" s="210"/>
    </row>
    <row r="2559" ht="18.75" spans="1:11">
      <c r="A2559" s="211" t="s">
        <v>1643</v>
      </c>
      <c r="B2559" s="211"/>
      <c r="C2559" s="211"/>
      <c r="D2559" s="211"/>
      <c r="E2559" s="211"/>
      <c r="F2559" s="211"/>
      <c r="G2559" s="211"/>
      <c r="H2559" s="211"/>
      <c r="I2559" s="211"/>
      <c r="J2559" s="211"/>
      <c r="K2559" s="211"/>
    </row>
    <row r="2560" spans="1:11">
      <c r="A2560" s="7" t="s">
        <v>973</v>
      </c>
      <c r="B2560" s="7"/>
      <c r="C2560" s="7"/>
      <c r="D2560" s="223" t="s">
        <v>1823</v>
      </c>
      <c r="E2560" s="232"/>
      <c r="F2560" s="232"/>
      <c r="G2560" s="232"/>
      <c r="H2560" s="232"/>
      <c r="I2560" s="232"/>
      <c r="J2560" s="232"/>
      <c r="K2560" s="232"/>
    </row>
    <row r="2561" spans="1:11">
      <c r="A2561" s="7" t="s">
        <v>902</v>
      </c>
      <c r="B2561" s="7"/>
      <c r="C2561" s="7"/>
      <c r="D2561" s="7" t="s">
        <v>903</v>
      </c>
      <c r="E2561" s="7"/>
      <c r="F2561" s="7" t="s">
        <v>904</v>
      </c>
      <c r="G2561" s="7" t="s">
        <v>1645</v>
      </c>
      <c r="H2561" s="7"/>
      <c r="I2561" s="7"/>
      <c r="J2561" s="7"/>
      <c r="K2561" s="7"/>
    </row>
    <row r="2562" ht="24.75" spans="1:11">
      <c r="A2562" s="11" t="s">
        <v>1646</v>
      </c>
      <c r="B2562" s="12"/>
      <c r="C2562" s="13"/>
      <c r="D2562" s="7" t="s">
        <v>906</v>
      </c>
      <c r="E2562" s="7" t="s">
        <v>907</v>
      </c>
      <c r="F2562" s="7" t="s">
        <v>908</v>
      </c>
      <c r="G2562" s="7" t="s">
        <v>909</v>
      </c>
      <c r="H2562" s="7"/>
      <c r="I2562" s="7" t="s">
        <v>910</v>
      </c>
      <c r="J2562" s="7" t="s">
        <v>911</v>
      </c>
      <c r="K2562" s="7" t="s">
        <v>912</v>
      </c>
    </row>
    <row r="2563" spans="1:11">
      <c r="A2563" s="14"/>
      <c r="B2563" s="15"/>
      <c r="C2563" s="16"/>
      <c r="D2563" s="7" t="s">
        <v>913</v>
      </c>
      <c r="E2563" s="227">
        <v>68.794</v>
      </c>
      <c r="F2563" s="227">
        <v>68.794</v>
      </c>
      <c r="G2563" s="227">
        <v>55.714</v>
      </c>
      <c r="H2563" s="227"/>
      <c r="I2563" s="10">
        <v>10</v>
      </c>
      <c r="J2563" s="32">
        <v>0.8099</v>
      </c>
      <c r="K2563" s="10">
        <v>8</v>
      </c>
    </row>
    <row r="2564" spans="1:11">
      <c r="A2564" s="14"/>
      <c r="B2564" s="15"/>
      <c r="C2564" s="16"/>
      <c r="D2564" s="7" t="s">
        <v>977</v>
      </c>
      <c r="E2564" s="227"/>
      <c r="F2564" s="227"/>
      <c r="G2564" s="227"/>
      <c r="H2564" s="227"/>
      <c r="I2564" s="10" t="s">
        <v>807</v>
      </c>
      <c r="J2564" s="10" t="s">
        <v>807</v>
      </c>
      <c r="K2564" s="10" t="s">
        <v>807</v>
      </c>
    </row>
    <row r="2565" spans="1:11">
      <c r="A2565" s="14"/>
      <c r="B2565" s="15"/>
      <c r="C2565" s="16"/>
      <c r="D2565" s="163" t="s">
        <v>978</v>
      </c>
      <c r="E2565" s="227"/>
      <c r="F2565" s="227"/>
      <c r="G2565" s="227"/>
      <c r="H2565" s="227"/>
      <c r="I2565" s="10" t="s">
        <v>807</v>
      </c>
      <c r="J2565" s="10" t="s">
        <v>807</v>
      </c>
      <c r="K2565" s="10" t="s">
        <v>807</v>
      </c>
    </row>
    <row r="2566" spans="1:11">
      <c r="A2566" s="14"/>
      <c r="B2566" s="15"/>
      <c r="C2566" s="16"/>
      <c r="D2566" s="163" t="s">
        <v>979</v>
      </c>
      <c r="E2566" s="227"/>
      <c r="F2566" s="227"/>
      <c r="G2566" s="227"/>
      <c r="H2566" s="227"/>
      <c r="I2566" s="10" t="s">
        <v>807</v>
      </c>
      <c r="J2566" s="10" t="s">
        <v>807</v>
      </c>
      <c r="K2566" s="10" t="s">
        <v>807</v>
      </c>
    </row>
    <row r="2567" spans="1:11">
      <c r="A2567" s="18"/>
      <c r="B2567" s="19"/>
      <c r="C2567" s="20"/>
      <c r="D2567" s="7" t="s">
        <v>914</v>
      </c>
      <c r="E2567" s="227">
        <v>68.794</v>
      </c>
      <c r="F2567" s="227">
        <v>68.794</v>
      </c>
      <c r="G2567" s="227">
        <v>55.714</v>
      </c>
      <c r="H2567" s="227"/>
      <c r="I2567" s="10" t="s">
        <v>807</v>
      </c>
      <c r="J2567" s="10" t="s">
        <v>807</v>
      </c>
      <c r="K2567" s="10" t="s">
        <v>807</v>
      </c>
    </row>
    <row r="2568" spans="1:11">
      <c r="A2568" s="7" t="s">
        <v>915</v>
      </c>
      <c r="B2568" s="7" t="s">
        <v>916</v>
      </c>
      <c r="C2568" s="7"/>
      <c r="D2568" s="7"/>
      <c r="E2568" s="7"/>
      <c r="F2568" s="7" t="s">
        <v>917</v>
      </c>
      <c r="G2568" s="7"/>
      <c r="H2568" s="7"/>
      <c r="I2568" s="7"/>
      <c r="J2568" s="7"/>
      <c r="K2568" s="7"/>
    </row>
    <row r="2569" spans="1:11">
      <c r="A2569" s="7"/>
      <c r="B2569" s="9" t="s">
        <v>1824</v>
      </c>
      <c r="C2569" s="10"/>
      <c r="D2569" s="10"/>
      <c r="E2569" s="10"/>
      <c r="F2569" s="9" t="s">
        <v>1825</v>
      </c>
      <c r="G2569" s="10"/>
      <c r="H2569" s="10"/>
      <c r="I2569" s="10"/>
      <c r="J2569" s="10"/>
      <c r="K2569" s="10"/>
    </row>
    <row r="2570" ht="24.75" spans="1:11">
      <c r="A2570" s="23" t="s">
        <v>982</v>
      </c>
      <c r="B2570" s="7" t="s">
        <v>921</v>
      </c>
      <c r="C2570" s="7" t="s">
        <v>922</v>
      </c>
      <c r="D2570" s="7" t="s">
        <v>923</v>
      </c>
      <c r="E2570" s="7" t="s">
        <v>924</v>
      </c>
      <c r="F2570" s="7" t="s">
        <v>925</v>
      </c>
      <c r="G2570" s="7" t="s">
        <v>910</v>
      </c>
      <c r="H2570" s="7" t="s">
        <v>912</v>
      </c>
      <c r="I2570" s="7" t="s">
        <v>926</v>
      </c>
      <c r="J2570" s="7"/>
      <c r="K2570" s="7"/>
    </row>
    <row r="2571" spans="1:11">
      <c r="A2571" s="24"/>
      <c r="B2571" s="214" t="s">
        <v>1649</v>
      </c>
      <c r="C2571" s="23" t="s">
        <v>928</v>
      </c>
      <c r="D2571" s="7" t="s">
        <v>1826</v>
      </c>
      <c r="E2571" s="7" t="s">
        <v>1827</v>
      </c>
      <c r="F2571" s="7" t="s">
        <v>1828</v>
      </c>
      <c r="G2571" s="7">
        <v>10</v>
      </c>
      <c r="H2571" s="7">
        <v>10</v>
      </c>
      <c r="I2571" s="124"/>
      <c r="J2571" s="125"/>
      <c r="K2571" s="126"/>
    </row>
    <row r="2572" spans="1:11">
      <c r="A2572" s="24"/>
      <c r="B2572" s="229"/>
      <c r="C2572" s="24"/>
      <c r="D2572" s="225" t="s">
        <v>1122</v>
      </c>
      <c r="E2572" s="225">
        <v>1</v>
      </c>
      <c r="F2572" s="225">
        <v>1</v>
      </c>
      <c r="G2572" s="215">
        <v>10</v>
      </c>
      <c r="H2572" s="215">
        <v>10</v>
      </c>
      <c r="I2572" s="10"/>
      <c r="J2572" s="10"/>
      <c r="K2572" s="10"/>
    </row>
    <row r="2573" spans="1:11">
      <c r="A2573" s="24"/>
      <c r="B2573" s="229"/>
      <c r="C2573" s="23" t="s">
        <v>944</v>
      </c>
      <c r="D2573" s="17" t="s">
        <v>1829</v>
      </c>
      <c r="E2573" s="43" t="s">
        <v>1083</v>
      </c>
      <c r="F2573" s="43">
        <v>0.9946</v>
      </c>
      <c r="G2573" s="10">
        <v>10</v>
      </c>
      <c r="H2573" s="10">
        <v>10</v>
      </c>
      <c r="I2573" s="41"/>
      <c r="J2573" s="102"/>
      <c r="K2573" s="42"/>
    </row>
    <row r="2574" spans="1:11">
      <c r="A2574" s="24"/>
      <c r="B2574" s="229"/>
      <c r="C2574" s="7" t="s">
        <v>1187</v>
      </c>
      <c r="D2574" s="17" t="s">
        <v>1653</v>
      </c>
      <c r="E2574" s="32" t="s">
        <v>1818</v>
      </c>
      <c r="F2574" s="230" t="s">
        <v>1830</v>
      </c>
      <c r="G2574" s="10">
        <v>10</v>
      </c>
      <c r="H2574" s="10">
        <v>10</v>
      </c>
      <c r="I2574" s="10"/>
      <c r="J2574" s="10"/>
      <c r="K2574" s="10"/>
    </row>
    <row r="2575" spans="1:11">
      <c r="A2575" s="24"/>
      <c r="B2575" s="229"/>
      <c r="C2575" s="7" t="s">
        <v>1278</v>
      </c>
      <c r="D2575" s="17" t="s">
        <v>1677</v>
      </c>
      <c r="E2575" s="32" t="s">
        <v>1831</v>
      </c>
      <c r="F2575" s="43" t="s">
        <v>1832</v>
      </c>
      <c r="G2575" s="10">
        <v>10</v>
      </c>
      <c r="H2575" s="10">
        <v>10</v>
      </c>
      <c r="I2575" s="41"/>
      <c r="J2575" s="102"/>
      <c r="K2575" s="42"/>
    </row>
    <row r="2576" spans="1:11">
      <c r="A2576" s="24"/>
      <c r="B2576" s="23" t="s">
        <v>951</v>
      </c>
      <c r="C2576" s="7" t="s">
        <v>1024</v>
      </c>
      <c r="D2576" s="17" t="s">
        <v>1660</v>
      </c>
      <c r="E2576" s="32" t="s">
        <v>1661</v>
      </c>
      <c r="F2576" s="32" t="s">
        <v>1661</v>
      </c>
      <c r="G2576" s="10">
        <v>10</v>
      </c>
      <c r="H2576" s="10">
        <v>10</v>
      </c>
      <c r="I2576" s="9"/>
      <c r="J2576" s="10"/>
      <c r="K2576" s="10"/>
    </row>
    <row r="2577" spans="1:11">
      <c r="A2577" s="24"/>
      <c r="B2577" s="24"/>
      <c r="C2577" s="7" t="s">
        <v>998</v>
      </c>
      <c r="D2577" s="17" t="s">
        <v>1833</v>
      </c>
      <c r="E2577" s="43" t="s">
        <v>956</v>
      </c>
      <c r="F2577" s="43" t="s">
        <v>956</v>
      </c>
      <c r="G2577" s="10">
        <v>10</v>
      </c>
      <c r="H2577" s="10">
        <v>10</v>
      </c>
      <c r="I2577" s="9"/>
      <c r="J2577" s="10"/>
      <c r="K2577" s="10"/>
    </row>
    <row r="2578" spans="1:11">
      <c r="A2578" s="24"/>
      <c r="B2578" s="24"/>
      <c r="C2578" s="23" t="s">
        <v>1027</v>
      </c>
      <c r="D2578" s="17" t="s">
        <v>1680</v>
      </c>
      <c r="E2578" s="10" t="s">
        <v>1521</v>
      </c>
      <c r="F2578" s="32" t="s">
        <v>1521</v>
      </c>
      <c r="G2578" s="10">
        <v>10</v>
      </c>
      <c r="H2578" s="10">
        <v>10</v>
      </c>
      <c r="I2578" s="41"/>
      <c r="J2578" s="102"/>
      <c r="K2578" s="42"/>
    </row>
    <row r="2579" ht="24" spans="1:11">
      <c r="A2579" s="24"/>
      <c r="B2579" s="23" t="s">
        <v>1000</v>
      </c>
      <c r="C2579" s="23" t="s">
        <v>1001</v>
      </c>
      <c r="D2579" s="17" t="s">
        <v>1611</v>
      </c>
      <c r="E2579" s="10" t="s">
        <v>1176</v>
      </c>
      <c r="F2579" s="32">
        <v>0.99</v>
      </c>
      <c r="G2579" s="10">
        <v>10</v>
      </c>
      <c r="H2579" s="10">
        <v>10</v>
      </c>
      <c r="I2579" s="10"/>
      <c r="J2579" s="10"/>
      <c r="K2579" s="10"/>
    </row>
    <row r="2580" spans="1:11">
      <c r="A2580" s="7" t="s">
        <v>966</v>
      </c>
      <c r="B2580" s="7"/>
      <c r="C2580" s="7"/>
      <c r="D2580" s="7"/>
      <c r="E2580" s="7"/>
      <c r="F2580" s="7"/>
      <c r="G2580" s="10">
        <v>90</v>
      </c>
      <c r="H2580" s="10"/>
      <c r="I2580" s="10"/>
      <c r="J2580" s="10"/>
      <c r="K2580" s="10"/>
    </row>
    <row r="2581" spans="1:11">
      <c r="A2581" s="23" t="s">
        <v>967</v>
      </c>
      <c r="B2581" s="17" t="s">
        <v>1834</v>
      </c>
      <c r="C2581" s="17"/>
      <c r="D2581" s="17"/>
      <c r="E2581" s="17"/>
      <c r="F2581" s="17"/>
      <c r="G2581" s="17"/>
      <c r="H2581" s="17"/>
      <c r="I2581" s="17"/>
      <c r="J2581" s="17"/>
      <c r="K2581" s="17"/>
    </row>
    <row r="2582" spans="1:11">
      <c r="A2582" s="25"/>
      <c r="B2582" s="17"/>
      <c r="C2582" s="17"/>
      <c r="D2582" s="17"/>
      <c r="E2582" s="17"/>
      <c r="F2582" s="17"/>
      <c r="G2582" s="17"/>
      <c r="H2582" s="17"/>
      <c r="I2582" s="17"/>
      <c r="J2582" s="17"/>
      <c r="K2582" s="17"/>
    </row>
    <row r="2583" spans="1:11">
      <c r="A2583" s="17" t="s">
        <v>969</v>
      </c>
      <c r="B2583" s="17"/>
      <c r="C2583" s="17"/>
      <c r="D2583" s="17"/>
      <c r="E2583" s="17"/>
      <c r="F2583" s="17"/>
      <c r="G2583" s="17"/>
      <c r="H2583" s="17"/>
      <c r="I2583" s="17"/>
      <c r="J2583" s="17"/>
      <c r="K2583" s="17"/>
    </row>
    <row r="2584" spans="1:11">
      <c r="A2584" s="174" t="s">
        <v>1668</v>
      </c>
      <c r="B2584" s="175"/>
      <c r="C2584" s="175"/>
      <c r="D2584" s="175"/>
      <c r="E2584" s="175"/>
      <c r="F2584" s="175"/>
      <c r="G2584" s="175"/>
      <c r="H2584" s="175"/>
      <c r="I2584" s="175"/>
      <c r="J2584" s="175"/>
      <c r="K2584" s="180"/>
    </row>
    <row r="2585" spans="1:11">
      <c r="A2585" s="217"/>
      <c r="B2585" s="218"/>
      <c r="C2585" s="218"/>
      <c r="D2585" s="218"/>
      <c r="E2585" s="218"/>
      <c r="F2585" s="218"/>
      <c r="G2585" s="218"/>
      <c r="H2585" s="218"/>
      <c r="I2585" s="218"/>
      <c r="J2585" s="218"/>
      <c r="K2585" s="221"/>
    </row>
    <row r="2586" spans="1:11">
      <c r="A2586" s="217"/>
      <c r="B2586" s="218"/>
      <c r="C2586" s="218"/>
      <c r="D2586" s="218"/>
      <c r="E2586" s="218"/>
      <c r="F2586" s="218"/>
      <c r="G2586" s="218"/>
      <c r="H2586" s="218"/>
      <c r="I2586" s="218"/>
      <c r="J2586" s="218"/>
      <c r="K2586" s="221"/>
    </row>
    <row r="2587" spans="1:11">
      <c r="A2587" s="217"/>
      <c r="B2587" s="218"/>
      <c r="C2587" s="218"/>
      <c r="D2587" s="218"/>
      <c r="E2587" s="218"/>
      <c r="F2587" s="218"/>
      <c r="G2587" s="218"/>
      <c r="H2587" s="218"/>
      <c r="I2587" s="218"/>
      <c r="J2587" s="218"/>
      <c r="K2587" s="221"/>
    </row>
    <row r="2588" spans="1:11">
      <c r="A2588" s="217"/>
      <c r="B2588" s="218"/>
      <c r="C2588" s="218"/>
      <c r="D2588" s="218"/>
      <c r="E2588" s="218"/>
      <c r="F2588" s="218"/>
      <c r="G2588" s="218"/>
      <c r="H2588" s="218"/>
      <c r="I2588" s="218"/>
      <c r="J2588" s="218"/>
      <c r="K2588" s="221"/>
    </row>
    <row r="2589" spans="1:11">
      <c r="A2589" s="219"/>
      <c r="B2589" s="220"/>
      <c r="C2589" s="220"/>
      <c r="D2589" s="220"/>
      <c r="E2589" s="220"/>
      <c r="F2589" s="220"/>
      <c r="G2589" s="220"/>
      <c r="H2589" s="220"/>
      <c r="I2589" s="220"/>
      <c r="J2589" s="220"/>
      <c r="K2589" s="222"/>
    </row>
    <row r="2592" ht="27" spans="1:11">
      <c r="A2592" s="233" t="s">
        <v>971</v>
      </c>
      <c r="B2592" s="233"/>
      <c r="C2592" s="233"/>
      <c r="D2592" s="233"/>
      <c r="E2592" s="233"/>
      <c r="F2592" s="233"/>
      <c r="G2592" s="233"/>
      <c r="H2592" s="233"/>
      <c r="I2592" s="233"/>
      <c r="J2592" s="233"/>
      <c r="K2592" s="233"/>
    </row>
    <row r="2593" ht="18.75" spans="1:11">
      <c r="A2593" s="234" t="s">
        <v>898</v>
      </c>
      <c r="B2593" s="234"/>
      <c r="C2593" s="234"/>
      <c r="D2593" s="234"/>
      <c r="E2593" s="234"/>
      <c r="F2593" s="234"/>
      <c r="G2593" s="234"/>
      <c r="H2593" s="234"/>
      <c r="I2593" s="234"/>
      <c r="J2593" s="234"/>
      <c r="K2593" s="234"/>
    </row>
    <row r="2594" ht="18.75" spans="1:11">
      <c r="A2594" s="235" t="s">
        <v>1835</v>
      </c>
      <c r="B2594" s="235"/>
      <c r="C2594" s="235"/>
      <c r="D2594" s="235"/>
      <c r="E2594" s="235"/>
      <c r="F2594" s="235"/>
      <c r="G2594" s="235"/>
      <c r="H2594" s="235"/>
      <c r="I2594" s="235"/>
      <c r="J2594" s="235"/>
      <c r="K2594" s="235"/>
    </row>
    <row r="2595" spans="1:11">
      <c r="A2595" s="99" t="s">
        <v>973</v>
      </c>
      <c r="B2595" s="99"/>
      <c r="C2595" s="99"/>
      <c r="D2595" s="212" t="s">
        <v>1836</v>
      </c>
      <c r="E2595" s="213"/>
      <c r="F2595" s="213"/>
      <c r="G2595" s="213"/>
      <c r="H2595" s="213"/>
      <c r="I2595" s="213"/>
      <c r="J2595" s="213"/>
      <c r="K2595" s="213"/>
    </row>
    <row r="2596" spans="1:11">
      <c r="A2596" s="99" t="s">
        <v>902</v>
      </c>
      <c r="B2596" s="99"/>
      <c r="C2596" s="99"/>
      <c r="D2596" s="236" t="s">
        <v>1837</v>
      </c>
      <c r="E2596" s="98"/>
      <c r="F2596" s="99" t="s">
        <v>904</v>
      </c>
      <c r="G2596" s="236" t="s">
        <v>1838</v>
      </c>
      <c r="H2596" s="98"/>
      <c r="I2596" s="98"/>
      <c r="J2596" s="98"/>
      <c r="K2596" s="98"/>
    </row>
    <row r="2597" ht="24.75" spans="1:11">
      <c r="A2597" s="237" t="s">
        <v>1646</v>
      </c>
      <c r="B2597" s="238"/>
      <c r="C2597" s="239"/>
      <c r="D2597" s="99" t="s">
        <v>906</v>
      </c>
      <c r="E2597" s="99" t="s">
        <v>907</v>
      </c>
      <c r="F2597" s="99" t="s">
        <v>1325</v>
      </c>
      <c r="G2597" s="99" t="s">
        <v>1326</v>
      </c>
      <c r="H2597" s="99"/>
      <c r="I2597" s="99" t="s">
        <v>910</v>
      </c>
      <c r="J2597" s="99" t="s">
        <v>911</v>
      </c>
      <c r="K2597" s="99" t="s">
        <v>912</v>
      </c>
    </row>
    <row r="2598" spans="1:11">
      <c r="A2598" s="240"/>
      <c r="B2598" s="241"/>
      <c r="C2598" s="242"/>
      <c r="D2598" s="99" t="s">
        <v>913</v>
      </c>
      <c r="E2598" s="243">
        <v>484.22</v>
      </c>
      <c r="F2598" s="243">
        <v>484.22</v>
      </c>
      <c r="G2598" s="98">
        <v>484.22</v>
      </c>
      <c r="H2598" s="98"/>
      <c r="I2598" s="98">
        <v>10</v>
      </c>
      <c r="J2598" s="103">
        <v>1</v>
      </c>
      <c r="K2598" s="98">
        <v>10</v>
      </c>
    </row>
    <row r="2599" spans="1:11">
      <c r="A2599" s="240"/>
      <c r="B2599" s="241"/>
      <c r="C2599" s="242"/>
      <c r="D2599" s="99" t="s">
        <v>977</v>
      </c>
      <c r="E2599" s="243">
        <v>484.22</v>
      </c>
      <c r="F2599" s="243">
        <v>484.22</v>
      </c>
      <c r="G2599" s="98">
        <v>484.22</v>
      </c>
      <c r="H2599" s="98"/>
      <c r="I2599" s="98" t="s">
        <v>807</v>
      </c>
      <c r="J2599" s="98" t="s">
        <v>807</v>
      </c>
      <c r="K2599" s="98" t="s">
        <v>807</v>
      </c>
    </row>
    <row r="2600" spans="1:11">
      <c r="A2600" s="240"/>
      <c r="B2600" s="241"/>
      <c r="C2600" s="242"/>
      <c r="D2600" s="244" t="s">
        <v>978</v>
      </c>
      <c r="E2600" s="98"/>
      <c r="F2600" s="98"/>
      <c r="G2600" s="98"/>
      <c r="H2600" s="98"/>
      <c r="I2600" s="98" t="s">
        <v>807</v>
      </c>
      <c r="J2600" s="98" t="s">
        <v>807</v>
      </c>
      <c r="K2600" s="98" t="s">
        <v>807</v>
      </c>
    </row>
    <row r="2601" spans="1:11">
      <c r="A2601" s="240"/>
      <c r="B2601" s="241"/>
      <c r="C2601" s="242"/>
      <c r="D2601" s="244" t="s">
        <v>979</v>
      </c>
      <c r="E2601" s="98"/>
      <c r="F2601" s="98"/>
      <c r="G2601" s="98"/>
      <c r="H2601" s="98"/>
      <c r="I2601" s="98" t="s">
        <v>807</v>
      </c>
      <c r="J2601" s="98" t="s">
        <v>807</v>
      </c>
      <c r="K2601" s="98" t="s">
        <v>807</v>
      </c>
    </row>
    <row r="2602" spans="1:11">
      <c r="A2602" s="245"/>
      <c r="B2602" s="246"/>
      <c r="C2602" s="247"/>
      <c r="D2602" s="99" t="s">
        <v>914</v>
      </c>
      <c r="E2602" s="98"/>
      <c r="F2602" s="98"/>
      <c r="G2602" s="98"/>
      <c r="H2602" s="98"/>
      <c r="I2602" s="98" t="s">
        <v>807</v>
      </c>
      <c r="J2602" s="98" t="s">
        <v>807</v>
      </c>
      <c r="K2602" s="98" t="s">
        <v>807</v>
      </c>
    </row>
    <row r="2603" spans="1:11">
      <c r="A2603" s="99" t="s">
        <v>915</v>
      </c>
      <c r="B2603" s="99" t="s">
        <v>916</v>
      </c>
      <c r="C2603" s="99"/>
      <c r="D2603" s="99"/>
      <c r="E2603" s="99"/>
      <c r="F2603" s="99" t="s">
        <v>917</v>
      </c>
      <c r="G2603" s="99"/>
      <c r="H2603" s="99"/>
      <c r="I2603" s="99"/>
      <c r="J2603" s="99"/>
      <c r="K2603" s="99"/>
    </row>
    <row r="2604" spans="1:11">
      <c r="A2604" s="99"/>
      <c r="B2604" s="248" t="s">
        <v>1839</v>
      </c>
      <c r="C2604" s="249"/>
      <c r="D2604" s="249"/>
      <c r="E2604" s="250"/>
      <c r="F2604" s="98" t="s">
        <v>1840</v>
      </c>
      <c r="G2604" s="98"/>
      <c r="H2604" s="98"/>
      <c r="I2604" s="98"/>
      <c r="J2604" s="98"/>
      <c r="K2604" s="98"/>
    </row>
    <row r="2605" ht="24.75" spans="1:11">
      <c r="A2605" s="251" t="s">
        <v>982</v>
      </c>
      <c r="B2605" s="99" t="s">
        <v>921</v>
      </c>
      <c r="C2605" s="99" t="s">
        <v>922</v>
      </c>
      <c r="D2605" s="99" t="s">
        <v>923</v>
      </c>
      <c r="E2605" s="99" t="s">
        <v>1841</v>
      </c>
      <c r="F2605" s="99" t="s">
        <v>1842</v>
      </c>
      <c r="G2605" s="99" t="s">
        <v>910</v>
      </c>
      <c r="H2605" s="99" t="s">
        <v>912</v>
      </c>
      <c r="I2605" s="99" t="s">
        <v>926</v>
      </c>
      <c r="J2605" s="99"/>
      <c r="K2605" s="99"/>
    </row>
    <row r="2606" ht="123.75" spans="1:11">
      <c r="A2606" s="252"/>
      <c r="B2606" s="253" t="s">
        <v>1843</v>
      </c>
      <c r="C2606" s="99" t="s">
        <v>928</v>
      </c>
      <c r="D2606" s="254" t="s">
        <v>1844</v>
      </c>
      <c r="E2606" s="255" t="s">
        <v>1845</v>
      </c>
      <c r="F2606" s="255" t="s">
        <v>1846</v>
      </c>
      <c r="G2606" s="98">
        <v>10</v>
      </c>
      <c r="H2606" s="98">
        <v>10</v>
      </c>
      <c r="I2606" s="98"/>
      <c r="J2606" s="98"/>
      <c r="K2606" s="98"/>
    </row>
    <row r="2607" spans="1:11">
      <c r="A2607" s="252"/>
      <c r="B2607" s="256"/>
      <c r="C2607" s="99" t="s">
        <v>944</v>
      </c>
      <c r="D2607" s="257" t="s">
        <v>1847</v>
      </c>
      <c r="E2607" s="243" t="s">
        <v>1083</v>
      </c>
      <c r="F2607" s="243" t="s">
        <v>1083</v>
      </c>
      <c r="G2607" s="243">
        <v>5</v>
      </c>
      <c r="H2607" s="243">
        <v>5</v>
      </c>
      <c r="I2607" s="98"/>
      <c r="J2607" s="98"/>
      <c r="K2607" s="98"/>
    </row>
    <row r="2608" spans="1:11">
      <c r="A2608" s="252"/>
      <c r="B2608" s="256"/>
      <c r="C2608" s="99"/>
      <c r="D2608" s="257" t="s">
        <v>1848</v>
      </c>
      <c r="E2608" s="243" t="s">
        <v>1083</v>
      </c>
      <c r="F2608" s="243" t="s">
        <v>1083</v>
      </c>
      <c r="G2608" s="243">
        <v>5</v>
      </c>
      <c r="H2608" s="243">
        <v>5</v>
      </c>
      <c r="I2608" s="98"/>
      <c r="J2608" s="98"/>
      <c r="K2608" s="98"/>
    </row>
    <row r="2609" spans="1:11">
      <c r="A2609" s="252"/>
      <c r="B2609" s="256"/>
      <c r="C2609" s="99"/>
      <c r="D2609" s="257" t="s">
        <v>1849</v>
      </c>
      <c r="E2609" s="243" t="s">
        <v>1083</v>
      </c>
      <c r="F2609" s="243" t="s">
        <v>1083</v>
      </c>
      <c r="G2609" s="243">
        <v>5</v>
      </c>
      <c r="H2609" s="243">
        <v>5</v>
      </c>
      <c r="I2609" s="98"/>
      <c r="J2609" s="98"/>
      <c r="K2609" s="98"/>
    </row>
    <row r="2610" ht="22.5" spans="1:11">
      <c r="A2610" s="252"/>
      <c r="B2610" s="256"/>
      <c r="C2610" s="99" t="s">
        <v>1187</v>
      </c>
      <c r="D2610" s="257" t="s">
        <v>1850</v>
      </c>
      <c r="E2610" s="255" t="s">
        <v>1851</v>
      </c>
      <c r="F2610" s="255" t="s">
        <v>1852</v>
      </c>
      <c r="G2610" s="243">
        <v>5</v>
      </c>
      <c r="H2610" s="243">
        <v>5</v>
      </c>
      <c r="I2610" s="98"/>
      <c r="J2610" s="98"/>
      <c r="K2610" s="98"/>
    </row>
    <row r="2611" spans="1:11">
      <c r="A2611" s="252"/>
      <c r="B2611" s="256"/>
      <c r="C2611" s="99"/>
      <c r="D2611" s="257" t="s">
        <v>1853</v>
      </c>
      <c r="E2611" s="255" t="s">
        <v>1083</v>
      </c>
      <c r="F2611" s="255" t="s">
        <v>1083</v>
      </c>
      <c r="G2611" s="243">
        <v>5</v>
      </c>
      <c r="H2611" s="243">
        <v>5</v>
      </c>
      <c r="I2611" s="98"/>
      <c r="J2611" s="98"/>
      <c r="K2611" s="98"/>
    </row>
    <row r="2612" ht="22.5" spans="1:11">
      <c r="A2612" s="252"/>
      <c r="B2612" s="256"/>
      <c r="C2612" s="99" t="s">
        <v>1278</v>
      </c>
      <c r="D2612" s="257" t="s">
        <v>1854</v>
      </c>
      <c r="E2612" s="255" t="s">
        <v>1855</v>
      </c>
      <c r="F2612" s="255" t="s">
        <v>1856</v>
      </c>
      <c r="G2612" s="243">
        <v>5</v>
      </c>
      <c r="H2612" s="243">
        <v>5</v>
      </c>
      <c r="I2612" s="98"/>
      <c r="J2612" s="98"/>
      <c r="K2612" s="98"/>
    </row>
    <row r="2613" spans="1:11">
      <c r="A2613" s="252"/>
      <c r="B2613" s="256"/>
      <c r="C2613" s="99"/>
      <c r="D2613" s="257" t="s">
        <v>1857</v>
      </c>
      <c r="E2613" s="255" t="s">
        <v>1083</v>
      </c>
      <c r="F2613" s="255" t="s">
        <v>1858</v>
      </c>
      <c r="G2613" s="255">
        <v>10</v>
      </c>
      <c r="H2613" s="255">
        <v>10</v>
      </c>
      <c r="I2613" s="98"/>
      <c r="J2613" s="98"/>
      <c r="K2613" s="98"/>
    </row>
    <row r="2614" spans="1:11">
      <c r="A2614" s="252"/>
      <c r="B2614" s="99" t="s">
        <v>997</v>
      </c>
      <c r="C2614" s="99" t="s">
        <v>998</v>
      </c>
      <c r="D2614" s="257" t="s">
        <v>1859</v>
      </c>
      <c r="E2614" s="258" t="s">
        <v>1860</v>
      </c>
      <c r="F2614" s="258" t="s">
        <v>1860</v>
      </c>
      <c r="G2614" s="243">
        <v>10</v>
      </c>
      <c r="H2614" s="243">
        <v>10</v>
      </c>
      <c r="I2614" s="98"/>
      <c r="J2614" s="98"/>
      <c r="K2614" s="98"/>
    </row>
    <row r="2615" spans="1:11">
      <c r="A2615" s="252"/>
      <c r="B2615" s="99"/>
      <c r="C2615" s="99"/>
      <c r="D2615" s="257" t="s">
        <v>1861</v>
      </c>
      <c r="E2615" s="258" t="s">
        <v>1083</v>
      </c>
      <c r="F2615" s="243" t="s">
        <v>1083</v>
      </c>
      <c r="G2615" s="243">
        <v>10</v>
      </c>
      <c r="H2615" s="243">
        <v>10</v>
      </c>
      <c r="I2615" s="98"/>
      <c r="J2615" s="98"/>
      <c r="K2615" s="98"/>
    </row>
    <row r="2616" spans="1:11">
      <c r="A2616" s="252"/>
      <c r="B2616" s="99"/>
      <c r="C2616" s="99" t="s">
        <v>1027</v>
      </c>
      <c r="D2616" s="257" t="s">
        <v>1862</v>
      </c>
      <c r="E2616" s="243" t="s">
        <v>1863</v>
      </c>
      <c r="F2616" s="243" t="s">
        <v>1863</v>
      </c>
      <c r="G2616" s="243">
        <v>5</v>
      </c>
      <c r="H2616" s="243">
        <v>5</v>
      </c>
      <c r="I2616" s="98"/>
      <c r="J2616" s="98"/>
      <c r="K2616" s="98"/>
    </row>
    <row r="2617" spans="1:11">
      <c r="A2617" s="252"/>
      <c r="B2617" s="99"/>
      <c r="C2617" s="99"/>
      <c r="D2617" s="257" t="s">
        <v>1864</v>
      </c>
      <c r="E2617" s="243" t="s">
        <v>1865</v>
      </c>
      <c r="F2617" s="243" t="s">
        <v>1865</v>
      </c>
      <c r="G2617" s="243">
        <v>5</v>
      </c>
      <c r="H2617" s="243">
        <v>5</v>
      </c>
      <c r="I2617" s="98"/>
      <c r="J2617" s="98"/>
      <c r="K2617" s="98"/>
    </row>
    <row r="2618" ht="24" spans="1:11">
      <c r="A2618" s="252"/>
      <c r="B2618" s="251" t="s">
        <v>1000</v>
      </c>
      <c r="C2618" s="251" t="s">
        <v>1001</v>
      </c>
      <c r="D2618" s="257" t="s">
        <v>1866</v>
      </c>
      <c r="E2618" s="243" t="s">
        <v>1083</v>
      </c>
      <c r="F2618" s="243" t="s">
        <v>1083</v>
      </c>
      <c r="G2618" s="243">
        <v>10</v>
      </c>
      <c r="H2618" s="243">
        <v>10</v>
      </c>
      <c r="I2618" s="98"/>
      <c r="J2618" s="98"/>
      <c r="K2618" s="98"/>
    </row>
    <row r="2619" spans="1:11">
      <c r="A2619" s="99" t="s">
        <v>1867</v>
      </c>
      <c r="B2619" s="99"/>
      <c r="C2619" s="99"/>
      <c r="D2619" s="99"/>
      <c r="E2619" s="99"/>
      <c r="F2619" s="99"/>
      <c r="G2619" s="98">
        <v>90</v>
      </c>
      <c r="H2619" s="98"/>
      <c r="I2619" s="98"/>
      <c r="J2619" s="98"/>
      <c r="K2619" s="98"/>
    </row>
    <row r="2620" spans="1:11">
      <c r="A2620" s="251" t="s">
        <v>967</v>
      </c>
      <c r="B2620" s="100" t="s">
        <v>1868</v>
      </c>
      <c r="C2620" s="100"/>
      <c r="D2620" s="100"/>
      <c r="E2620" s="100"/>
      <c r="F2620" s="100"/>
      <c r="G2620" s="100"/>
      <c r="H2620" s="100"/>
      <c r="I2620" s="100"/>
      <c r="J2620" s="100"/>
      <c r="K2620" s="100"/>
    </row>
    <row r="2621" spans="1:11">
      <c r="A2621" s="259"/>
      <c r="B2621" s="100"/>
      <c r="C2621" s="100"/>
      <c r="D2621" s="100"/>
      <c r="E2621" s="100"/>
      <c r="F2621" s="100"/>
      <c r="G2621" s="100"/>
      <c r="H2621" s="100"/>
      <c r="I2621" s="100"/>
      <c r="J2621" s="100"/>
      <c r="K2621" s="100"/>
    </row>
    <row r="2622" spans="1:11">
      <c r="A2622" s="100" t="s">
        <v>969</v>
      </c>
      <c r="B2622" s="100"/>
      <c r="C2622" s="100"/>
      <c r="D2622" s="100"/>
      <c r="E2622" s="100"/>
      <c r="F2622" s="100"/>
      <c r="G2622" s="100"/>
      <c r="H2622" s="100"/>
      <c r="I2622" s="100"/>
      <c r="J2622" s="100"/>
      <c r="K2622" s="100"/>
    </row>
    <row r="2623" spans="1:11">
      <c r="A2623" s="260" t="s">
        <v>1668</v>
      </c>
      <c r="B2623" s="261"/>
      <c r="C2623" s="261"/>
      <c r="D2623" s="261"/>
      <c r="E2623" s="261"/>
      <c r="F2623" s="261"/>
      <c r="G2623" s="261"/>
      <c r="H2623" s="261"/>
      <c r="I2623" s="261"/>
      <c r="J2623" s="261"/>
      <c r="K2623" s="264"/>
    </row>
    <row r="2624" spans="1:11">
      <c r="A2624" s="262"/>
      <c r="B2624" s="263"/>
      <c r="C2624" s="263"/>
      <c r="D2624" s="263"/>
      <c r="E2624" s="263"/>
      <c r="F2624" s="263"/>
      <c r="G2624" s="263"/>
      <c r="H2624" s="263"/>
      <c r="I2624" s="263"/>
      <c r="J2624" s="263"/>
      <c r="K2624" s="265"/>
    </row>
    <row r="2625" spans="1:11">
      <c r="A2625" s="262"/>
      <c r="B2625" s="263"/>
      <c r="C2625" s="263"/>
      <c r="D2625" s="263"/>
      <c r="E2625" s="263"/>
      <c r="F2625" s="263"/>
      <c r="G2625" s="263"/>
      <c r="H2625" s="263"/>
      <c r="I2625" s="263"/>
      <c r="J2625" s="263"/>
      <c r="K2625" s="265"/>
    </row>
    <row r="2626" spans="1:11">
      <c r="A2626" s="262"/>
      <c r="B2626" s="263"/>
      <c r="C2626" s="263"/>
      <c r="D2626" s="263"/>
      <c r="E2626" s="263"/>
      <c r="F2626" s="263"/>
      <c r="G2626" s="263"/>
      <c r="H2626" s="263"/>
      <c r="I2626" s="263"/>
      <c r="J2626" s="263"/>
      <c r="K2626" s="265"/>
    </row>
    <row r="2627" spans="1:11">
      <c r="A2627" s="262"/>
      <c r="B2627" s="263"/>
      <c r="C2627" s="263"/>
      <c r="D2627" s="263"/>
      <c r="E2627" s="263"/>
      <c r="F2627" s="263"/>
      <c r="G2627" s="263"/>
      <c r="H2627" s="263"/>
      <c r="I2627" s="263"/>
      <c r="J2627" s="263"/>
      <c r="K2627" s="265"/>
    </row>
    <row r="2628" spans="1:11">
      <c r="A2628" s="266"/>
      <c r="B2628" s="267"/>
      <c r="C2628" s="267"/>
      <c r="D2628" s="267"/>
      <c r="E2628" s="267"/>
      <c r="F2628" s="267"/>
      <c r="G2628" s="267"/>
      <c r="H2628" s="267"/>
      <c r="I2628" s="267"/>
      <c r="J2628" s="267"/>
      <c r="K2628" s="273"/>
    </row>
    <row r="2629" spans="1:11">
      <c r="A2629" s="268"/>
      <c r="B2629" s="268"/>
      <c r="C2629" s="268"/>
      <c r="D2629" s="268"/>
      <c r="E2629" s="268"/>
      <c r="F2629" s="268"/>
      <c r="G2629" s="268"/>
      <c r="H2629" s="268"/>
      <c r="I2629" s="268"/>
      <c r="J2629" s="268"/>
      <c r="K2629" s="268"/>
    </row>
    <row r="2630" spans="1:11">
      <c r="A2630" s="268"/>
      <c r="B2630" s="268"/>
      <c r="C2630" s="268"/>
      <c r="D2630" s="268"/>
      <c r="E2630" s="268"/>
      <c r="F2630" s="268"/>
      <c r="G2630" s="268"/>
      <c r="H2630" s="268"/>
      <c r="I2630" s="268"/>
      <c r="J2630" s="268"/>
      <c r="K2630" s="268"/>
    </row>
    <row r="2631" spans="1:11">
      <c r="A2631" s="268"/>
      <c r="B2631" s="268"/>
      <c r="C2631" s="268"/>
      <c r="D2631" s="268"/>
      <c r="E2631" s="268"/>
      <c r="F2631" s="268"/>
      <c r="G2631" s="268"/>
      <c r="H2631" s="268"/>
      <c r="I2631" s="268"/>
      <c r="J2631" s="268"/>
      <c r="K2631" s="268"/>
    </row>
    <row r="2632" spans="1:11">
      <c r="A2632" s="268"/>
      <c r="B2632" s="268"/>
      <c r="C2632" s="268"/>
      <c r="D2632" s="268"/>
      <c r="E2632" s="268"/>
      <c r="F2632" s="268"/>
      <c r="G2632" s="268"/>
      <c r="H2632" s="268"/>
      <c r="I2632" s="268"/>
      <c r="J2632" s="268"/>
      <c r="K2632" s="268"/>
    </row>
    <row r="2633" spans="1:11">
      <c r="A2633" s="268"/>
      <c r="B2633" s="268"/>
      <c r="C2633" s="268"/>
      <c r="D2633" s="268"/>
      <c r="E2633" s="268"/>
      <c r="F2633" s="268"/>
      <c r="G2633" s="268"/>
      <c r="H2633" s="268"/>
      <c r="I2633" s="268"/>
      <c r="J2633" s="268"/>
      <c r="K2633" s="268"/>
    </row>
    <row r="2634" spans="1:11">
      <c r="A2634" s="268"/>
      <c r="B2634" s="268"/>
      <c r="C2634" s="268"/>
      <c r="D2634" s="268"/>
      <c r="E2634" s="268"/>
      <c r="F2634" s="268"/>
      <c r="G2634" s="268"/>
      <c r="H2634" s="268"/>
      <c r="I2634" s="268"/>
      <c r="J2634" s="268"/>
      <c r="K2634" s="268"/>
    </row>
    <row r="2635" ht="27" spans="1:11">
      <c r="A2635" s="233" t="s">
        <v>971</v>
      </c>
      <c r="B2635" s="233"/>
      <c r="C2635" s="233"/>
      <c r="D2635" s="233"/>
      <c r="E2635" s="233"/>
      <c r="F2635" s="233"/>
      <c r="G2635" s="233"/>
      <c r="H2635" s="233"/>
      <c r="I2635" s="233"/>
      <c r="J2635" s="233"/>
      <c r="K2635" s="233"/>
    </row>
    <row r="2636" ht="18.75" spans="1:11">
      <c r="A2636" s="234" t="s">
        <v>898</v>
      </c>
      <c r="B2636" s="234"/>
      <c r="C2636" s="234"/>
      <c r="D2636" s="234"/>
      <c r="E2636" s="234"/>
      <c r="F2636" s="234"/>
      <c r="G2636" s="234"/>
      <c r="H2636" s="234"/>
      <c r="I2636" s="234"/>
      <c r="J2636" s="234"/>
      <c r="K2636" s="234"/>
    </row>
    <row r="2637" ht="18.75" spans="1:11">
      <c r="A2637" s="235" t="s">
        <v>1835</v>
      </c>
      <c r="B2637" s="235"/>
      <c r="C2637" s="235"/>
      <c r="D2637" s="235"/>
      <c r="E2637" s="235"/>
      <c r="F2637" s="235"/>
      <c r="G2637" s="235"/>
      <c r="H2637" s="235"/>
      <c r="I2637" s="235"/>
      <c r="J2637" s="235"/>
      <c r="K2637" s="235"/>
    </row>
    <row r="2638" spans="1:11">
      <c r="A2638" s="99" t="s">
        <v>973</v>
      </c>
      <c r="B2638" s="99"/>
      <c r="C2638" s="99"/>
      <c r="D2638" s="212" t="s">
        <v>1869</v>
      </c>
      <c r="E2638" s="213"/>
      <c r="F2638" s="213"/>
      <c r="G2638" s="213"/>
      <c r="H2638" s="213"/>
      <c r="I2638" s="213"/>
      <c r="J2638" s="213"/>
      <c r="K2638" s="213"/>
    </row>
    <row r="2639" spans="1:11">
      <c r="A2639" s="99" t="s">
        <v>902</v>
      </c>
      <c r="B2639" s="99"/>
      <c r="C2639" s="99"/>
      <c r="D2639" s="236" t="s">
        <v>1837</v>
      </c>
      <c r="E2639" s="98"/>
      <c r="F2639" s="99" t="s">
        <v>904</v>
      </c>
      <c r="G2639" s="236" t="s">
        <v>1838</v>
      </c>
      <c r="H2639" s="98"/>
      <c r="I2639" s="98"/>
      <c r="J2639" s="98"/>
      <c r="K2639" s="98"/>
    </row>
    <row r="2640" ht="24.75" spans="1:11">
      <c r="A2640" s="237" t="s">
        <v>1646</v>
      </c>
      <c r="B2640" s="238"/>
      <c r="C2640" s="239"/>
      <c r="D2640" s="99" t="s">
        <v>906</v>
      </c>
      <c r="E2640" s="99" t="s">
        <v>907</v>
      </c>
      <c r="F2640" s="99" t="s">
        <v>1325</v>
      </c>
      <c r="G2640" s="99" t="s">
        <v>1326</v>
      </c>
      <c r="H2640" s="99"/>
      <c r="I2640" s="99" t="s">
        <v>910</v>
      </c>
      <c r="J2640" s="99" t="s">
        <v>911</v>
      </c>
      <c r="K2640" s="99" t="s">
        <v>912</v>
      </c>
    </row>
    <row r="2641" spans="1:11">
      <c r="A2641" s="240"/>
      <c r="B2641" s="241"/>
      <c r="C2641" s="242"/>
      <c r="D2641" s="99" t="s">
        <v>913</v>
      </c>
      <c r="E2641" s="243">
        <v>213.91</v>
      </c>
      <c r="F2641" s="243">
        <v>213.91</v>
      </c>
      <c r="G2641" s="98">
        <v>213.91</v>
      </c>
      <c r="H2641" s="98"/>
      <c r="I2641" s="98">
        <v>10</v>
      </c>
      <c r="J2641" s="103">
        <v>1</v>
      </c>
      <c r="K2641" s="98">
        <v>10</v>
      </c>
    </row>
    <row r="2642" spans="1:11">
      <c r="A2642" s="240"/>
      <c r="B2642" s="241"/>
      <c r="C2642" s="242"/>
      <c r="D2642" s="99" t="s">
        <v>977</v>
      </c>
      <c r="E2642" s="243"/>
      <c r="F2642" s="243"/>
      <c r="G2642" s="98"/>
      <c r="H2642" s="98"/>
      <c r="I2642" s="98" t="s">
        <v>807</v>
      </c>
      <c r="J2642" s="98" t="s">
        <v>807</v>
      </c>
      <c r="K2642" s="98" t="s">
        <v>807</v>
      </c>
    </row>
    <row r="2643" spans="1:11">
      <c r="A2643" s="240"/>
      <c r="B2643" s="241"/>
      <c r="C2643" s="242"/>
      <c r="D2643" s="244" t="s">
        <v>978</v>
      </c>
      <c r="E2643" s="98"/>
      <c r="F2643" s="98"/>
      <c r="G2643" s="98"/>
      <c r="H2643" s="98"/>
      <c r="I2643" s="98" t="s">
        <v>807</v>
      </c>
      <c r="J2643" s="98" t="s">
        <v>807</v>
      </c>
      <c r="K2643" s="98" t="s">
        <v>807</v>
      </c>
    </row>
    <row r="2644" spans="1:11">
      <c r="A2644" s="240"/>
      <c r="B2644" s="241"/>
      <c r="C2644" s="242"/>
      <c r="D2644" s="244" t="s">
        <v>979</v>
      </c>
      <c r="E2644" s="98"/>
      <c r="F2644" s="98"/>
      <c r="G2644" s="98"/>
      <c r="H2644" s="98"/>
      <c r="I2644" s="98" t="s">
        <v>807</v>
      </c>
      <c r="J2644" s="98" t="s">
        <v>807</v>
      </c>
      <c r="K2644" s="98" t="s">
        <v>807</v>
      </c>
    </row>
    <row r="2645" spans="1:11">
      <c r="A2645" s="245"/>
      <c r="B2645" s="246"/>
      <c r="C2645" s="247"/>
      <c r="D2645" s="99" t="s">
        <v>914</v>
      </c>
      <c r="E2645" s="243">
        <v>213.91</v>
      </c>
      <c r="F2645" s="243">
        <v>213.91</v>
      </c>
      <c r="G2645" s="98">
        <v>213.91</v>
      </c>
      <c r="H2645" s="98"/>
      <c r="I2645" s="98" t="s">
        <v>807</v>
      </c>
      <c r="J2645" s="98" t="s">
        <v>807</v>
      </c>
      <c r="K2645" s="98" t="s">
        <v>807</v>
      </c>
    </row>
    <row r="2646" spans="1:11">
      <c r="A2646" s="99" t="s">
        <v>915</v>
      </c>
      <c r="B2646" s="99" t="s">
        <v>916</v>
      </c>
      <c r="C2646" s="99"/>
      <c r="D2646" s="99"/>
      <c r="E2646" s="99"/>
      <c r="F2646" s="99" t="s">
        <v>917</v>
      </c>
      <c r="G2646" s="99"/>
      <c r="H2646" s="99"/>
      <c r="I2646" s="99"/>
      <c r="J2646" s="99"/>
      <c r="K2646" s="99"/>
    </row>
    <row r="2647" spans="1:11">
      <c r="A2647" s="99"/>
      <c r="B2647" s="248" t="s">
        <v>1839</v>
      </c>
      <c r="C2647" s="249"/>
      <c r="D2647" s="249"/>
      <c r="E2647" s="250"/>
      <c r="F2647" s="98" t="s">
        <v>1870</v>
      </c>
      <c r="G2647" s="98"/>
      <c r="H2647" s="98"/>
      <c r="I2647" s="98"/>
      <c r="J2647" s="98"/>
      <c r="K2647" s="98"/>
    </row>
    <row r="2648" ht="24.75" spans="1:11">
      <c r="A2648" s="251" t="s">
        <v>982</v>
      </c>
      <c r="B2648" s="99" t="s">
        <v>921</v>
      </c>
      <c r="C2648" s="99" t="s">
        <v>922</v>
      </c>
      <c r="D2648" s="99" t="s">
        <v>923</v>
      </c>
      <c r="E2648" s="99" t="s">
        <v>1841</v>
      </c>
      <c r="F2648" s="99" t="s">
        <v>1842</v>
      </c>
      <c r="G2648" s="99" t="s">
        <v>910</v>
      </c>
      <c r="H2648" s="99" t="s">
        <v>912</v>
      </c>
      <c r="I2648" s="99" t="s">
        <v>926</v>
      </c>
      <c r="J2648" s="99"/>
      <c r="K2648" s="99"/>
    </row>
    <row r="2649" ht="67.5" spans="1:11">
      <c r="A2649" s="252"/>
      <c r="B2649" s="253" t="s">
        <v>1843</v>
      </c>
      <c r="C2649" s="99" t="s">
        <v>928</v>
      </c>
      <c r="D2649" s="254" t="s">
        <v>1871</v>
      </c>
      <c r="E2649" s="255" t="s">
        <v>1872</v>
      </c>
      <c r="F2649" s="255" t="s">
        <v>1873</v>
      </c>
      <c r="G2649" s="243">
        <v>10</v>
      </c>
      <c r="H2649" s="243">
        <v>10</v>
      </c>
      <c r="I2649" s="98"/>
      <c r="J2649" s="98"/>
      <c r="K2649" s="98"/>
    </row>
    <row r="2650" spans="1:11">
      <c r="A2650" s="252"/>
      <c r="B2650" s="269"/>
      <c r="C2650" s="251" t="s">
        <v>1187</v>
      </c>
      <c r="D2650" s="257" t="s">
        <v>1848</v>
      </c>
      <c r="E2650" s="243" t="s">
        <v>1083</v>
      </c>
      <c r="F2650" s="243" t="s">
        <v>1083</v>
      </c>
      <c r="G2650" s="243">
        <v>5</v>
      </c>
      <c r="H2650" s="243">
        <v>5</v>
      </c>
      <c r="I2650" s="98"/>
      <c r="J2650" s="98"/>
      <c r="K2650" s="98"/>
    </row>
    <row r="2651" spans="1:11">
      <c r="A2651" s="252"/>
      <c r="B2651" s="269"/>
      <c r="C2651" s="252"/>
      <c r="D2651" s="257" t="s">
        <v>1849</v>
      </c>
      <c r="E2651" s="243" t="s">
        <v>1083</v>
      </c>
      <c r="F2651" s="243" t="s">
        <v>1083</v>
      </c>
      <c r="G2651" s="243">
        <v>5</v>
      </c>
      <c r="H2651" s="243">
        <v>5</v>
      </c>
      <c r="I2651" s="98"/>
      <c r="J2651" s="98"/>
      <c r="K2651" s="98"/>
    </row>
    <row r="2652" ht="22.5" spans="1:11">
      <c r="A2652" s="252"/>
      <c r="B2652" s="269"/>
      <c r="C2652" s="252"/>
      <c r="D2652" s="257" t="s">
        <v>1850</v>
      </c>
      <c r="E2652" s="255" t="s">
        <v>1851</v>
      </c>
      <c r="F2652" s="255" t="s">
        <v>1874</v>
      </c>
      <c r="G2652" s="243">
        <v>10</v>
      </c>
      <c r="H2652" s="243">
        <v>10</v>
      </c>
      <c r="I2652" s="98"/>
      <c r="J2652" s="98"/>
      <c r="K2652" s="98"/>
    </row>
    <row r="2653" spans="1:11">
      <c r="A2653" s="252"/>
      <c r="B2653" s="269"/>
      <c r="C2653" s="252"/>
      <c r="D2653" s="257" t="s">
        <v>1853</v>
      </c>
      <c r="E2653" s="255" t="s">
        <v>1083</v>
      </c>
      <c r="F2653" s="255" t="s">
        <v>1083</v>
      </c>
      <c r="G2653" s="243">
        <v>10</v>
      </c>
      <c r="H2653" s="243">
        <v>10</v>
      </c>
      <c r="I2653" s="98"/>
      <c r="J2653" s="98"/>
      <c r="K2653" s="98"/>
    </row>
    <row r="2654" spans="1:11">
      <c r="A2654" s="252"/>
      <c r="B2654" s="269"/>
      <c r="C2654" s="252"/>
      <c r="D2654" s="257" t="s">
        <v>1857</v>
      </c>
      <c r="E2654" s="255" t="s">
        <v>1083</v>
      </c>
      <c r="F2654" s="255" t="s">
        <v>1858</v>
      </c>
      <c r="G2654" s="255">
        <v>10</v>
      </c>
      <c r="H2654" s="255">
        <v>10</v>
      </c>
      <c r="I2654" s="98"/>
      <c r="J2654" s="98"/>
      <c r="K2654" s="98"/>
    </row>
    <row r="2655" spans="1:11">
      <c r="A2655" s="252"/>
      <c r="B2655" s="252" t="s">
        <v>997</v>
      </c>
      <c r="C2655" s="270" t="s">
        <v>952</v>
      </c>
      <c r="D2655" s="257" t="s">
        <v>1875</v>
      </c>
      <c r="E2655" s="258" t="s">
        <v>1876</v>
      </c>
      <c r="F2655" s="258" t="s">
        <v>1876</v>
      </c>
      <c r="G2655" s="243">
        <v>10</v>
      </c>
      <c r="H2655" s="243">
        <v>10</v>
      </c>
      <c r="I2655" s="98"/>
      <c r="J2655" s="98"/>
      <c r="K2655" s="98"/>
    </row>
    <row r="2656" spans="1:11">
      <c r="A2656" s="252"/>
      <c r="B2656" s="252"/>
      <c r="C2656" s="271"/>
      <c r="D2656" s="257" t="s">
        <v>1877</v>
      </c>
      <c r="E2656" s="258" t="s">
        <v>1219</v>
      </c>
      <c r="F2656" s="243" t="s">
        <v>1219</v>
      </c>
      <c r="G2656" s="243">
        <v>10</v>
      </c>
      <c r="H2656" s="243">
        <v>10</v>
      </c>
      <c r="I2656" s="98"/>
      <c r="J2656" s="98"/>
      <c r="K2656" s="98"/>
    </row>
    <row r="2657" spans="1:11">
      <c r="A2657" s="252"/>
      <c r="B2657" s="252"/>
      <c r="C2657" s="272"/>
      <c r="D2657" s="257" t="s">
        <v>1864</v>
      </c>
      <c r="E2657" s="243" t="s">
        <v>1865</v>
      </c>
      <c r="F2657" s="243" t="s">
        <v>1865</v>
      </c>
      <c r="G2657" s="243">
        <v>10</v>
      </c>
      <c r="H2657" s="243">
        <v>10</v>
      </c>
      <c r="I2657" s="98"/>
      <c r="J2657" s="98"/>
      <c r="K2657" s="98"/>
    </row>
    <row r="2658" ht="24" spans="1:11">
      <c r="A2658" s="252"/>
      <c r="B2658" s="251" t="s">
        <v>1000</v>
      </c>
      <c r="C2658" s="251" t="s">
        <v>1001</v>
      </c>
      <c r="D2658" s="257" t="s">
        <v>1866</v>
      </c>
      <c r="E2658" s="243" t="s">
        <v>1083</v>
      </c>
      <c r="F2658" s="243" t="s">
        <v>1083</v>
      </c>
      <c r="G2658" s="243">
        <v>10</v>
      </c>
      <c r="H2658" s="243">
        <v>10</v>
      </c>
      <c r="I2658" s="98"/>
      <c r="J2658" s="98"/>
      <c r="K2658" s="98"/>
    </row>
    <row r="2659" spans="1:11">
      <c r="A2659" s="99" t="s">
        <v>1867</v>
      </c>
      <c r="B2659" s="99"/>
      <c r="C2659" s="99"/>
      <c r="D2659" s="99"/>
      <c r="E2659" s="99"/>
      <c r="F2659" s="99"/>
      <c r="G2659" s="98">
        <v>90</v>
      </c>
      <c r="H2659" s="98"/>
      <c r="I2659" s="98"/>
      <c r="J2659" s="98"/>
      <c r="K2659" s="98"/>
    </row>
    <row r="2660" spans="1:11">
      <c r="A2660" s="251" t="s">
        <v>967</v>
      </c>
      <c r="B2660" s="100" t="s">
        <v>1868</v>
      </c>
      <c r="C2660" s="100"/>
      <c r="D2660" s="100"/>
      <c r="E2660" s="100"/>
      <c r="F2660" s="100"/>
      <c r="G2660" s="100"/>
      <c r="H2660" s="100"/>
      <c r="I2660" s="100"/>
      <c r="J2660" s="100"/>
      <c r="K2660" s="100"/>
    </row>
    <row r="2661" spans="1:11">
      <c r="A2661" s="259"/>
      <c r="B2661" s="100"/>
      <c r="C2661" s="100"/>
      <c r="D2661" s="100"/>
      <c r="E2661" s="100"/>
      <c r="F2661" s="100"/>
      <c r="G2661" s="100"/>
      <c r="H2661" s="100"/>
      <c r="I2661" s="100"/>
      <c r="J2661" s="100"/>
      <c r="K2661" s="100"/>
    </row>
    <row r="2662" spans="1:11">
      <c r="A2662" s="100" t="s">
        <v>969</v>
      </c>
      <c r="B2662" s="100"/>
      <c r="C2662" s="100"/>
      <c r="D2662" s="100"/>
      <c r="E2662" s="100"/>
      <c r="F2662" s="100"/>
      <c r="G2662" s="100"/>
      <c r="H2662" s="100"/>
      <c r="I2662" s="100"/>
      <c r="J2662" s="100"/>
      <c r="K2662" s="100"/>
    </row>
    <row r="2663" spans="1:11">
      <c r="A2663" s="260" t="s">
        <v>1668</v>
      </c>
      <c r="B2663" s="261"/>
      <c r="C2663" s="261"/>
      <c r="D2663" s="261"/>
      <c r="E2663" s="261"/>
      <c r="F2663" s="261"/>
      <c r="G2663" s="261"/>
      <c r="H2663" s="261"/>
      <c r="I2663" s="261"/>
      <c r="J2663" s="261"/>
      <c r="K2663" s="264"/>
    </row>
    <row r="2664" spans="1:11">
      <c r="A2664" s="262"/>
      <c r="B2664" s="263"/>
      <c r="C2664" s="263"/>
      <c r="D2664" s="263"/>
      <c r="E2664" s="263"/>
      <c r="F2664" s="263"/>
      <c r="G2664" s="263"/>
      <c r="H2664" s="263"/>
      <c r="I2664" s="263"/>
      <c r="J2664" s="263"/>
      <c r="K2664" s="265"/>
    </row>
    <row r="2665" spans="1:11">
      <c r="A2665" s="262"/>
      <c r="B2665" s="263"/>
      <c r="C2665" s="263"/>
      <c r="D2665" s="263"/>
      <c r="E2665" s="263"/>
      <c r="F2665" s="263"/>
      <c r="G2665" s="263"/>
      <c r="H2665" s="263"/>
      <c r="I2665" s="263"/>
      <c r="J2665" s="263"/>
      <c r="K2665" s="265"/>
    </row>
    <row r="2666" spans="1:11">
      <c r="A2666" s="262"/>
      <c r="B2666" s="263"/>
      <c r="C2666" s="263"/>
      <c r="D2666" s="263"/>
      <c r="E2666" s="263"/>
      <c r="F2666" s="263"/>
      <c r="G2666" s="263"/>
      <c r="H2666" s="263"/>
      <c r="I2666" s="263"/>
      <c r="J2666" s="263"/>
      <c r="K2666" s="265"/>
    </row>
    <row r="2667" spans="1:11">
      <c r="A2667" s="262"/>
      <c r="B2667" s="263"/>
      <c r="C2667" s="263"/>
      <c r="D2667" s="263"/>
      <c r="E2667" s="263"/>
      <c r="F2667" s="263"/>
      <c r="G2667" s="263"/>
      <c r="H2667" s="263"/>
      <c r="I2667" s="263"/>
      <c r="J2667" s="263"/>
      <c r="K2667" s="265"/>
    </row>
    <row r="2668" spans="1:11">
      <c r="A2668" s="266"/>
      <c r="B2668" s="267"/>
      <c r="C2668" s="267"/>
      <c r="D2668" s="267"/>
      <c r="E2668" s="267"/>
      <c r="F2668" s="267"/>
      <c r="G2668" s="267"/>
      <c r="H2668" s="267"/>
      <c r="I2668" s="267"/>
      <c r="J2668" s="267"/>
      <c r="K2668" s="273"/>
    </row>
    <row r="2669" spans="1:11">
      <c r="A2669" s="268"/>
      <c r="B2669" s="268"/>
      <c r="C2669" s="268"/>
      <c r="D2669" s="268"/>
      <c r="E2669" s="268"/>
      <c r="F2669" s="268"/>
      <c r="G2669" s="268"/>
      <c r="H2669" s="268"/>
      <c r="I2669" s="268"/>
      <c r="J2669" s="268"/>
      <c r="K2669" s="268"/>
    </row>
    <row r="2670" spans="1:11">
      <c r="A2670" s="268"/>
      <c r="B2670" s="268"/>
      <c r="C2670" s="268"/>
      <c r="D2670" s="268"/>
      <c r="E2670" s="268"/>
      <c r="F2670" s="268"/>
      <c r="G2670" s="268"/>
      <c r="H2670" s="268"/>
      <c r="I2670" s="268"/>
      <c r="J2670" s="268"/>
      <c r="K2670" s="268"/>
    </row>
    <row r="2671" spans="1:11">
      <c r="A2671" s="268"/>
      <c r="B2671" s="268"/>
      <c r="C2671" s="268"/>
      <c r="D2671" s="268"/>
      <c r="E2671" s="268"/>
      <c r="F2671" s="268"/>
      <c r="G2671" s="268"/>
      <c r="H2671" s="268"/>
      <c r="I2671" s="268"/>
      <c r="J2671" s="268"/>
      <c r="K2671" s="268"/>
    </row>
    <row r="2672" spans="1:11">
      <c r="A2672" s="268"/>
      <c r="B2672" s="268"/>
      <c r="C2672" s="268"/>
      <c r="D2672" s="268"/>
      <c r="E2672" s="268"/>
      <c r="F2672" s="268"/>
      <c r="G2672" s="268"/>
      <c r="H2672" s="268"/>
      <c r="I2672" s="268"/>
      <c r="J2672" s="268"/>
      <c r="K2672" s="268"/>
    </row>
    <row r="2673" spans="1:11">
      <c r="A2673" s="268"/>
      <c r="B2673" s="268"/>
      <c r="C2673" s="268"/>
      <c r="D2673" s="268"/>
      <c r="E2673" s="268"/>
      <c r="F2673" s="268"/>
      <c r="G2673" s="268"/>
      <c r="H2673" s="268"/>
      <c r="I2673" s="268"/>
      <c r="J2673" s="268"/>
      <c r="K2673" s="268"/>
    </row>
    <row r="2674" spans="1:11">
      <c r="A2674" s="268"/>
      <c r="B2674" s="268"/>
      <c r="C2674" s="268"/>
      <c r="D2674" s="268"/>
      <c r="E2674" s="268"/>
      <c r="F2674" s="268"/>
      <c r="G2674" s="268"/>
      <c r="H2674" s="268"/>
      <c r="I2674" s="268"/>
      <c r="J2674" s="268"/>
      <c r="K2674" s="268"/>
    </row>
    <row r="2675" spans="1:11">
      <c r="A2675" s="268"/>
      <c r="B2675" s="268"/>
      <c r="C2675" s="268"/>
      <c r="D2675" s="268"/>
      <c r="E2675" s="268"/>
      <c r="F2675" s="268"/>
      <c r="G2675" s="268"/>
      <c r="H2675" s="268"/>
      <c r="I2675" s="268"/>
      <c r="J2675" s="268"/>
      <c r="K2675" s="268"/>
    </row>
    <row r="2676" ht="27" spans="1:11">
      <c r="A2676" s="233" t="s">
        <v>971</v>
      </c>
      <c r="B2676" s="233"/>
      <c r="C2676" s="233"/>
      <c r="D2676" s="233"/>
      <c r="E2676" s="233"/>
      <c r="F2676" s="233"/>
      <c r="G2676" s="233"/>
      <c r="H2676" s="233"/>
      <c r="I2676" s="233"/>
      <c r="J2676" s="233"/>
      <c r="K2676" s="233"/>
    </row>
    <row r="2677" ht="18.75" spans="1:11">
      <c r="A2677" s="234" t="s">
        <v>898</v>
      </c>
      <c r="B2677" s="234"/>
      <c r="C2677" s="234"/>
      <c r="D2677" s="234"/>
      <c r="E2677" s="234"/>
      <c r="F2677" s="234"/>
      <c r="G2677" s="234"/>
      <c r="H2677" s="234"/>
      <c r="I2677" s="234"/>
      <c r="J2677" s="234"/>
      <c r="K2677" s="234"/>
    </row>
    <row r="2678" ht="18.75" spans="1:11">
      <c r="A2678" s="235" t="s">
        <v>1835</v>
      </c>
      <c r="B2678" s="235"/>
      <c r="C2678" s="235"/>
      <c r="D2678" s="235"/>
      <c r="E2678" s="235"/>
      <c r="F2678" s="235"/>
      <c r="G2678" s="235"/>
      <c r="H2678" s="235"/>
      <c r="I2678" s="235"/>
      <c r="J2678" s="235"/>
      <c r="K2678" s="235"/>
    </row>
    <row r="2679" spans="1:11">
      <c r="A2679" s="99" t="s">
        <v>973</v>
      </c>
      <c r="B2679" s="99"/>
      <c r="C2679" s="99"/>
      <c r="D2679" s="212" t="s">
        <v>1682</v>
      </c>
      <c r="E2679" s="213"/>
      <c r="F2679" s="213"/>
      <c r="G2679" s="213"/>
      <c r="H2679" s="213"/>
      <c r="I2679" s="213"/>
      <c r="J2679" s="213"/>
      <c r="K2679" s="213"/>
    </row>
    <row r="2680" spans="1:11">
      <c r="A2680" s="99" t="s">
        <v>902</v>
      </c>
      <c r="B2680" s="99"/>
      <c r="C2680" s="99"/>
      <c r="D2680" s="236" t="s">
        <v>1837</v>
      </c>
      <c r="E2680" s="98"/>
      <c r="F2680" s="99" t="s">
        <v>904</v>
      </c>
      <c r="G2680" s="236" t="s">
        <v>1838</v>
      </c>
      <c r="H2680" s="98"/>
      <c r="I2680" s="98"/>
      <c r="J2680" s="98"/>
      <c r="K2680" s="98"/>
    </row>
    <row r="2681" ht="24.75" spans="1:11">
      <c r="A2681" s="237" t="s">
        <v>1646</v>
      </c>
      <c r="B2681" s="238"/>
      <c r="C2681" s="239"/>
      <c r="D2681" s="99" t="s">
        <v>906</v>
      </c>
      <c r="E2681" s="99" t="s">
        <v>907</v>
      </c>
      <c r="F2681" s="99" t="s">
        <v>1325</v>
      </c>
      <c r="G2681" s="99" t="s">
        <v>1326</v>
      </c>
      <c r="H2681" s="99"/>
      <c r="I2681" s="99" t="s">
        <v>910</v>
      </c>
      <c r="J2681" s="99" t="s">
        <v>911</v>
      </c>
      <c r="K2681" s="99" t="s">
        <v>912</v>
      </c>
    </row>
    <row r="2682" spans="1:11">
      <c r="A2682" s="240"/>
      <c r="B2682" s="241"/>
      <c r="C2682" s="242"/>
      <c r="D2682" s="99" t="s">
        <v>913</v>
      </c>
      <c r="E2682" s="243"/>
      <c r="F2682" s="243">
        <v>55</v>
      </c>
      <c r="G2682" s="98">
        <v>55</v>
      </c>
      <c r="H2682" s="98"/>
      <c r="I2682" s="98">
        <v>10</v>
      </c>
      <c r="J2682" s="103">
        <v>1</v>
      </c>
      <c r="K2682" s="98">
        <v>10</v>
      </c>
    </row>
    <row r="2683" spans="1:11">
      <c r="A2683" s="240"/>
      <c r="B2683" s="241"/>
      <c r="C2683" s="242"/>
      <c r="D2683" s="99" t="s">
        <v>977</v>
      </c>
      <c r="E2683" s="243"/>
      <c r="F2683" s="243">
        <v>55</v>
      </c>
      <c r="G2683" s="98">
        <v>55</v>
      </c>
      <c r="H2683" s="98"/>
      <c r="I2683" s="98" t="s">
        <v>807</v>
      </c>
      <c r="J2683" s="98" t="s">
        <v>807</v>
      </c>
      <c r="K2683" s="98" t="s">
        <v>807</v>
      </c>
    </row>
    <row r="2684" spans="1:11">
      <c r="A2684" s="240"/>
      <c r="B2684" s="241"/>
      <c r="C2684" s="242"/>
      <c r="D2684" s="244" t="s">
        <v>978</v>
      </c>
      <c r="E2684" s="98"/>
      <c r="F2684" s="98"/>
      <c r="G2684" s="98"/>
      <c r="H2684" s="98"/>
      <c r="I2684" s="98" t="s">
        <v>807</v>
      </c>
      <c r="J2684" s="98" t="s">
        <v>807</v>
      </c>
      <c r="K2684" s="98" t="s">
        <v>807</v>
      </c>
    </row>
    <row r="2685" spans="1:11">
      <c r="A2685" s="240"/>
      <c r="B2685" s="241"/>
      <c r="C2685" s="242"/>
      <c r="D2685" s="244" t="s">
        <v>979</v>
      </c>
      <c r="E2685" s="98"/>
      <c r="F2685" s="243">
        <v>55</v>
      </c>
      <c r="G2685" s="98">
        <v>55</v>
      </c>
      <c r="H2685" s="98"/>
      <c r="I2685" s="98" t="s">
        <v>807</v>
      </c>
      <c r="J2685" s="98" t="s">
        <v>807</v>
      </c>
      <c r="K2685" s="98" t="s">
        <v>807</v>
      </c>
    </row>
    <row r="2686" spans="1:11">
      <c r="A2686" s="245"/>
      <c r="B2686" s="246"/>
      <c r="C2686" s="247"/>
      <c r="D2686" s="99" t="s">
        <v>914</v>
      </c>
      <c r="E2686" s="98"/>
      <c r="F2686" s="98"/>
      <c r="G2686" s="98"/>
      <c r="H2686" s="98"/>
      <c r="I2686" s="98" t="s">
        <v>807</v>
      </c>
      <c r="J2686" s="98" t="s">
        <v>807</v>
      </c>
      <c r="K2686" s="98" t="s">
        <v>807</v>
      </c>
    </row>
    <row r="2687" spans="1:11">
      <c r="A2687" s="99" t="s">
        <v>915</v>
      </c>
      <c r="B2687" s="99" t="s">
        <v>916</v>
      </c>
      <c r="C2687" s="99"/>
      <c r="D2687" s="99"/>
      <c r="E2687" s="99"/>
      <c r="F2687" s="99" t="s">
        <v>917</v>
      </c>
      <c r="G2687" s="99"/>
      <c r="H2687" s="99"/>
      <c r="I2687" s="99"/>
      <c r="J2687" s="99"/>
      <c r="K2687" s="99"/>
    </row>
    <row r="2688" spans="1:11">
      <c r="A2688" s="99"/>
      <c r="B2688" s="248" t="s">
        <v>1878</v>
      </c>
      <c r="C2688" s="249"/>
      <c r="D2688" s="249"/>
      <c r="E2688" s="250"/>
      <c r="F2688" s="236" t="s">
        <v>1879</v>
      </c>
      <c r="G2688" s="98"/>
      <c r="H2688" s="98"/>
      <c r="I2688" s="98"/>
      <c r="J2688" s="98"/>
      <c r="K2688" s="98"/>
    </row>
    <row r="2689" ht="24.75" spans="1:11">
      <c r="A2689" s="251" t="s">
        <v>982</v>
      </c>
      <c r="B2689" s="99" t="s">
        <v>921</v>
      </c>
      <c r="C2689" s="99" t="s">
        <v>922</v>
      </c>
      <c r="D2689" s="99" t="s">
        <v>923</v>
      </c>
      <c r="E2689" s="99" t="s">
        <v>1841</v>
      </c>
      <c r="F2689" s="99" t="s">
        <v>1842</v>
      </c>
      <c r="G2689" s="99" t="s">
        <v>910</v>
      </c>
      <c r="H2689" s="99" t="s">
        <v>912</v>
      </c>
      <c r="I2689" s="99" t="s">
        <v>926</v>
      </c>
      <c r="J2689" s="99"/>
      <c r="K2689" s="99"/>
    </row>
    <row r="2690" ht="67.5" spans="1:11">
      <c r="A2690" s="252"/>
      <c r="B2690" s="253" t="s">
        <v>1843</v>
      </c>
      <c r="C2690" s="99" t="s">
        <v>928</v>
      </c>
      <c r="D2690" s="254" t="s">
        <v>1880</v>
      </c>
      <c r="E2690" s="255" t="s">
        <v>1881</v>
      </c>
      <c r="F2690" s="255" t="s">
        <v>1882</v>
      </c>
      <c r="G2690" s="243">
        <v>10</v>
      </c>
      <c r="H2690" s="243">
        <v>10</v>
      </c>
      <c r="I2690" s="98"/>
      <c r="J2690" s="98"/>
      <c r="K2690" s="98"/>
    </row>
    <row r="2691" spans="1:11">
      <c r="A2691" s="252"/>
      <c r="B2691" s="269"/>
      <c r="C2691" s="251" t="s">
        <v>944</v>
      </c>
      <c r="D2691" s="257" t="s">
        <v>1883</v>
      </c>
      <c r="E2691" s="243" t="s">
        <v>1083</v>
      </c>
      <c r="F2691" s="258">
        <v>1.05</v>
      </c>
      <c r="G2691" s="243">
        <v>10</v>
      </c>
      <c r="H2691" s="243">
        <v>10</v>
      </c>
      <c r="I2691" s="277"/>
      <c r="J2691" s="278"/>
      <c r="K2691" s="279"/>
    </row>
    <row r="2692" spans="1:11">
      <c r="A2692" s="252"/>
      <c r="B2692" s="256"/>
      <c r="C2692" s="251" t="s">
        <v>1187</v>
      </c>
      <c r="D2692" s="257" t="s">
        <v>1884</v>
      </c>
      <c r="E2692" s="255" t="s">
        <v>1885</v>
      </c>
      <c r="F2692" s="255" t="s">
        <v>1886</v>
      </c>
      <c r="G2692" s="243">
        <v>20</v>
      </c>
      <c r="H2692" s="243">
        <v>20</v>
      </c>
      <c r="I2692" s="98"/>
      <c r="J2692" s="98"/>
      <c r="K2692" s="98"/>
    </row>
    <row r="2693" spans="1:11">
      <c r="A2693" s="252"/>
      <c r="B2693" s="256"/>
      <c r="C2693" s="252"/>
      <c r="D2693" s="257" t="s">
        <v>1887</v>
      </c>
      <c r="E2693" s="255" t="s">
        <v>1345</v>
      </c>
      <c r="F2693" s="255" t="s">
        <v>1345</v>
      </c>
      <c r="G2693" s="243">
        <v>10</v>
      </c>
      <c r="H2693" s="243">
        <v>10</v>
      </c>
      <c r="I2693" s="98"/>
      <c r="J2693" s="98"/>
      <c r="K2693" s="98"/>
    </row>
    <row r="2694" ht="22.5" spans="1:11">
      <c r="A2694" s="252"/>
      <c r="B2694" s="252" t="s">
        <v>997</v>
      </c>
      <c r="C2694" s="270" t="s">
        <v>952</v>
      </c>
      <c r="D2694" s="257" t="s">
        <v>953</v>
      </c>
      <c r="E2694" s="258" t="s">
        <v>1219</v>
      </c>
      <c r="F2694" s="258" t="s">
        <v>1888</v>
      </c>
      <c r="G2694" s="243">
        <v>15</v>
      </c>
      <c r="H2694" s="243">
        <v>15</v>
      </c>
      <c r="I2694" s="98"/>
      <c r="J2694" s="98"/>
      <c r="K2694" s="98"/>
    </row>
    <row r="2695" ht="22.5" spans="1:11">
      <c r="A2695" s="252"/>
      <c r="B2695" s="252"/>
      <c r="C2695" s="255" t="s">
        <v>1129</v>
      </c>
      <c r="D2695" s="257" t="s">
        <v>1889</v>
      </c>
      <c r="E2695" s="243" t="s">
        <v>1890</v>
      </c>
      <c r="F2695" s="243" t="s">
        <v>1131</v>
      </c>
      <c r="G2695" s="243">
        <v>15</v>
      </c>
      <c r="H2695" s="243">
        <v>15</v>
      </c>
      <c r="I2695" s="277"/>
      <c r="J2695" s="278"/>
      <c r="K2695" s="279"/>
    </row>
    <row r="2696" ht="24" spans="1:11">
      <c r="A2696" s="252"/>
      <c r="B2696" s="251" t="s">
        <v>1000</v>
      </c>
      <c r="C2696" s="251" t="s">
        <v>1001</v>
      </c>
      <c r="D2696" s="257" t="s">
        <v>1866</v>
      </c>
      <c r="E2696" s="243" t="s">
        <v>1083</v>
      </c>
      <c r="F2696" s="243" t="s">
        <v>1083</v>
      </c>
      <c r="G2696" s="243">
        <v>10</v>
      </c>
      <c r="H2696" s="243">
        <v>10</v>
      </c>
      <c r="I2696" s="98"/>
      <c r="J2696" s="98"/>
      <c r="K2696" s="98"/>
    </row>
    <row r="2697" spans="1:11">
      <c r="A2697" s="99" t="s">
        <v>1867</v>
      </c>
      <c r="B2697" s="99"/>
      <c r="C2697" s="99"/>
      <c r="D2697" s="99"/>
      <c r="E2697" s="99"/>
      <c r="F2697" s="99"/>
      <c r="G2697" s="98">
        <v>90</v>
      </c>
      <c r="H2697" s="98"/>
      <c r="I2697" s="98"/>
      <c r="J2697" s="98"/>
      <c r="K2697" s="98"/>
    </row>
    <row r="2698" spans="1:11">
      <c r="A2698" s="251" t="s">
        <v>967</v>
      </c>
      <c r="B2698" s="100" t="s">
        <v>1868</v>
      </c>
      <c r="C2698" s="100"/>
      <c r="D2698" s="100"/>
      <c r="E2698" s="100"/>
      <c r="F2698" s="100"/>
      <c r="G2698" s="100"/>
      <c r="H2698" s="100"/>
      <c r="I2698" s="100"/>
      <c r="J2698" s="100"/>
      <c r="K2698" s="100"/>
    </row>
    <row r="2699" spans="1:11">
      <c r="A2699" s="259"/>
      <c r="B2699" s="100"/>
      <c r="C2699" s="100"/>
      <c r="D2699" s="100"/>
      <c r="E2699" s="100"/>
      <c r="F2699" s="100"/>
      <c r="G2699" s="100"/>
      <c r="H2699" s="100"/>
      <c r="I2699" s="100"/>
      <c r="J2699" s="100"/>
      <c r="K2699" s="100"/>
    </row>
    <row r="2700" spans="1:11">
      <c r="A2700" s="100" t="s">
        <v>969</v>
      </c>
      <c r="B2700" s="100"/>
      <c r="C2700" s="100"/>
      <c r="D2700" s="100"/>
      <c r="E2700" s="100"/>
      <c r="F2700" s="100"/>
      <c r="G2700" s="100"/>
      <c r="H2700" s="100"/>
      <c r="I2700" s="100"/>
      <c r="J2700" s="100"/>
      <c r="K2700" s="100"/>
    </row>
    <row r="2701" spans="1:11">
      <c r="A2701" s="260" t="s">
        <v>1668</v>
      </c>
      <c r="B2701" s="261"/>
      <c r="C2701" s="261"/>
      <c r="D2701" s="261"/>
      <c r="E2701" s="261"/>
      <c r="F2701" s="261"/>
      <c r="G2701" s="261"/>
      <c r="H2701" s="261"/>
      <c r="I2701" s="261"/>
      <c r="J2701" s="261"/>
      <c r="K2701" s="264"/>
    </row>
    <row r="2702" spans="1:11">
      <c r="A2702" s="262"/>
      <c r="B2702" s="263"/>
      <c r="C2702" s="263"/>
      <c r="D2702" s="263"/>
      <c r="E2702" s="263"/>
      <c r="F2702" s="263"/>
      <c r="G2702" s="263"/>
      <c r="H2702" s="263"/>
      <c r="I2702" s="263"/>
      <c r="J2702" s="263"/>
      <c r="K2702" s="265"/>
    </row>
    <row r="2703" spans="1:11">
      <c r="A2703" s="262"/>
      <c r="B2703" s="263"/>
      <c r="C2703" s="263"/>
      <c r="D2703" s="263"/>
      <c r="E2703" s="263"/>
      <c r="F2703" s="263"/>
      <c r="G2703" s="263"/>
      <c r="H2703" s="263"/>
      <c r="I2703" s="263"/>
      <c r="J2703" s="263"/>
      <c r="K2703" s="265"/>
    </row>
    <row r="2704" spans="1:11">
      <c r="A2704" s="262"/>
      <c r="B2704" s="263"/>
      <c r="C2704" s="263"/>
      <c r="D2704" s="263"/>
      <c r="E2704" s="263"/>
      <c r="F2704" s="263"/>
      <c r="G2704" s="263"/>
      <c r="H2704" s="263"/>
      <c r="I2704" s="263"/>
      <c r="J2704" s="263"/>
      <c r="K2704" s="265"/>
    </row>
    <row r="2705" spans="1:11">
      <c r="A2705" s="262"/>
      <c r="B2705" s="263"/>
      <c r="C2705" s="263"/>
      <c r="D2705" s="263"/>
      <c r="E2705" s="263"/>
      <c r="F2705" s="263"/>
      <c r="G2705" s="263"/>
      <c r="H2705" s="263"/>
      <c r="I2705" s="263"/>
      <c r="J2705" s="263"/>
      <c r="K2705" s="265"/>
    </row>
    <row r="2706" spans="1:11">
      <c r="A2706" s="266"/>
      <c r="B2706" s="267"/>
      <c r="C2706" s="267"/>
      <c r="D2706" s="267"/>
      <c r="E2706" s="267"/>
      <c r="F2706" s="267"/>
      <c r="G2706" s="267"/>
      <c r="H2706" s="267"/>
      <c r="I2706" s="267"/>
      <c r="J2706" s="267"/>
      <c r="K2706" s="273"/>
    </row>
    <row r="2707" spans="1:11">
      <c r="A2707" s="268"/>
      <c r="B2707" s="268"/>
      <c r="C2707" s="268"/>
      <c r="D2707" s="268"/>
      <c r="E2707" s="268"/>
      <c r="F2707" s="268"/>
      <c r="G2707" s="268"/>
      <c r="H2707" s="268"/>
      <c r="I2707" s="268"/>
      <c r="J2707" s="268"/>
      <c r="K2707" s="268"/>
    </row>
    <row r="2708" spans="1:11">
      <c r="A2708" s="268"/>
      <c r="B2708" s="268"/>
      <c r="C2708" s="268"/>
      <c r="D2708" s="268"/>
      <c r="E2708" s="268"/>
      <c r="F2708" s="268"/>
      <c r="G2708" s="268"/>
      <c r="H2708" s="268"/>
      <c r="I2708" s="268"/>
      <c r="J2708" s="268"/>
      <c r="K2708" s="268"/>
    </row>
    <row r="2709" spans="1:11">
      <c r="A2709" s="268"/>
      <c r="B2709" s="268"/>
      <c r="C2709" s="268"/>
      <c r="D2709" s="268"/>
      <c r="E2709" s="268"/>
      <c r="F2709" s="268"/>
      <c r="G2709" s="268"/>
      <c r="H2709" s="268"/>
      <c r="I2709" s="268"/>
      <c r="J2709" s="268"/>
      <c r="K2709" s="268"/>
    </row>
    <row r="2710" spans="1:11">
      <c r="A2710" s="268"/>
      <c r="B2710" s="268"/>
      <c r="C2710" s="268"/>
      <c r="D2710" s="268"/>
      <c r="E2710" s="268"/>
      <c r="F2710" s="268"/>
      <c r="G2710" s="268"/>
      <c r="H2710" s="268"/>
      <c r="I2710" s="268"/>
      <c r="J2710" s="268"/>
      <c r="K2710" s="268"/>
    </row>
    <row r="2711" spans="1:11">
      <c r="A2711" s="268"/>
      <c r="B2711" s="268"/>
      <c r="C2711" s="268"/>
      <c r="D2711" s="268"/>
      <c r="E2711" s="268"/>
      <c r="F2711" s="268"/>
      <c r="G2711" s="268"/>
      <c r="H2711" s="268"/>
      <c r="I2711" s="268"/>
      <c r="J2711" s="268"/>
      <c r="K2711" s="268"/>
    </row>
    <row r="2712" ht="27" spans="1:11">
      <c r="A2712" s="233" t="s">
        <v>971</v>
      </c>
      <c r="B2712" s="233"/>
      <c r="C2712" s="233"/>
      <c r="D2712" s="233"/>
      <c r="E2712" s="233"/>
      <c r="F2712" s="233"/>
      <c r="G2712" s="233"/>
      <c r="H2712" s="233"/>
      <c r="I2712" s="233"/>
      <c r="J2712" s="233"/>
      <c r="K2712" s="233"/>
    </row>
    <row r="2713" ht="18.75" spans="1:11">
      <c r="A2713" s="234" t="s">
        <v>898</v>
      </c>
      <c r="B2713" s="234"/>
      <c r="C2713" s="234"/>
      <c r="D2713" s="234"/>
      <c r="E2713" s="234"/>
      <c r="F2713" s="234"/>
      <c r="G2713" s="234"/>
      <c r="H2713" s="234"/>
      <c r="I2713" s="234"/>
      <c r="J2713" s="234"/>
      <c r="K2713" s="234"/>
    </row>
    <row r="2714" ht="18.75" spans="1:11">
      <c r="A2714" s="235" t="s">
        <v>1835</v>
      </c>
      <c r="B2714" s="235"/>
      <c r="C2714" s="235"/>
      <c r="D2714" s="235"/>
      <c r="E2714" s="235"/>
      <c r="F2714" s="235"/>
      <c r="G2714" s="235"/>
      <c r="H2714" s="235"/>
      <c r="I2714" s="235"/>
      <c r="J2714" s="235"/>
      <c r="K2714" s="235"/>
    </row>
    <row r="2715" spans="1:11">
      <c r="A2715" s="99" t="s">
        <v>973</v>
      </c>
      <c r="B2715" s="99"/>
      <c r="C2715" s="99"/>
      <c r="D2715" s="212" t="s">
        <v>1891</v>
      </c>
      <c r="E2715" s="213"/>
      <c r="F2715" s="213"/>
      <c r="G2715" s="213"/>
      <c r="H2715" s="213"/>
      <c r="I2715" s="213"/>
      <c r="J2715" s="213"/>
      <c r="K2715" s="213"/>
    </row>
    <row r="2716" spans="1:11">
      <c r="A2716" s="99" t="s">
        <v>902</v>
      </c>
      <c r="B2716" s="99"/>
      <c r="C2716" s="99"/>
      <c r="D2716" s="236" t="s">
        <v>1837</v>
      </c>
      <c r="E2716" s="98"/>
      <c r="F2716" s="99" t="s">
        <v>904</v>
      </c>
      <c r="G2716" s="236" t="s">
        <v>1838</v>
      </c>
      <c r="H2716" s="98"/>
      <c r="I2716" s="98"/>
      <c r="J2716" s="98"/>
      <c r="K2716" s="98"/>
    </row>
    <row r="2717" ht="24.75" spans="1:11">
      <c r="A2717" s="237" t="s">
        <v>1646</v>
      </c>
      <c r="B2717" s="238"/>
      <c r="C2717" s="239"/>
      <c r="D2717" s="99" t="s">
        <v>906</v>
      </c>
      <c r="E2717" s="99" t="s">
        <v>907</v>
      </c>
      <c r="F2717" s="99" t="s">
        <v>1325</v>
      </c>
      <c r="G2717" s="99" t="s">
        <v>1326</v>
      </c>
      <c r="H2717" s="99"/>
      <c r="I2717" s="99" t="s">
        <v>910</v>
      </c>
      <c r="J2717" s="99" t="s">
        <v>911</v>
      </c>
      <c r="K2717" s="99" t="s">
        <v>912</v>
      </c>
    </row>
    <row r="2718" spans="1:11">
      <c r="A2718" s="240"/>
      <c r="B2718" s="241"/>
      <c r="C2718" s="242"/>
      <c r="D2718" s="99" t="s">
        <v>913</v>
      </c>
      <c r="E2718" s="243"/>
      <c r="F2718" s="243">
        <v>351.96</v>
      </c>
      <c r="G2718" s="98">
        <v>351.96</v>
      </c>
      <c r="H2718" s="98"/>
      <c r="I2718" s="98">
        <v>10</v>
      </c>
      <c r="J2718" s="103">
        <v>1</v>
      </c>
      <c r="K2718" s="98">
        <v>10</v>
      </c>
    </row>
    <row r="2719" spans="1:11">
      <c r="A2719" s="240"/>
      <c r="B2719" s="241"/>
      <c r="C2719" s="242"/>
      <c r="D2719" s="99" t="s">
        <v>977</v>
      </c>
      <c r="E2719" s="243"/>
      <c r="F2719" s="243">
        <v>351.96</v>
      </c>
      <c r="G2719" s="98">
        <v>351.96</v>
      </c>
      <c r="H2719" s="98"/>
      <c r="I2719" s="98" t="s">
        <v>807</v>
      </c>
      <c r="J2719" s="98" t="s">
        <v>807</v>
      </c>
      <c r="K2719" s="98" t="s">
        <v>807</v>
      </c>
    </row>
    <row r="2720" spans="1:11">
      <c r="A2720" s="240"/>
      <c r="B2720" s="241"/>
      <c r="C2720" s="242"/>
      <c r="D2720" s="244" t="s">
        <v>978</v>
      </c>
      <c r="E2720" s="98"/>
      <c r="F2720" s="243">
        <v>351.96</v>
      </c>
      <c r="G2720" s="98">
        <v>351.96</v>
      </c>
      <c r="H2720" s="98"/>
      <c r="I2720" s="98" t="s">
        <v>807</v>
      </c>
      <c r="J2720" s="98" t="s">
        <v>807</v>
      </c>
      <c r="K2720" s="98" t="s">
        <v>807</v>
      </c>
    </row>
    <row r="2721" spans="1:11">
      <c r="A2721" s="240"/>
      <c r="B2721" s="241"/>
      <c r="C2721" s="242"/>
      <c r="D2721" s="244" t="s">
        <v>979</v>
      </c>
      <c r="E2721" s="98"/>
      <c r="F2721" s="98"/>
      <c r="G2721" s="98"/>
      <c r="H2721" s="98"/>
      <c r="I2721" s="98" t="s">
        <v>807</v>
      </c>
      <c r="J2721" s="98" t="s">
        <v>807</v>
      </c>
      <c r="K2721" s="98" t="s">
        <v>807</v>
      </c>
    </row>
    <row r="2722" spans="1:11">
      <c r="A2722" s="245"/>
      <c r="B2722" s="246"/>
      <c r="C2722" s="247"/>
      <c r="D2722" s="99" t="s">
        <v>914</v>
      </c>
      <c r="E2722" s="98"/>
      <c r="F2722" s="98"/>
      <c r="G2722" s="98"/>
      <c r="H2722" s="98"/>
      <c r="I2722" s="98" t="s">
        <v>807</v>
      </c>
      <c r="J2722" s="98" t="s">
        <v>807</v>
      </c>
      <c r="K2722" s="98" t="s">
        <v>807</v>
      </c>
    </row>
    <row r="2723" spans="1:11">
      <c r="A2723" s="99" t="s">
        <v>915</v>
      </c>
      <c r="B2723" s="99" t="s">
        <v>916</v>
      </c>
      <c r="C2723" s="99"/>
      <c r="D2723" s="99"/>
      <c r="E2723" s="99"/>
      <c r="F2723" s="99" t="s">
        <v>917</v>
      </c>
      <c r="G2723" s="99"/>
      <c r="H2723" s="99"/>
      <c r="I2723" s="99"/>
      <c r="J2723" s="99"/>
      <c r="K2723" s="99"/>
    </row>
    <row r="2724" spans="1:11">
      <c r="A2724" s="99"/>
      <c r="B2724" s="248" t="s">
        <v>1892</v>
      </c>
      <c r="C2724" s="249"/>
      <c r="D2724" s="249"/>
      <c r="E2724" s="250"/>
      <c r="F2724" s="98" t="s">
        <v>1893</v>
      </c>
      <c r="G2724" s="98"/>
      <c r="H2724" s="98"/>
      <c r="I2724" s="98"/>
      <c r="J2724" s="98"/>
      <c r="K2724" s="98"/>
    </row>
    <row r="2725" ht="24.75" spans="1:11">
      <c r="A2725" s="251" t="s">
        <v>982</v>
      </c>
      <c r="B2725" s="99" t="s">
        <v>921</v>
      </c>
      <c r="C2725" s="99" t="s">
        <v>922</v>
      </c>
      <c r="D2725" s="99" t="s">
        <v>923</v>
      </c>
      <c r="E2725" s="99" t="s">
        <v>1841</v>
      </c>
      <c r="F2725" s="99" t="s">
        <v>1842</v>
      </c>
      <c r="G2725" s="99" t="s">
        <v>910</v>
      </c>
      <c r="H2725" s="99" t="s">
        <v>912</v>
      </c>
      <c r="I2725" s="99" t="s">
        <v>926</v>
      </c>
      <c r="J2725" s="99"/>
      <c r="K2725" s="99"/>
    </row>
    <row r="2726" ht="67.5" spans="1:11">
      <c r="A2726" s="252"/>
      <c r="B2726" s="253" t="s">
        <v>1843</v>
      </c>
      <c r="C2726" s="99" t="s">
        <v>928</v>
      </c>
      <c r="D2726" s="254" t="s">
        <v>1894</v>
      </c>
      <c r="E2726" s="255" t="s">
        <v>1895</v>
      </c>
      <c r="F2726" s="255" t="s">
        <v>1895</v>
      </c>
      <c r="G2726" s="243">
        <v>5</v>
      </c>
      <c r="H2726" s="243">
        <v>5</v>
      </c>
      <c r="I2726" s="98"/>
      <c r="J2726" s="98"/>
      <c r="K2726" s="98"/>
    </row>
    <row r="2727" spans="1:11">
      <c r="A2727" s="252"/>
      <c r="B2727" s="269"/>
      <c r="C2727" s="251" t="s">
        <v>944</v>
      </c>
      <c r="D2727" s="257" t="s">
        <v>1896</v>
      </c>
      <c r="E2727" s="243" t="s">
        <v>1083</v>
      </c>
      <c r="F2727" s="243" t="s">
        <v>1083</v>
      </c>
      <c r="G2727" s="243">
        <v>5</v>
      </c>
      <c r="H2727" s="243">
        <v>5</v>
      </c>
      <c r="I2727" s="277"/>
      <c r="J2727" s="278"/>
      <c r="K2727" s="279"/>
    </row>
    <row r="2728" spans="1:11">
      <c r="A2728" s="252"/>
      <c r="B2728" s="269"/>
      <c r="C2728" s="252"/>
      <c r="D2728" s="257" t="s">
        <v>1897</v>
      </c>
      <c r="E2728" s="255" t="s">
        <v>1083</v>
      </c>
      <c r="F2728" s="255" t="s">
        <v>1083</v>
      </c>
      <c r="G2728" s="243">
        <v>5</v>
      </c>
      <c r="H2728" s="243">
        <v>5</v>
      </c>
      <c r="I2728" s="277"/>
      <c r="J2728" s="278"/>
      <c r="K2728" s="279"/>
    </row>
    <row r="2729" spans="1:11">
      <c r="A2729" s="252"/>
      <c r="B2729" s="269"/>
      <c r="C2729" s="252"/>
      <c r="D2729" s="257" t="s">
        <v>1898</v>
      </c>
      <c r="E2729" s="243" t="s">
        <v>1083</v>
      </c>
      <c r="F2729" s="243" t="s">
        <v>1083</v>
      </c>
      <c r="G2729" s="243">
        <v>5</v>
      </c>
      <c r="H2729" s="243">
        <v>5</v>
      </c>
      <c r="I2729" s="277"/>
      <c r="J2729" s="278"/>
      <c r="K2729" s="279"/>
    </row>
    <row r="2730" spans="1:11">
      <c r="A2730" s="252"/>
      <c r="B2730" s="269"/>
      <c r="C2730" s="274" t="s">
        <v>1278</v>
      </c>
      <c r="D2730" s="257" t="s">
        <v>1899</v>
      </c>
      <c r="E2730" s="243" t="s">
        <v>1900</v>
      </c>
      <c r="F2730" s="243" t="s">
        <v>1901</v>
      </c>
      <c r="G2730" s="243">
        <v>5</v>
      </c>
      <c r="H2730" s="243">
        <v>5</v>
      </c>
      <c r="I2730" s="277"/>
      <c r="J2730" s="278"/>
      <c r="K2730" s="279"/>
    </row>
    <row r="2731" spans="1:11">
      <c r="A2731" s="252"/>
      <c r="B2731" s="269"/>
      <c r="C2731" s="275"/>
      <c r="D2731" s="257" t="s">
        <v>1857</v>
      </c>
      <c r="E2731" s="243" t="s">
        <v>1176</v>
      </c>
      <c r="F2731" s="243" t="s">
        <v>1902</v>
      </c>
      <c r="G2731" s="243">
        <v>5</v>
      </c>
      <c r="H2731" s="243">
        <v>5</v>
      </c>
      <c r="I2731" s="277"/>
      <c r="J2731" s="278"/>
      <c r="K2731" s="279"/>
    </row>
    <row r="2732" ht="22.5" spans="1:11">
      <c r="A2732" s="252"/>
      <c r="B2732" s="256"/>
      <c r="C2732" s="251" t="s">
        <v>1187</v>
      </c>
      <c r="D2732" s="257" t="s">
        <v>1850</v>
      </c>
      <c r="E2732" s="255" t="s">
        <v>1851</v>
      </c>
      <c r="F2732" s="276">
        <v>45231</v>
      </c>
      <c r="G2732" s="243">
        <v>10</v>
      </c>
      <c r="H2732" s="243">
        <v>10</v>
      </c>
      <c r="I2732" s="98"/>
      <c r="J2732" s="98"/>
      <c r="K2732" s="98"/>
    </row>
    <row r="2733" spans="1:11">
      <c r="A2733" s="252"/>
      <c r="B2733" s="256"/>
      <c r="C2733" s="252"/>
      <c r="D2733" s="257" t="s">
        <v>1903</v>
      </c>
      <c r="E2733" s="255" t="s">
        <v>1083</v>
      </c>
      <c r="F2733" s="255" t="s">
        <v>1083</v>
      </c>
      <c r="G2733" s="243">
        <v>10</v>
      </c>
      <c r="H2733" s="243">
        <v>10</v>
      </c>
      <c r="I2733" s="98"/>
      <c r="J2733" s="98"/>
      <c r="K2733" s="98"/>
    </row>
    <row r="2734" ht="22.5" spans="1:11">
      <c r="A2734" s="252"/>
      <c r="B2734" s="252" t="s">
        <v>997</v>
      </c>
      <c r="C2734" s="270" t="s">
        <v>952</v>
      </c>
      <c r="D2734" s="257" t="s">
        <v>1861</v>
      </c>
      <c r="E2734" s="258">
        <v>1</v>
      </c>
      <c r="F2734" s="258">
        <v>1</v>
      </c>
      <c r="G2734" s="243">
        <v>15</v>
      </c>
      <c r="H2734" s="243">
        <v>15</v>
      </c>
      <c r="I2734" s="98"/>
      <c r="J2734" s="98"/>
      <c r="K2734" s="98"/>
    </row>
    <row r="2735" ht="22.5" spans="1:11">
      <c r="A2735" s="252"/>
      <c r="B2735" s="252"/>
      <c r="C2735" s="255" t="s">
        <v>1129</v>
      </c>
      <c r="D2735" s="257" t="s">
        <v>1889</v>
      </c>
      <c r="E2735" s="243" t="s">
        <v>1890</v>
      </c>
      <c r="F2735" s="243" t="s">
        <v>1131</v>
      </c>
      <c r="G2735" s="243">
        <v>15</v>
      </c>
      <c r="H2735" s="243">
        <v>15</v>
      </c>
      <c r="I2735" s="277"/>
      <c r="J2735" s="278"/>
      <c r="K2735" s="279"/>
    </row>
    <row r="2736" ht="24" spans="1:11">
      <c r="A2736" s="252"/>
      <c r="B2736" s="251" t="s">
        <v>1000</v>
      </c>
      <c r="C2736" s="251" t="s">
        <v>1001</v>
      </c>
      <c r="D2736" s="257" t="s">
        <v>1866</v>
      </c>
      <c r="E2736" s="243" t="s">
        <v>1083</v>
      </c>
      <c r="F2736" s="243" t="s">
        <v>1083</v>
      </c>
      <c r="G2736" s="243">
        <v>10</v>
      </c>
      <c r="H2736" s="243">
        <v>10</v>
      </c>
      <c r="I2736" s="98"/>
      <c r="J2736" s="98"/>
      <c r="K2736" s="98"/>
    </row>
    <row r="2737" spans="1:11">
      <c r="A2737" s="99" t="s">
        <v>1867</v>
      </c>
      <c r="B2737" s="99"/>
      <c r="C2737" s="99"/>
      <c r="D2737" s="99"/>
      <c r="E2737" s="99"/>
      <c r="F2737" s="99"/>
      <c r="G2737" s="98">
        <v>90</v>
      </c>
      <c r="H2737" s="98"/>
      <c r="I2737" s="98"/>
      <c r="J2737" s="98"/>
      <c r="K2737" s="98"/>
    </row>
    <row r="2738" spans="1:11">
      <c r="A2738" s="251" t="s">
        <v>967</v>
      </c>
      <c r="B2738" s="100" t="s">
        <v>1868</v>
      </c>
      <c r="C2738" s="100"/>
      <c r="D2738" s="100"/>
      <c r="E2738" s="100"/>
      <c r="F2738" s="100"/>
      <c r="G2738" s="100"/>
      <c r="H2738" s="100"/>
      <c r="I2738" s="100"/>
      <c r="J2738" s="100"/>
      <c r="K2738" s="100"/>
    </row>
    <row r="2739" spans="1:11">
      <c r="A2739" s="259"/>
      <c r="B2739" s="100"/>
      <c r="C2739" s="100"/>
      <c r="D2739" s="100"/>
      <c r="E2739" s="100"/>
      <c r="F2739" s="100"/>
      <c r="G2739" s="100"/>
      <c r="H2739" s="100"/>
      <c r="I2739" s="100"/>
      <c r="J2739" s="100"/>
      <c r="K2739" s="100"/>
    </row>
    <row r="2740" spans="1:11">
      <c r="A2740" s="100" t="s">
        <v>969</v>
      </c>
      <c r="B2740" s="100"/>
      <c r="C2740" s="100"/>
      <c r="D2740" s="100"/>
      <c r="E2740" s="100"/>
      <c r="F2740" s="100"/>
      <c r="G2740" s="100"/>
      <c r="H2740" s="100"/>
      <c r="I2740" s="100"/>
      <c r="J2740" s="100"/>
      <c r="K2740" s="100"/>
    </row>
    <row r="2741" spans="1:11">
      <c r="A2741" s="260" t="s">
        <v>1668</v>
      </c>
      <c r="B2741" s="261"/>
      <c r="C2741" s="261"/>
      <c r="D2741" s="261"/>
      <c r="E2741" s="261"/>
      <c r="F2741" s="261"/>
      <c r="G2741" s="261"/>
      <c r="H2741" s="261"/>
      <c r="I2741" s="261"/>
      <c r="J2741" s="261"/>
      <c r="K2741" s="264"/>
    </row>
    <row r="2742" spans="1:11">
      <c r="A2742" s="262"/>
      <c r="B2742" s="263"/>
      <c r="C2742" s="263"/>
      <c r="D2742" s="263"/>
      <c r="E2742" s="263"/>
      <c r="F2742" s="263"/>
      <c r="G2742" s="263"/>
      <c r="H2742" s="263"/>
      <c r="I2742" s="263"/>
      <c r="J2742" s="263"/>
      <c r="K2742" s="265"/>
    </row>
    <row r="2743" spans="1:11">
      <c r="A2743" s="262"/>
      <c r="B2743" s="263"/>
      <c r="C2743" s="263"/>
      <c r="D2743" s="263"/>
      <c r="E2743" s="263"/>
      <c r="F2743" s="263"/>
      <c r="G2743" s="263"/>
      <c r="H2743" s="263"/>
      <c r="I2743" s="263"/>
      <c r="J2743" s="263"/>
      <c r="K2743" s="265"/>
    </row>
    <row r="2744" spans="1:11">
      <c r="A2744" s="262"/>
      <c r="B2744" s="263"/>
      <c r="C2744" s="263"/>
      <c r="D2744" s="263"/>
      <c r="E2744" s="263"/>
      <c r="F2744" s="263"/>
      <c r="G2744" s="263"/>
      <c r="H2744" s="263"/>
      <c r="I2744" s="263"/>
      <c r="J2744" s="263"/>
      <c r="K2744" s="265"/>
    </row>
    <row r="2745" spans="1:11">
      <c r="A2745" s="262"/>
      <c r="B2745" s="263"/>
      <c r="C2745" s="263"/>
      <c r="D2745" s="263"/>
      <c r="E2745" s="263"/>
      <c r="F2745" s="263"/>
      <c r="G2745" s="263"/>
      <c r="H2745" s="263"/>
      <c r="I2745" s="263"/>
      <c r="J2745" s="263"/>
      <c r="K2745" s="265"/>
    </row>
    <row r="2746" spans="1:11">
      <c r="A2746" s="266"/>
      <c r="B2746" s="267"/>
      <c r="C2746" s="267"/>
      <c r="D2746" s="267"/>
      <c r="E2746" s="267"/>
      <c r="F2746" s="267"/>
      <c r="G2746" s="267"/>
      <c r="H2746" s="267"/>
      <c r="I2746" s="267"/>
      <c r="J2746" s="267"/>
      <c r="K2746" s="273"/>
    </row>
    <row r="2747" spans="1:11">
      <c r="A2747" s="268"/>
      <c r="B2747" s="268"/>
      <c r="C2747" s="268"/>
      <c r="D2747" s="268"/>
      <c r="E2747" s="268"/>
      <c r="F2747" s="268"/>
      <c r="G2747" s="268"/>
      <c r="H2747" s="268"/>
      <c r="I2747" s="268"/>
      <c r="J2747" s="268"/>
      <c r="K2747" s="268"/>
    </row>
    <row r="2748" spans="1:11">
      <c r="A2748" s="268"/>
      <c r="B2748" s="268"/>
      <c r="C2748" s="268"/>
      <c r="D2748" s="268"/>
      <c r="E2748" s="268"/>
      <c r="F2748" s="268"/>
      <c r="G2748" s="268"/>
      <c r="H2748" s="268"/>
      <c r="I2748" s="268"/>
      <c r="J2748" s="268"/>
      <c r="K2748" s="268"/>
    </row>
    <row r="2749" spans="1:11">
      <c r="A2749" s="268"/>
      <c r="B2749" s="268"/>
      <c r="C2749" s="268"/>
      <c r="D2749" s="268"/>
      <c r="E2749" s="268"/>
      <c r="F2749" s="268"/>
      <c r="G2749" s="268"/>
      <c r="H2749" s="268"/>
      <c r="I2749" s="268"/>
      <c r="J2749" s="268"/>
      <c r="K2749" s="268"/>
    </row>
    <row r="2750" spans="1:11">
      <c r="A2750" s="268"/>
      <c r="B2750" s="268"/>
      <c r="C2750" s="268"/>
      <c r="D2750" s="268"/>
      <c r="E2750" s="268"/>
      <c r="F2750" s="268"/>
      <c r="G2750" s="268"/>
      <c r="H2750" s="268"/>
      <c r="I2750" s="268"/>
      <c r="J2750" s="268"/>
      <c r="K2750" s="268"/>
    </row>
    <row r="2751" spans="1:11">
      <c r="A2751" s="268"/>
      <c r="B2751" s="268"/>
      <c r="C2751" s="268"/>
      <c r="D2751" s="268"/>
      <c r="E2751" s="268"/>
      <c r="F2751" s="268"/>
      <c r="G2751" s="268"/>
      <c r="H2751" s="268"/>
      <c r="I2751" s="268"/>
      <c r="J2751" s="268"/>
      <c r="K2751" s="268"/>
    </row>
    <row r="2752" ht="27" spans="1:11">
      <c r="A2752" s="233" t="s">
        <v>971</v>
      </c>
      <c r="B2752" s="233"/>
      <c r="C2752" s="233"/>
      <c r="D2752" s="233"/>
      <c r="E2752" s="233"/>
      <c r="F2752" s="233"/>
      <c r="G2752" s="233"/>
      <c r="H2752" s="233"/>
      <c r="I2752" s="233"/>
      <c r="J2752" s="233"/>
      <c r="K2752" s="233"/>
    </row>
    <row r="2753" ht="18.75" spans="1:11">
      <c r="A2753" s="234" t="s">
        <v>898</v>
      </c>
      <c r="B2753" s="234"/>
      <c r="C2753" s="234"/>
      <c r="D2753" s="234"/>
      <c r="E2753" s="234"/>
      <c r="F2753" s="234"/>
      <c r="G2753" s="234"/>
      <c r="H2753" s="234"/>
      <c r="I2753" s="234"/>
      <c r="J2753" s="234"/>
      <c r="K2753" s="234"/>
    </row>
    <row r="2754" ht="18.75" spans="1:11">
      <c r="A2754" s="235" t="s">
        <v>1835</v>
      </c>
      <c r="B2754" s="235"/>
      <c r="C2754" s="235"/>
      <c r="D2754" s="235"/>
      <c r="E2754" s="235"/>
      <c r="F2754" s="235"/>
      <c r="G2754" s="235"/>
      <c r="H2754" s="235"/>
      <c r="I2754" s="235"/>
      <c r="J2754" s="235"/>
      <c r="K2754" s="235"/>
    </row>
    <row r="2755" spans="1:11">
      <c r="A2755" s="99" t="s">
        <v>973</v>
      </c>
      <c r="B2755" s="99"/>
      <c r="C2755" s="99"/>
      <c r="D2755" s="212" t="s">
        <v>1904</v>
      </c>
      <c r="E2755" s="213"/>
      <c r="F2755" s="213"/>
      <c r="G2755" s="213"/>
      <c r="H2755" s="213"/>
      <c r="I2755" s="213"/>
      <c r="J2755" s="213"/>
      <c r="K2755" s="213"/>
    </row>
    <row r="2756" spans="1:11">
      <c r="A2756" s="99" t="s">
        <v>902</v>
      </c>
      <c r="B2756" s="99"/>
      <c r="C2756" s="99"/>
      <c r="D2756" s="236" t="s">
        <v>1837</v>
      </c>
      <c r="E2756" s="98"/>
      <c r="F2756" s="99" t="s">
        <v>904</v>
      </c>
      <c r="G2756" s="236" t="s">
        <v>1838</v>
      </c>
      <c r="H2756" s="98"/>
      <c r="I2756" s="98"/>
      <c r="J2756" s="98"/>
      <c r="K2756" s="98"/>
    </row>
    <row r="2757" ht="24.75" spans="1:11">
      <c r="A2757" s="237" t="s">
        <v>1646</v>
      </c>
      <c r="B2757" s="238"/>
      <c r="C2757" s="239"/>
      <c r="D2757" s="99" t="s">
        <v>906</v>
      </c>
      <c r="E2757" s="99" t="s">
        <v>907</v>
      </c>
      <c r="F2757" s="99" t="s">
        <v>1325</v>
      </c>
      <c r="G2757" s="99" t="s">
        <v>1326</v>
      </c>
      <c r="H2757" s="99"/>
      <c r="I2757" s="99" t="s">
        <v>910</v>
      </c>
      <c r="J2757" s="99" t="s">
        <v>911</v>
      </c>
      <c r="K2757" s="99" t="s">
        <v>912</v>
      </c>
    </row>
    <row r="2758" spans="1:11">
      <c r="A2758" s="240"/>
      <c r="B2758" s="241"/>
      <c r="C2758" s="242"/>
      <c r="D2758" s="99" t="s">
        <v>913</v>
      </c>
      <c r="E2758" s="243"/>
      <c r="F2758" s="243">
        <v>1</v>
      </c>
      <c r="G2758" s="98">
        <v>1</v>
      </c>
      <c r="H2758" s="98"/>
      <c r="I2758" s="98">
        <v>10</v>
      </c>
      <c r="J2758" s="103">
        <v>1</v>
      </c>
      <c r="K2758" s="98">
        <v>10</v>
      </c>
    </row>
    <row r="2759" spans="1:11">
      <c r="A2759" s="240"/>
      <c r="B2759" s="241"/>
      <c r="C2759" s="242"/>
      <c r="D2759" s="99" t="s">
        <v>977</v>
      </c>
      <c r="E2759" s="243"/>
      <c r="F2759" s="243">
        <v>1</v>
      </c>
      <c r="G2759" s="98">
        <v>1</v>
      </c>
      <c r="H2759" s="98"/>
      <c r="I2759" s="98" t="s">
        <v>807</v>
      </c>
      <c r="J2759" s="98" t="s">
        <v>807</v>
      </c>
      <c r="K2759" s="98" t="s">
        <v>807</v>
      </c>
    </row>
    <row r="2760" spans="1:11">
      <c r="A2760" s="240"/>
      <c r="B2760" s="241"/>
      <c r="C2760" s="242"/>
      <c r="D2760" s="244" t="s">
        <v>978</v>
      </c>
      <c r="E2760" s="98"/>
      <c r="F2760" s="98"/>
      <c r="G2760" s="98"/>
      <c r="H2760" s="98"/>
      <c r="I2760" s="98" t="s">
        <v>807</v>
      </c>
      <c r="J2760" s="98" t="s">
        <v>807</v>
      </c>
      <c r="K2760" s="98" t="s">
        <v>807</v>
      </c>
    </row>
    <row r="2761" spans="1:11">
      <c r="A2761" s="240"/>
      <c r="B2761" s="241"/>
      <c r="C2761" s="242"/>
      <c r="D2761" s="244" t="s">
        <v>979</v>
      </c>
      <c r="E2761" s="98"/>
      <c r="F2761" s="98">
        <v>1</v>
      </c>
      <c r="G2761" s="98">
        <v>1</v>
      </c>
      <c r="H2761" s="98"/>
      <c r="I2761" s="98" t="s">
        <v>807</v>
      </c>
      <c r="J2761" s="98" t="s">
        <v>807</v>
      </c>
      <c r="K2761" s="98" t="s">
        <v>807</v>
      </c>
    </row>
    <row r="2762" spans="1:11">
      <c r="A2762" s="245"/>
      <c r="B2762" s="246"/>
      <c r="C2762" s="247"/>
      <c r="D2762" s="99" t="s">
        <v>914</v>
      </c>
      <c r="E2762" s="98"/>
      <c r="F2762" s="98"/>
      <c r="G2762" s="98"/>
      <c r="H2762" s="98"/>
      <c r="I2762" s="98" t="s">
        <v>807</v>
      </c>
      <c r="J2762" s="98" t="s">
        <v>807</v>
      </c>
      <c r="K2762" s="98" t="s">
        <v>807</v>
      </c>
    </row>
    <row r="2763" spans="1:11">
      <c r="A2763" s="99" t="s">
        <v>915</v>
      </c>
      <c r="B2763" s="99" t="s">
        <v>916</v>
      </c>
      <c r="C2763" s="99"/>
      <c r="D2763" s="99"/>
      <c r="E2763" s="99"/>
      <c r="F2763" s="99" t="s">
        <v>917</v>
      </c>
      <c r="G2763" s="99"/>
      <c r="H2763" s="99"/>
      <c r="I2763" s="99"/>
      <c r="J2763" s="99"/>
      <c r="K2763" s="99"/>
    </row>
    <row r="2764" spans="1:11">
      <c r="A2764" s="99"/>
      <c r="B2764" s="248" t="s">
        <v>1905</v>
      </c>
      <c r="C2764" s="249"/>
      <c r="D2764" s="249"/>
      <c r="E2764" s="250"/>
      <c r="F2764" s="98" t="s">
        <v>1906</v>
      </c>
      <c r="G2764" s="98"/>
      <c r="H2764" s="98"/>
      <c r="I2764" s="98"/>
      <c r="J2764" s="98"/>
      <c r="K2764" s="98"/>
    </row>
    <row r="2765" ht="24.75" spans="1:11">
      <c r="A2765" s="251" t="s">
        <v>982</v>
      </c>
      <c r="B2765" s="99" t="s">
        <v>921</v>
      </c>
      <c r="C2765" s="99" t="s">
        <v>922</v>
      </c>
      <c r="D2765" s="99" t="s">
        <v>923</v>
      </c>
      <c r="E2765" s="99" t="s">
        <v>1841</v>
      </c>
      <c r="F2765" s="99" t="s">
        <v>1842</v>
      </c>
      <c r="G2765" s="99" t="s">
        <v>910</v>
      </c>
      <c r="H2765" s="99" t="s">
        <v>912</v>
      </c>
      <c r="I2765" s="99" t="s">
        <v>926</v>
      </c>
      <c r="J2765" s="99"/>
      <c r="K2765" s="99"/>
    </row>
    <row r="2766" ht="33.75" spans="1:11">
      <c r="A2766" s="252"/>
      <c r="B2766" s="253" t="s">
        <v>1843</v>
      </c>
      <c r="C2766" s="99" t="s">
        <v>928</v>
      </c>
      <c r="D2766" s="254" t="s">
        <v>1907</v>
      </c>
      <c r="E2766" s="255" t="s">
        <v>1908</v>
      </c>
      <c r="F2766" s="255" t="s">
        <v>1909</v>
      </c>
      <c r="G2766" s="243">
        <v>10</v>
      </c>
      <c r="H2766" s="243">
        <v>10</v>
      </c>
      <c r="I2766" s="98"/>
      <c r="J2766" s="98"/>
      <c r="K2766" s="98"/>
    </row>
    <row r="2767" spans="1:11">
      <c r="A2767" s="252"/>
      <c r="B2767" s="269"/>
      <c r="C2767" s="251" t="s">
        <v>944</v>
      </c>
      <c r="D2767" s="257" t="s">
        <v>1910</v>
      </c>
      <c r="E2767" s="243" t="s">
        <v>1083</v>
      </c>
      <c r="F2767" s="243" t="s">
        <v>1083</v>
      </c>
      <c r="G2767" s="243">
        <v>10</v>
      </c>
      <c r="H2767" s="243">
        <v>10</v>
      </c>
      <c r="I2767" s="277"/>
      <c r="J2767" s="278"/>
      <c r="K2767" s="279"/>
    </row>
    <row r="2768" spans="1:11">
      <c r="A2768" s="252"/>
      <c r="B2768" s="269"/>
      <c r="C2768" s="251" t="s">
        <v>1187</v>
      </c>
      <c r="D2768" s="257" t="s">
        <v>1911</v>
      </c>
      <c r="E2768" s="243" t="s">
        <v>1912</v>
      </c>
      <c r="F2768" s="243" t="s">
        <v>1912</v>
      </c>
      <c r="G2768" s="243">
        <v>10</v>
      </c>
      <c r="H2768" s="243">
        <v>10</v>
      </c>
      <c r="I2768" s="98"/>
      <c r="J2768" s="98"/>
      <c r="K2768" s="98"/>
    </row>
    <row r="2769" spans="1:11">
      <c r="A2769" s="252"/>
      <c r="B2769" s="269"/>
      <c r="C2769" s="252"/>
      <c r="D2769" s="257" t="s">
        <v>1913</v>
      </c>
      <c r="E2769" s="243" t="s">
        <v>1083</v>
      </c>
      <c r="F2769" s="243" t="s">
        <v>1083</v>
      </c>
      <c r="G2769" s="243">
        <v>10</v>
      </c>
      <c r="H2769" s="243">
        <v>10</v>
      </c>
      <c r="I2769" s="98"/>
      <c r="J2769" s="98"/>
      <c r="K2769" s="98"/>
    </row>
    <row r="2770" spans="1:11">
      <c r="A2770" s="252"/>
      <c r="B2770" s="269"/>
      <c r="C2770" s="252" t="s">
        <v>1278</v>
      </c>
      <c r="D2770" s="257" t="s">
        <v>1914</v>
      </c>
      <c r="E2770" s="255">
        <v>1</v>
      </c>
      <c r="F2770" s="255">
        <v>1</v>
      </c>
      <c r="G2770" s="255">
        <v>10</v>
      </c>
      <c r="H2770" s="255">
        <v>10</v>
      </c>
      <c r="I2770" s="277"/>
      <c r="J2770" s="278"/>
      <c r="K2770" s="279"/>
    </row>
    <row r="2771" ht="24" spans="1:11">
      <c r="A2771" s="252"/>
      <c r="B2771" s="99" t="s">
        <v>997</v>
      </c>
      <c r="C2771" s="270" t="s">
        <v>952</v>
      </c>
      <c r="D2771" s="257" t="s">
        <v>1915</v>
      </c>
      <c r="E2771" s="258" t="s">
        <v>1219</v>
      </c>
      <c r="F2771" s="258" t="s">
        <v>1219</v>
      </c>
      <c r="G2771" s="243">
        <v>30</v>
      </c>
      <c r="H2771" s="243">
        <v>30</v>
      </c>
      <c r="I2771" s="98"/>
      <c r="J2771" s="98"/>
      <c r="K2771" s="98"/>
    </row>
    <row r="2772" ht="24" spans="1:11">
      <c r="A2772" s="252"/>
      <c r="B2772" s="251" t="s">
        <v>1000</v>
      </c>
      <c r="C2772" s="251" t="s">
        <v>1001</v>
      </c>
      <c r="D2772" s="257" t="s">
        <v>1916</v>
      </c>
      <c r="E2772" s="243" t="s">
        <v>1083</v>
      </c>
      <c r="F2772" s="243" t="s">
        <v>1083</v>
      </c>
      <c r="G2772" s="243">
        <v>10</v>
      </c>
      <c r="H2772" s="243">
        <v>10</v>
      </c>
      <c r="I2772" s="98"/>
      <c r="J2772" s="98"/>
      <c r="K2772" s="98"/>
    </row>
    <row r="2773" spans="1:11">
      <c r="A2773" s="99" t="s">
        <v>1867</v>
      </c>
      <c r="B2773" s="99"/>
      <c r="C2773" s="99"/>
      <c r="D2773" s="99"/>
      <c r="E2773" s="99"/>
      <c r="F2773" s="99"/>
      <c r="G2773" s="98">
        <v>90</v>
      </c>
      <c r="H2773" s="98"/>
      <c r="I2773" s="98"/>
      <c r="J2773" s="98"/>
      <c r="K2773" s="98"/>
    </row>
    <row r="2774" spans="1:11">
      <c r="A2774" s="251" t="s">
        <v>967</v>
      </c>
      <c r="B2774" s="100" t="s">
        <v>1868</v>
      </c>
      <c r="C2774" s="100"/>
      <c r="D2774" s="100"/>
      <c r="E2774" s="100"/>
      <c r="F2774" s="100"/>
      <c r="G2774" s="100"/>
      <c r="H2774" s="100"/>
      <c r="I2774" s="100"/>
      <c r="J2774" s="100"/>
      <c r="K2774" s="100"/>
    </row>
    <row r="2775" spans="1:11">
      <c r="A2775" s="259"/>
      <c r="B2775" s="100"/>
      <c r="C2775" s="100"/>
      <c r="D2775" s="100"/>
      <c r="E2775" s="100"/>
      <c r="F2775" s="100"/>
      <c r="G2775" s="100"/>
      <c r="H2775" s="100"/>
      <c r="I2775" s="100"/>
      <c r="J2775" s="100"/>
      <c r="K2775" s="100"/>
    </row>
    <row r="2776" spans="1:11">
      <c r="A2776" s="100" t="s">
        <v>969</v>
      </c>
      <c r="B2776" s="100"/>
      <c r="C2776" s="100"/>
      <c r="D2776" s="100"/>
      <c r="E2776" s="100"/>
      <c r="F2776" s="100"/>
      <c r="G2776" s="100"/>
      <c r="H2776" s="100"/>
      <c r="I2776" s="100"/>
      <c r="J2776" s="100"/>
      <c r="K2776" s="100"/>
    </row>
    <row r="2777" spans="1:11">
      <c r="A2777" s="260" t="s">
        <v>1668</v>
      </c>
      <c r="B2777" s="261"/>
      <c r="C2777" s="261"/>
      <c r="D2777" s="261"/>
      <c r="E2777" s="261"/>
      <c r="F2777" s="261"/>
      <c r="G2777" s="261"/>
      <c r="H2777" s="261"/>
      <c r="I2777" s="261"/>
      <c r="J2777" s="261"/>
      <c r="K2777" s="264"/>
    </row>
    <row r="2778" spans="1:11">
      <c r="A2778" s="262"/>
      <c r="B2778" s="263"/>
      <c r="C2778" s="263"/>
      <c r="D2778" s="263"/>
      <c r="E2778" s="263"/>
      <c r="F2778" s="263"/>
      <c r="G2778" s="263"/>
      <c r="H2778" s="263"/>
      <c r="I2778" s="263"/>
      <c r="J2778" s="263"/>
      <c r="K2778" s="265"/>
    </row>
    <row r="2779" spans="1:11">
      <c r="A2779" s="262"/>
      <c r="B2779" s="263"/>
      <c r="C2779" s="263"/>
      <c r="D2779" s="263"/>
      <c r="E2779" s="263"/>
      <c r="F2779" s="263"/>
      <c r="G2779" s="263"/>
      <c r="H2779" s="263"/>
      <c r="I2779" s="263"/>
      <c r="J2779" s="263"/>
      <c r="K2779" s="265"/>
    </row>
    <row r="2780" spans="1:11">
      <c r="A2780" s="262"/>
      <c r="B2780" s="263"/>
      <c r="C2780" s="263"/>
      <c r="D2780" s="263"/>
      <c r="E2780" s="263"/>
      <c r="F2780" s="263"/>
      <c r="G2780" s="263"/>
      <c r="H2780" s="263"/>
      <c r="I2780" s="263"/>
      <c r="J2780" s="263"/>
      <c r="K2780" s="265"/>
    </row>
    <row r="2781" spans="1:11">
      <c r="A2781" s="262"/>
      <c r="B2781" s="263"/>
      <c r="C2781" s="263"/>
      <c r="D2781" s="263"/>
      <c r="E2781" s="263"/>
      <c r="F2781" s="263"/>
      <c r="G2781" s="263"/>
      <c r="H2781" s="263"/>
      <c r="I2781" s="263"/>
      <c r="J2781" s="263"/>
      <c r="K2781" s="265"/>
    </row>
    <row r="2782" spans="1:11">
      <c r="A2782" s="266"/>
      <c r="B2782" s="267"/>
      <c r="C2782" s="267"/>
      <c r="D2782" s="267"/>
      <c r="E2782" s="267"/>
      <c r="F2782" s="267"/>
      <c r="G2782" s="267"/>
      <c r="H2782" s="267"/>
      <c r="I2782" s="267"/>
      <c r="J2782" s="267"/>
      <c r="K2782" s="273"/>
    </row>
    <row r="2783" spans="1:11">
      <c r="A2783" s="268"/>
      <c r="B2783" s="268"/>
      <c r="C2783" s="268"/>
      <c r="D2783" s="268"/>
      <c r="E2783" s="268"/>
      <c r="F2783" s="268"/>
      <c r="G2783" s="268"/>
      <c r="H2783" s="268"/>
      <c r="I2783" s="268"/>
      <c r="J2783" s="268"/>
      <c r="K2783" s="268"/>
    </row>
    <row r="2784" spans="1:11">
      <c r="A2784" s="268"/>
      <c r="B2784" s="268"/>
      <c r="C2784" s="268"/>
      <c r="D2784" s="268"/>
      <c r="E2784" s="268"/>
      <c r="F2784" s="268"/>
      <c r="G2784" s="268"/>
      <c r="H2784" s="268"/>
      <c r="I2784" s="268"/>
      <c r="J2784" s="268"/>
      <c r="K2784" s="268"/>
    </row>
    <row r="2785" spans="1:11">
      <c r="A2785" s="268"/>
      <c r="B2785" s="268"/>
      <c r="C2785" s="268"/>
      <c r="D2785" s="268"/>
      <c r="E2785" s="268"/>
      <c r="F2785" s="268"/>
      <c r="G2785" s="268"/>
      <c r="H2785" s="268"/>
      <c r="I2785" s="268"/>
      <c r="J2785" s="268"/>
      <c r="K2785" s="268"/>
    </row>
    <row r="2786" spans="1:11">
      <c r="A2786" s="268"/>
      <c r="B2786" s="268"/>
      <c r="C2786" s="268"/>
      <c r="D2786" s="268"/>
      <c r="E2786" s="268"/>
      <c r="F2786" s="268"/>
      <c r="G2786" s="268"/>
      <c r="H2786" s="268"/>
      <c r="I2786" s="268"/>
      <c r="J2786" s="268"/>
      <c r="K2786" s="268"/>
    </row>
    <row r="2787" spans="1:11">
      <c r="A2787" s="268"/>
      <c r="B2787" s="268"/>
      <c r="C2787" s="268"/>
      <c r="D2787" s="268"/>
      <c r="E2787" s="268"/>
      <c r="F2787" s="268"/>
      <c r="G2787" s="268"/>
      <c r="H2787" s="268"/>
      <c r="I2787" s="268"/>
      <c r="J2787" s="268"/>
      <c r="K2787" s="268"/>
    </row>
    <row r="2788" ht="27" spans="1:11">
      <c r="A2788" s="233" t="s">
        <v>971</v>
      </c>
      <c r="B2788" s="233"/>
      <c r="C2788" s="233"/>
      <c r="D2788" s="233"/>
      <c r="E2788" s="233"/>
      <c r="F2788" s="233"/>
      <c r="G2788" s="233"/>
      <c r="H2788" s="233"/>
      <c r="I2788" s="233"/>
      <c r="J2788" s="233"/>
      <c r="K2788" s="233"/>
    </row>
    <row r="2789" ht="18.75" spans="1:11">
      <c r="A2789" s="234" t="s">
        <v>898</v>
      </c>
      <c r="B2789" s="234"/>
      <c r="C2789" s="234"/>
      <c r="D2789" s="234"/>
      <c r="E2789" s="234"/>
      <c r="F2789" s="234"/>
      <c r="G2789" s="234"/>
      <c r="H2789" s="234"/>
      <c r="I2789" s="234"/>
      <c r="J2789" s="234"/>
      <c r="K2789" s="234"/>
    </row>
    <row r="2790" ht="18.75" spans="1:11">
      <c r="A2790" s="235" t="s">
        <v>1835</v>
      </c>
      <c r="B2790" s="235"/>
      <c r="C2790" s="235"/>
      <c r="D2790" s="235"/>
      <c r="E2790" s="235"/>
      <c r="F2790" s="235"/>
      <c r="G2790" s="235"/>
      <c r="H2790" s="235"/>
      <c r="I2790" s="235"/>
      <c r="J2790" s="235"/>
      <c r="K2790" s="235"/>
    </row>
    <row r="2791" spans="1:11">
      <c r="A2791" s="99" t="s">
        <v>973</v>
      </c>
      <c r="B2791" s="99"/>
      <c r="C2791" s="99"/>
      <c r="D2791" s="212" t="s">
        <v>1917</v>
      </c>
      <c r="E2791" s="213"/>
      <c r="F2791" s="213"/>
      <c r="G2791" s="213"/>
      <c r="H2791" s="213"/>
      <c r="I2791" s="213"/>
      <c r="J2791" s="213"/>
      <c r="K2791" s="213"/>
    </row>
    <row r="2792" spans="1:11">
      <c r="A2792" s="99" t="s">
        <v>902</v>
      </c>
      <c r="B2792" s="99"/>
      <c r="C2792" s="99"/>
      <c r="D2792" s="236" t="s">
        <v>1837</v>
      </c>
      <c r="E2792" s="98"/>
      <c r="F2792" s="99" t="s">
        <v>904</v>
      </c>
      <c r="G2792" s="236" t="s">
        <v>1838</v>
      </c>
      <c r="H2792" s="98"/>
      <c r="I2792" s="98"/>
      <c r="J2792" s="98"/>
      <c r="K2792" s="98"/>
    </row>
    <row r="2793" ht="24.75" spans="1:11">
      <c r="A2793" s="237" t="s">
        <v>1646</v>
      </c>
      <c r="B2793" s="238"/>
      <c r="C2793" s="239"/>
      <c r="D2793" s="99" t="s">
        <v>906</v>
      </c>
      <c r="E2793" s="99" t="s">
        <v>907</v>
      </c>
      <c r="F2793" s="99" t="s">
        <v>1325</v>
      </c>
      <c r="G2793" s="99" t="s">
        <v>1326</v>
      </c>
      <c r="H2793" s="99"/>
      <c r="I2793" s="99" t="s">
        <v>910</v>
      </c>
      <c r="J2793" s="99" t="s">
        <v>911</v>
      </c>
      <c r="K2793" s="99" t="s">
        <v>912</v>
      </c>
    </row>
    <row r="2794" spans="1:11">
      <c r="A2794" s="240"/>
      <c r="B2794" s="241"/>
      <c r="C2794" s="242"/>
      <c r="D2794" s="99" t="s">
        <v>913</v>
      </c>
      <c r="E2794" s="243"/>
      <c r="F2794" s="243">
        <v>70</v>
      </c>
      <c r="G2794" s="280">
        <v>70</v>
      </c>
      <c r="H2794" s="281"/>
      <c r="I2794" s="98">
        <v>10</v>
      </c>
      <c r="J2794" s="103">
        <v>1</v>
      </c>
      <c r="K2794" s="98">
        <v>10</v>
      </c>
    </row>
    <row r="2795" spans="1:11">
      <c r="A2795" s="240"/>
      <c r="B2795" s="241"/>
      <c r="C2795" s="242"/>
      <c r="D2795" s="99" t="s">
        <v>977</v>
      </c>
      <c r="E2795" s="243"/>
      <c r="F2795" s="243">
        <v>70</v>
      </c>
      <c r="G2795" s="280">
        <v>70</v>
      </c>
      <c r="H2795" s="281"/>
      <c r="I2795" s="98" t="s">
        <v>807</v>
      </c>
      <c r="J2795" s="98" t="s">
        <v>807</v>
      </c>
      <c r="K2795" s="98" t="s">
        <v>807</v>
      </c>
    </row>
    <row r="2796" spans="1:11">
      <c r="A2796" s="240"/>
      <c r="B2796" s="241"/>
      <c r="C2796" s="242"/>
      <c r="D2796" s="244" t="s">
        <v>978</v>
      </c>
      <c r="E2796" s="243"/>
      <c r="F2796" s="243">
        <v>70</v>
      </c>
      <c r="G2796" s="280">
        <v>70</v>
      </c>
      <c r="H2796" s="281"/>
      <c r="I2796" s="98" t="s">
        <v>807</v>
      </c>
      <c r="J2796" s="98" t="s">
        <v>807</v>
      </c>
      <c r="K2796" s="98" t="s">
        <v>807</v>
      </c>
    </row>
    <row r="2797" spans="1:11">
      <c r="A2797" s="240"/>
      <c r="B2797" s="241"/>
      <c r="C2797" s="242"/>
      <c r="D2797" s="244" t="s">
        <v>979</v>
      </c>
      <c r="E2797" s="98"/>
      <c r="F2797" s="98"/>
      <c r="G2797" s="98"/>
      <c r="H2797" s="98"/>
      <c r="I2797" s="98" t="s">
        <v>807</v>
      </c>
      <c r="J2797" s="98" t="s">
        <v>807</v>
      </c>
      <c r="K2797" s="98" t="s">
        <v>807</v>
      </c>
    </row>
    <row r="2798" spans="1:11">
      <c r="A2798" s="245"/>
      <c r="B2798" s="246"/>
      <c r="C2798" s="247"/>
      <c r="D2798" s="99" t="s">
        <v>914</v>
      </c>
      <c r="E2798" s="98"/>
      <c r="F2798" s="98"/>
      <c r="G2798" s="98"/>
      <c r="H2798" s="98"/>
      <c r="I2798" s="98" t="s">
        <v>807</v>
      </c>
      <c r="J2798" s="98" t="s">
        <v>807</v>
      </c>
      <c r="K2798" s="98" t="s">
        <v>807</v>
      </c>
    </row>
    <row r="2799" spans="1:11">
      <c r="A2799" s="99" t="s">
        <v>915</v>
      </c>
      <c r="B2799" s="99" t="s">
        <v>916</v>
      </c>
      <c r="C2799" s="99"/>
      <c r="D2799" s="99"/>
      <c r="E2799" s="99"/>
      <c r="F2799" s="99" t="s">
        <v>917</v>
      </c>
      <c r="G2799" s="99"/>
      <c r="H2799" s="99"/>
      <c r="I2799" s="99"/>
      <c r="J2799" s="99"/>
      <c r="K2799" s="99"/>
    </row>
    <row r="2800" spans="1:11">
      <c r="A2800" s="99"/>
      <c r="B2800" s="248" t="s">
        <v>1918</v>
      </c>
      <c r="C2800" s="249"/>
      <c r="D2800" s="249"/>
      <c r="E2800" s="250"/>
      <c r="F2800" s="98" t="s">
        <v>1919</v>
      </c>
      <c r="G2800" s="98"/>
      <c r="H2800" s="98"/>
      <c r="I2800" s="98"/>
      <c r="J2800" s="98"/>
      <c r="K2800" s="98"/>
    </row>
    <row r="2801" ht="24.75" spans="1:11">
      <c r="A2801" s="251" t="s">
        <v>982</v>
      </c>
      <c r="B2801" s="99" t="s">
        <v>921</v>
      </c>
      <c r="C2801" s="99" t="s">
        <v>922</v>
      </c>
      <c r="D2801" s="99" t="s">
        <v>923</v>
      </c>
      <c r="E2801" s="99" t="s">
        <v>1841</v>
      </c>
      <c r="F2801" s="99" t="s">
        <v>1842</v>
      </c>
      <c r="G2801" s="99" t="s">
        <v>910</v>
      </c>
      <c r="H2801" s="99" t="s">
        <v>912</v>
      </c>
      <c r="I2801" s="99" t="s">
        <v>926</v>
      </c>
      <c r="J2801" s="99"/>
      <c r="K2801" s="99"/>
    </row>
    <row r="2802" ht="22.5" spans="1:11">
      <c r="A2802" s="252"/>
      <c r="B2802" s="253" t="s">
        <v>1843</v>
      </c>
      <c r="C2802" s="99" t="s">
        <v>928</v>
      </c>
      <c r="D2802" s="254" t="s">
        <v>1920</v>
      </c>
      <c r="E2802" s="255" t="s">
        <v>1921</v>
      </c>
      <c r="F2802" s="255" t="s">
        <v>1921</v>
      </c>
      <c r="G2802" s="243">
        <v>10</v>
      </c>
      <c r="H2802" s="243">
        <v>10</v>
      </c>
      <c r="I2802" s="98"/>
      <c r="J2802" s="98"/>
      <c r="K2802" s="98"/>
    </row>
    <row r="2803" spans="1:11">
      <c r="A2803" s="252"/>
      <c r="B2803" s="269"/>
      <c r="C2803" s="251" t="s">
        <v>944</v>
      </c>
      <c r="D2803" s="257" t="s">
        <v>1922</v>
      </c>
      <c r="E2803" s="243" t="s">
        <v>1083</v>
      </c>
      <c r="F2803" s="243" t="s">
        <v>1083</v>
      </c>
      <c r="G2803" s="243">
        <v>10</v>
      </c>
      <c r="H2803" s="243">
        <v>10</v>
      </c>
      <c r="I2803" s="277"/>
      <c r="J2803" s="278"/>
      <c r="K2803" s="279"/>
    </row>
    <row r="2804" spans="1:11">
      <c r="A2804" s="252"/>
      <c r="B2804" s="269"/>
      <c r="C2804" s="251" t="s">
        <v>1187</v>
      </c>
      <c r="D2804" s="257" t="s">
        <v>1923</v>
      </c>
      <c r="E2804" s="243" t="s">
        <v>1083</v>
      </c>
      <c r="F2804" s="243" t="s">
        <v>1083</v>
      </c>
      <c r="G2804" s="243">
        <v>10</v>
      </c>
      <c r="H2804" s="243">
        <v>10</v>
      </c>
      <c r="I2804" s="277"/>
      <c r="J2804" s="278"/>
      <c r="K2804" s="279"/>
    </row>
    <row r="2805" ht="22.5" spans="1:11">
      <c r="A2805" s="252"/>
      <c r="B2805" s="269"/>
      <c r="C2805" s="252"/>
      <c r="D2805" s="257" t="s">
        <v>1924</v>
      </c>
      <c r="E2805" s="255" t="s">
        <v>1925</v>
      </c>
      <c r="F2805" s="282">
        <v>45291</v>
      </c>
      <c r="G2805" s="243">
        <v>10</v>
      </c>
      <c r="H2805" s="243">
        <v>20</v>
      </c>
      <c r="I2805" s="277"/>
      <c r="J2805" s="278"/>
      <c r="K2805" s="279"/>
    </row>
    <row r="2806" spans="1:11">
      <c r="A2806" s="252"/>
      <c r="B2806" s="256"/>
      <c r="C2806" s="243" t="s">
        <v>1278</v>
      </c>
      <c r="D2806" s="257" t="s">
        <v>1926</v>
      </c>
      <c r="E2806" s="255" t="s">
        <v>1927</v>
      </c>
      <c r="F2806" s="255" t="s">
        <v>1928</v>
      </c>
      <c r="G2806" s="255">
        <v>10</v>
      </c>
      <c r="H2806" s="255">
        <v>10</v>
      </c>
      <c r="I2806" s="98"/>
      <c r="J2806" s="98"/>
      <c r="K2806" s="98"/>
    </row>
    <row r="2807" spans="1:11">
      <c r="A2807" s="252"/>
      <c r="B2807" s="252" t="s">
        <v>997</v>
      </c>
      <c r="C2807" s="270" t="s">
        <v>952</v>
      </c>
      <c r="D2807" s="257" t="s">
        <v>1929</v>
      </c>
      <c r="E2807" s="258" t="s">
        <v>1930</v>
      </c>
      <c r="F2807" s="258" t="s">
        <v>1930</v>
      </c>
      <c r="G2807" s="243">
        <v>10</v>
      </c>
      <c r="H2807" s="243">
        <v>10</v>
      </c>
      <c r="I2807" s="98"/>
      <c r="J2807" s="98"/>
      <c r="K2807" s="98"/>
    </row>
    <row r="2808" spans="1:11">
      <c r="A2808" s="252"/>
      <c r="B2808" s="252"/>
      <c r="C2808" s="271"/>
      <c r="D2808" s="257" t="s">
        <v>1931</v>
      </c>
      <c r="E2808" s="258" t="s">
        <v>1219</v>
      </c>
      <c r="F2808" s="243" t="s">
        <v>1219</v>
      </c>
      <c r="G2808" s="243">
        <v>10</v>
      </c>
      <c r="H2808" s="243">
        <v>10</v>
      </c>
      <c r="I2808" s="277"/>
      <c r="J2808" s="278"/>
      <c r="K2808" s="279"/>
    </row>
    <row r="2809" ht="22.5" spans="1:11">
      <c r="A2809" s="252"/>
      <c r="B2809" s="252"/>
      <c r="C2809" s="255" t="s">
        <v>1129</v>
      </c>
      <c r="D2809" s="257" t="s">
        <v>1932</v>
      </c>
      <c r="E2809" s="243" t="s">
        <v>1933</v>
      </c>
      <c r="F2809" s="243" t="s">
        <v>1933</v>
      </c>
      <c r="G2809" s="243">
        <v>10</v>
      </c>
      <c r="H2809" s="243">
        <v>10</v>
      </c>
      <c r="I2809" s="277"/>
      <c r="J2809" s="278"/>
      <c r="K2809" s="279"/>
    </row>
    <row r="2810" ht="24" spans="1:11">
      <c r="A2810" s="252"/>
      <c r="B2810" s="251" t="s">
        <v>1000</v>
      </c>
      <c r="C2810" s="251" t="s">
        <v>1001</v>
      </c>
      <c r="D2810" s="257" t="s">
        <v>1866</v>
      </c>
      <c r="E2810" s="243" t="s">
        <v>1083</v>
      </c>
      <c r="F2810" s="243" t="s">
        <v>1083</v>
      </c>
      <c r="G2810" s="243">
        <v>10</v>
      </c>
      <c r="H2810" s="243">
        <v>10</v>
      </c>
      <c r="I2810" s="98"/>
      <c r="J2810" s="98"/>
      <c r="K2810" s="98"/>
    </row>
    <row r="2811" spans="1:11">
      <c r="A2811" s="99" t="s">
        <v>1867</v>
      </c>
      <c r="B2811" s="99"/>
      <c r="C2811" s="99"/>
      <c r="D2811" s="99"/>
      <c r="E2811" s="99"/>
      <c r="F2811" s="99"/>
      <c r="G2811" s="98">
        <v>90</v>
      </c>
      <c r="H2811" s="98"/>
      <c r="I2811" s="98"/>
      <c r="J2811" s="98"/>
      <c r="K2811" s="98"/>
    </row>
    <row r="2812" spans="1:11">
      <c r="A2812" s="251" t="s">
        <v>967</v>
      </c>
      <c r="B2812" s="100" t="s">
        <v>1868</v>
      </c>
      <c r="C2812" s="100"/>
      <c r="D2812" s="100"/>
      <c r="E2812" s="100"/>
      <c r="F2812" s="100"/>
      <c r="G2812" s="100"/>
      <c r="H2812" s="100"/>
      <c r="I2812" s="100"/>
      <c r="J2812" s="100"/>
      <c r="K2812" s="100"/>
    </row>
    <row r="2813" spans="1:11">
      <c r="A2813" s="259"/>
      <c r="B2813" s="100"/>
      <c r="C2813" s="100"/>
      <c r="D2813" s="100"/>
      <c r="E2813" s="100"/>
      <c r="F2813" s="100"/>
      <c r="G2813" s="100"/>
      <c r="H2813" s="100"/>
      <c r="I2813" s="100"/>
      <c r="J2813" s="100"/>
      <c r="K2813" s="100"/>
    </row>
    <row r="2814" spans="1:11">
      <c r="A2814" s="100" t="s">
        <v>969</v>
      </c>
      <c r="B2814" s="100"/>
      <c r="C2814" s="100"/>
      <c r="D2814" s="100"/>
      <c r="E2814" s="100"/>
      <c r="F2814" s="100"/>
      <c r="G2814" s="100"/>
      <c r="H2814" s="100"/>
      <c r="I2814" s="100"/>
      <c r="J2814" s="100"/>
      <c r="K2814" s="100"/>
    </row>
    <row r="2815" spans="1:11">
      <c r="A2815" s="260" t="s">
        <v>1668</v>
      </c>
      <c r="B2815" s="261"/>
      <c r="C2815" s="261"/>
      <c r="D2815" s="261"/>
      <c r="E2815" s="261"/>
      <c r="F2815" s="261"/>
      <c r="G2815" s="261"/>
      <c r="H2815" s="261"/>
      <c r="I2815" s="261"/>
      <c r="J2815" s="261"/>
      <c r="K2815" s="264"/>
    </row>
    <row r="2816" spans="1:11">
      <c r="A2816" s="262"/>
      <c r="B2816" s="263"/>
      <c r="C2816" s="263"/>
      <c r="D2816" s="263"/>
      <c r="E2816" s="263"/>
      <c r="F2816" s="263"/>
      <c r="G2816" s="263"/>
      <c r="H2816" s="263"/>
      <c r="I2816" s="263"/>
      <c r="J2816" s="263"/>
      <c r="K2816" s="265"/>
    </row>
    <row r="2817" spans="1:11">
      <c r="A2817" s="262"/>
      <c r="B2817" s="263"/>
      <c r="C2817" s="263"/>
      <c r="D2817" s="263"/>
      <c r="E2817" s="263"/>
      <c r="F2817" s="263"/>
      <c r="G2817" s="263"/>
      <c r="H2817" s="263"/>
      <c r="I2817" s="263"/>
      <c r="J2817" s="263"/>
      <c r="K2817" s="265"/>
    </row>
    <row r="2818" spans="1:11">
      <c r="A2818" s="262"/>
      <c r="B2818" s="263"/>
      <c r="C2818" s="263"/>
      <c r="D2818" s="263"/>
      <c r="E2818" s="263"/>
      <c r="F2818" s="263"/>
      <c r="G2818" s="263"/>
      <c r="H2818" s="263"/>
      <c r="I2818" s="263"/>
      <c r="J2818" s="263"/>
      <c r="K2818" s="265"/>
    </row>
    <row r="2819" spans="1:11">
      <c r="A2819" s="262"/>
      <c r="B2819" s="263"/>
      <c r="C2819" s="263"/>
      <c r="D2819" s="263"/>
      <c r="E2819" s="263"/>
      <c r="F2819" s="263"/>
      <c r="G2819" s="263"/>
      <c r="H2819" s="263"/>
      <c r="I2819" s="263"/>
      <c r="J2819" s="263"/>
      <c r="K2819" s="265"/>
    </row>
    <row r="2820" spans="1:11">
      <c r="A2820" s="266"/>
      <c r="B2820" s="267"/>
      <c r="C2820" s="267"/>
      <c r="D2820" s="267"/>
      <c r="E2820" s="267"/>
      <c r="F2820" s="267"/>
      <c r="G2820" s="267"/>
      <c r="H2820" s="267"/>
      <c r="I2820" s="267"/>
      <c r="J2820" s="267"/>
      <c r="K2820" s="273"/>
    </row>
    <row r="2821" spans="1:11">
      <c r="A2821" s="268"/>
      <c r="B2821" s="268"/>
      <c r="C2821" s="268"/>
      <c r="D2821" s="268"/>
      <c r="E2821" s="268"/>
      <c r="F2821" s="268"/>
      <c r="G2821" s="268"/>
      <c r="H2821" s="268"/>
      <c r="I2821" s="268"/>
      <c r="J2821" s="268"/>
      <c r="K2821" s="268"/>
    </row>
    <row r="2822" spans="1:11">
      <c r="A2822" s="268"/>
      <c r="B2822" s="268"/>
      <c r="C2822" s="268"/>
      <c r="D2822" s="268"/>
      <c r="E2822" s="268"/>
      <c r="F2822" s="268"/>
      <c r="G2822" s="268"/>
      <c r="H2822" s="268"/>
      <c r="I2822" s="268"/>
      <c r="J2822" s="268"/>
      <c r="K2822" s="268"/>
    </row>
    <row r="2823" spans="1:11">
      <c r="A2823" s="268"/>
      <c r="B2823" s="268"/>
      <c r="C2823" s="268"/>
      <c r="D2823" s="268"/>
      <c r="E2823" s="268"/>
      <c r="F2823" s="268"/>
      <c r="G2823" s="268"/>
      <c r="H2823" s="268"/>
      <c r="I2823" s="268"/>
      <c r="J2823" s="268"/>
      <c r="K2823" s="268"/>
    </row>
    <row r="2824" spans="1:11">
      <c r="A2824" s="268"/>
      <c r="B2824" s="268"/>
      <c r="C2824" s="268"/>
      <c r="D2824" s="268"/>
      <c r="E2824" s="268"/>
      <c r="F2824" s="268"/>
      <c r="G2824" s="268"/>
      <c r="H2824" s="268"/>
      <c r="I2824" s="268"/>
      <c r="J2824" s="268"/>
      <c r="K2824" s="268"/>
    </row>
    <row r="2825" spans="1:11">
      <c r="A2825" s="268"/>
      <c r="B2825" s="268"/>
      <c r="C2825" s="268"/>
      <c r="D2825" s="268"/>
      <c r="E2825" s="268"/>
      <c r="F2825" s="268"/>
      <c r="G2825" s="268"/>
      <c r="H2825" s="268"/>
      <c r="I2825" s="268"/>
      <c r="J2825" s="268"/>
      <c r="K2825" s="268"/>
    </row>
    <row r="2826" ht="27" spans="1:11">
      <c r="A2826" s="233" t="s">
        <v>971</v>
      </c>
      <c r="B2826" s="233"/>
      <c r="C2826" s="233"/>
      <c r="D2826" s="233"/>
      <c r="E2826" s="233"/>
      <c r="F2826" s="233"/>
      <c r="G2826" s="233"/>
      <c r="H2826" s="233"/>
      <c r="I2826" s="233"/>
      <c r="J2826" s="233"/>
      <c r="K2826" s="233"/>
    </row>
    <row r="2827" ht="18.75" spans="1:11">
      <c r="A2827" s="234" t="s">
        <v>898</v>
      </c>
      <c r="B2827" s="234"/>
      <c r="C2827" s="234"/>
      <c r="D2827" s="234"/>
      <c r="E2827" s="234"/>
      <c r="F2827" s="234"/>
      <c r="G2827" s="234"/>
      <c r="H2827" s="234"/>
      <c r="I2827" s="234"/>
      <c r="J2827" s="234"/>
      <c r="K2827" s="234"/>
    </row>
    <row r="2828" ht="18.75" spans="1:11">
      <c r="A2828" s="235" t="s">
        <v>1835</v>
      </c>
      <c r="B2828" s="235"/>
      <c r="C2828" s="235"/>
      <c r="D2828" s="235"/>
      <c r="E2828" s="235"/>
      <c r="F2828" s="235"/>
      <c r="G2828" s="235"/>
      <c r="H2828" s="235"/>
      <c r="I2828" s="235"/>
      <c r="J2828" s="235"/>
      <c r="K2828" s="235"/>
    </row>
    <row r="2829" spans="1:11">
      <c r="A2829" s="99" t="s">
        <v>973</v>
      </c>
      <c r="B2829" s="99"/>
      <c r="C2829" s="99"/>
      <c r="D2829" s="212" t="s">
        <v>1934</v>
      </c>
      <c r="E2829" s="213"/>
      <c r="F2829" s="213"/>
      <c r="G2829" s="213"/>
      <c r="H2829" s="213"/>
      <c r="I2829" s="213"/>
      <c r="J2829" s="213"/>
      <c r="K2829" s="213"/>
    </row>
    <row r="2830" spans="1:11">
      <c r="A2830" s="99" t="s">
        <v>902</v>
      </c>
      <c r="B2830" s="99"/>
      <c r="C2830" s="99"/>
      <c r="D2830" s="236" t="s">
        <v>1837</v>
      </c>
      <c r="E2830" s="98"/>
      <c r="F2830" s="99" t="s">
        <v>904</v>
      </c>
      <c r="G2830" s="236" t="s">
        <v>1838</v>
      </c>
      <c r="H2830" s="98"/>
      <c r="I2830" s="98"/>
      <c r="J2830" s="98"/>
      <c r="K2830" s="98"/>
    </row>
    <row r="2831" ht="24.75" spans="1:11">
      <c r="A2831" s="237" t="s">
        <v>1646</v>
      </c>
      <c r="B2831" s="238"/>
      <c r="C2831" s="239"/>
      <c r="D2831" s="99" t="s">
        <v>906</v>
      </c>
      <c r="E2831" s="99" t="s">
        <v>907</v>
      </c>
      <c r="F2831" s="99" t="s">
        <v>1325</v>
      </c>
      <c r="G2831" s="99" t="s">
        <v>1326</v>
      </c>
      <c r="H2831" s="99"/>
      <c r="I2831" s="99" t="s">
        <v>910</v>
      </c>
      <c r="J2831" s="99" t="s">
        <v>911</v>
      </c>
      <c r="K2831" s="99" t="s">
        <v>912</v>
      </c>
    </row>
    <row r="2832" spans="1:11">
      <c r="A2832" s="240"/>
      <c r="B2832" s="241"/>
      <c r="C2832" s="242"/>
      <c r="D2832" s="99" t="s">
        <v>913</v>
      </c>
      <c r="E2832" s="243">
        <v>291.24</v>
      </c>
      <c r="F2832" s="243">
        <v>291.24</v>
      </c>
      <c r="G2832" s="280">
        <v>291.24</v>
      </c>
      <c r="H2832" s="281"/>
      <c r="I2832" s="98">
        <v>10</v>
      </c>
      <c r="J2832" s="103">
        <v>1</v>
      </c>
      <c r="K2832" s="98">
        <v>10</v>
      </c>
    </row>
    <row r="2833" spans="1:11">
      <c r="A2833" s="240"/>
      <c r="B2833" s="241"/>
      <c r="C2833" s="242"/>
      <c r="D2833" s="99" t="s">
        <v>977</v>
      </c>
      <c r="E2833" s="243"/>
      <c r="F2833" s="243"/>
      <c r="G2833" s="280"/>
      <c r="H2833" s="281"/>
      <c r="I2833" s="98" t="s">
        <v>807</v>
      </c>
      <c r="J2833" s="98" t="s">
        <v>807</v>
      </c>
      <c r="K2833" s="98" t="s">
        <v>807</v>
      </c>
    </row>
    <row r="2834" spans="1:11">
      <c r="A2834" s="240"/>
      <c r="B2834" s="241"/>
      <c r="C2834" s="242"/>
      <c r="D2834" s="244" t="s">
        <v>978</v>
      </c>
      <c r="E2834" s="98"/>
      <c r="F2834" s="98"/>
      <c r="G2834" s="277"/>
      <c r="H2834" s="279"/>
      <c r="I2834" s="98" t="s">
        <v>807</v>
      </c>
      <c r="J2834" s="98" t="s">
        <v>807</v>
      </c>
      <c r="K2834" s="98" t="s">
        <v>807</v>
      </c>
    </row>
    <row r="2835" spans="1:11">
      <c r="A2835" s="240"/>
      <c r="B2835" s="241"/>
      <c r="C2835" s="242"/>
      <c r="D2835" s="244" t="s">
        <v>979</v>
      </c>
      <c r="E2835" s="98"/>
      <c r="F2835" s="98"/>
      <c r="G2835" s="277"/>
      <c r="H2835" s="279"/>
      <c r="I2835" s="98" t="s">
        <v>807</v>
      </c>
      <c r="J2835" s="98" t="s">
        <v>807</v>
      </c>
      <c r="K2835" s="98" t="s">
        <v>807</v>
      </c>
    </row>
    <row r="2836" spans="1:11">
      <c r="A2836" s="245"/>
      <c r="B2836" s="246"/>
      <c r="C2836" s="247"/>
      <c r="D2836" s="99" t="s">
        <v>914</v>
      </c>
      <c r="E2836" s="243">
        <v>291.24</v>
      </c>
      <c r="F2836" s="243">
        <v>291.24</v>
      </c>
      <c r="G2836" s="280">
        <v>291.24</v>
      </c>
      <c r="H2836" s="281"/>
      <c r="I2836" s="98" t="s">
        <v>807</v>
      </c>
      <c r="J2836" s="98" t="s">
        <v>807</v>
      </c>
      <c r="K2836" s="98" t="s">
        <v>807</v>
      </c>
    </row>
    <row r="2837" spans="1:11">
      <c r="A2837" s="99" t="s">
        <v>915</v>
      </c>
      <c r="B2837" s="99" t="s">
        <v>916</v>
      </c>
      <c r="C2837" s="99"/>
      <c r="D2837" s="99"/>
      <c r="E2837" s="99"/>
      <c r="F2837" s="99" t="s">
        <v>917</v>
      </c>
      <c r="G2837" s="99"/>
      <c r="H2837" s="99"/>
      <c r="I2837" s="99"/>
      <c r="J2837" s="99"/>
      <c r="K2837" s="99"/>
    </row>
    <row r="2838" spans="1:11">
      <c r="A2838" s="99"/>
      <c r="B2838" s="248" t="s">
        <v>1935</v>
      </c>
      <c r="C2838" s="249"/>
      <c r="D2838" s="249"/>
      <c r="E2838" s="250"/>
      <c r="F2838" s="236" t="s">
        <v>1936</v>
      </c>
      <c r="G2838" s="98"/>
      <c r="H2838" s="98"/>
      <c r="I2838" s="98"/>
      <c r="J2838" s="98"/>
      <c r="K2838" s="98"/>
    </row>
    <row r="2839" ht="24.75" spans="1:11">
      <c r="A2839" s="251" t="s">
        <v>982</v>
      </c>
      <c r="B2839" s="99" t="s">
        <v>921</v>
      </c>
      <c r="C2839" s="99" t="s">
        <v>922</v>
      </c>
      <c r="D2839" s="99" t="s">
        <v>923</v>
      </c>
      <c r="E2839" s="99" t="s">
        <v>1841</v>
      </c>
      <c r="F2839" s="99" t="s">
        <v>1842</v>
      </c>
      <c r="G2839" s="99" t="s">
        <v>910</v>
      </c>
      <c r="H2839" s="99" t="s">
        <v>912</v>
      </c>
      <c r="I2839" s="99" t="s">
        <v>926</v>
      </c>
      <c r="J2839" s="99"/>
      <c r="K2839" s="99"/>
    </row>
    <row r="2840" ht="22.5" spans="1:11">
      <c r="A2840" s="252"/>
      <c r="B2840" s="253" t="s">
        <v>1843</v>
      </c>
      <c r="C2840" s="99" t="s">
        <v>928</v>
      </c>
      <c r="D2840" s="254" t="s">
        <v>1937</v>
      </c>
      <c r="E2840" s="255" t="s">
        <v>1938</v>
      </c>
      <c r="F2840" s="255" t="s">
        <v>1938</v>
      </c>
      <c r="G2840" s="243">
        <v>10</v>
      </c>
      <c r="H2840" s="243">
        <v>10</v>
      </c>
      <c r="I2840" s="98"/>
      <c r="J2840" s="98"/>
      <c r="K2840" s="98"/>
    </row>
    <row r="2841" spans="1:11">
      <c r="A2841" s="252"/>
      <c r="B2841" s="269"/>
      <c r="C2841" s="251" t="s">
        <v>944</v>
      </c>
      <c r="D2841" s="257" t="s">
        <v>1883</v>
      </c>
      <c r="E2841" s="243" t="s">
        <v>1083</v>
      </c>
      <c r="F2841" s="243" t="s">
        <v>1083</v>
      </c>
      <c r="G2841" s="243">
        <v>10</v>
      </c>
      <c r="H2841" s="243">
        <v>10</v>
      </c>
      <c r="I2841" s="277"/>
      <c r="J2841" s="278"/>
      <c r="K2841" s="279"/>
    </row>
    <row r="2842" ht="22.5" spans="1:11">
      <c r="A2842" s="252"/>
      <c r="B2842" s="269"/>
      <c r="C2842" s="251" t="s">
        <v>1187</v>
      </c>
      <c r="D2842" s="257" t="s">
        <v>1884</v>
      </c>
      <c r="E2842" s="255" t="s">
        <v>1939</v>
      </c>
      <c r="F2842" s="255" t="s">
        <v>1940</v>
      </c>
      <c r="G2842" s="243">
        <v>15</v>
      </c>
      <c r="H2842" s="243">
        <v>15</v>
      </c>
      <c r="I2842" s="277"/>
      <c r="J2842" s="278"/>
      <c r="K2842" s="279"/>
    </row>
    <row r="2843" spans="1:11">
      <c r="A2843" s="252"/>
      <c r="B2843" s="269"/>
      <c r="C2843" s="252"/>
      <c r="D2843" s="257" t="s">
        <v>1887</v>
      </c>
      <c r="E2843" s="255" t="s">
        <v>1345</v>
      </c>
      <c r="F2843" s="255" t="s">
        <v>1345</v>
      </c>
      <c r="G2843" s="243">
        <v>10</v>
      </c>
      <c r="H2843" s="243">
        <v>10</v>
      </c>
      <c r="I2843" s="277"/>
      <c r="J2843" s="278"/>
      <c r="K2843" s="279"/>
    </row>
    <row r="2844" spans="1:11">
      <c r="A2844" s="252"/>
      <c r="B2844" s="252" t="s">
        <v>997</v>
      </c>
      <c r="C2844" s="270" t="s">
        <v>952</v>
      </c>
      <c r="D2844" s="257" t="s">
        <v>953</v>
      </c>
      <c r="E2844" s="258" t="s">
        <v>1219</v>
      </c>
      <c r="F2844" s="258" t="s">
        <v>1888</v>
      </c>
      <c r="G2844" s="243">
        <v>15</v>
      </c>
      <c r="H2844" s="243">
        <v>15</v>
      </c>
      <c r="I2844" s="98"/>
      <c r="J2844" s="98"/>
      <c r="K2844" s="98"/>
    </row>
    <row r="2845" spans="1:11">
      <c r="A2845" s="252"/>
      <c r="B2845" s="252"/>
      <c r="C2845" s="271"/>
      <c r="D2845" s="257" t="s">
        <v>1889</v>
      </c>
      <c r="E2845" s="243" t="s">
        <v>1890</v>
      </c>
      <c r="F2845" s="243" t="s">
        <v>1131</v>
      </c>
      <c r="G2845" s="243">
        <v>15</v>
      </c>
      <c r="H2845" s="243">
        <v>15</v>
      </c>
      <c r="I2845" s="277"/>
      <c r="J2845" s="278"/>
      <c r="K2845" s="279"/>
    </row>
    <row r="2846" ht="22.5" spans="1:11">
      <c r="A2846" s="252"/>
      <c r="B2846" s="252"/>
      <c r="C2846" s="255" t="s">
        <v>1129</v>
      </c>
      <c r="D2846" s="257" t="s">
        <v>1941</v>
      </c>
      <c r="E2846" s="243" t="s">
        <v>1395</v>
      </c>
      <c r="F2846" s="243" t="s">
        <v>1395</v>
      </c>
      <c r="G2846" s="243">
        <v>5</v>
      </c>
      <c r="H2846" s="243">
        <v>5</v>
      </c>
      <c r="I2846" s="277"/>
      <c r="J2846" s="278"/>
      <c r="K2846" s="279"/>
    </row>
    <row r="2847" ht="24" spans="1:11">
      <c r="A2847" s="252"/>
      <c r="B2847" s="251" t="s">
        <v>1000</v>
      </c>
      <c r="C2847" s="251" t="s">
        <v>1001</v>
      </c>
      <c r="D2847" s="257" t="s">
        <v>1866</v>
      </c>
      <c r="E2847" s="243" t="s">
        <v>1083</v>
      </c>
      <c r="F2847" s="243" t="s">
        <v>1083</v>
      </c>
      <c r="G2847" s="243">
        <v>10</v>
      </c>
      <c r="H2847" s="243">
        <v>10</v>
      </c>
      <c r="I2847" s="98"/>
      <c r="J2847" s="98"/>
      <c r="K2847" s="98"/>
    </row>
    <row r="2848" spans="1:11">
      <c r="A2848" s="99" t="s">
        <v>1867</v>
      </c>
      <c r="B2848" s="99"/>
      <c r="C2848" s="99"/>
      <c r="D2848" s="99"/>
      <c r="E2848" s="99"/>
      <c r="F2848" s="99"/>
      <c r="G2848" s="98">
        <v>90</v>
      </c>
      <c r="H2848" s="98"/>
      <c r="I2848" s="98"/>
      <c r="J2848" s="98"/>
      <c r="K2848" s="98"/>
    </row>
    <row r="2849" spans="1:11">
      <c r="A2849" s="251" t="s">
        <v>967</v>
      </c>
      <c r="B2849" s="100" t="s">
        <v>1868</v>
      </c>
      <c r="C2849" s="100"/>
      <c r="D2849" s="100"/>
      <c r="E2849" s="100"/>
      <c r="F2849" s="100"/>
      <c r="G2849" s="100"/>
      <c r="H2849" s="100"/>
      <c r="I2849" s="100"/>
      <c r="J2849" s="100"/>
      <c r="K2849" s="100"/>
    </row>
    <row r="2850" spans="1:11">
      <c r="A2850" s="259"/>
      <c r="B2850" s="100"/>
      <c r="C2850" s="100"/>
      <c r="D2850" s="100"/>
      <c r="E2850" s="100"/>
      <c r="F2850" s="100"/>
      <c r="G2850" s="100"/>
      <c r="H2850" s="100"/>
      <c r="I2850" s="100"/>
      <c r="J2850" s="100"/>
      <c r="K2850" s="100"/>
    </row>
    <row r="2851" spans="1:11">
      <c r="A2851" s="100" t="s">
        <v>969</v>
      </c>
      <c r="B2851" s="100"/>
      <c r="C2851" s="100"/>
      <c r="D2851" s="100"/>
      <c r="E2851" s="100"/>
      <c r="F2851" s="100"/>
      <c r="G2851" s="100"/>
      <c r="H2851" s="100"/>
      <c r="I2851" s="100"/>
      <c r="J2851" s="100"/>
      <c r="K2851" s="100"/>
    </row>
    <row r="2852" spans="1:11">
      <c r="A2852" s="260" t="s">
        <v>1668</v>
      </c>
      <c r="B2852" s="261"/>
      <c r="C2852" s="261"/>
      <c r="D2852" s="261"/>
      <c r="E2852" s="261"/>
      <c r="F2852" s="261"/>
      <c r="G2852" s="261"/>
      <c r="H2852" s="261"/>
      <c r="I2852" s="261"/>
      <c r="J2852" s="261"/>
      <c r="K2852" s="264"/>
    </row>
    <row r="2853" spans="1:11">
      <c r="A2853" s="262"/>
      <c r="B2853" s="263"/>
      <c r="C2853" s="263"/>
      <c r="D2853" s="263"/>
      <c r="E2853" s="263"/>
      <c r="F2853" s="263"/>
      <c r="G2853" s="263"/>
      <c r="H2853" s="263"/>
      <c r="I2853" s="263"/>
      <c r="J2853" s="263"/>
      <c r="K2853" s="265"/>
    </row>
    <row r="2854" spans="1:11">
      <c r="A2854" s="262"/>
      <c r="B2854" s="263"/>
      <c r="C2854" s="263"/>
      <c r="D2854" s="263"/>
      <c r="E2854" s="263"/>
      <c r="F2854" s="263"/>
      <c r="G2854" s="263"/>
      <c r="H2854" s="263"/>
      <c r="I2854" s="263"/>
      <c r="J2854" s="263"/>
      <c r="K2854" s="265"/>
    </row>
    <row r="2855" spans="1:11">
      <c r="A2855" s="262"/>
      <c r="B2855" s="263"/>
      <c r="C2855" s="263"/>
      <c r="D2855" s="263"/>
      <c r="E2855" s="263"/>
      <c r="F2855" s="263"/>
      <c r="G2855" s="263"/>
      <c r="H2855" s="263"/>
      <c r="I2855" s="263"/>
      <c r="J2855" s="263"/>
      <c r="K2855" s="265"/>
    </row>
    <row r="2856" spans="1:11">
      <c r="A2856" s="262"/>
      <c r="B2856" s="263"/>
      <c r="C2856" s="263"/>
      <c r="D2856" s="263"/>
      <c r="E2856" s="263"/>
      <c r="F2856" s="263"/>
      <c r="G2856" s="263"/>
      <c r="H2856" s="263"/>
      <c r="I2856" s="263"/>
      <c r="J2856" s="263"/>
      <c r="K2856" s="265"/>
    </row>
    <row r="2857" spans="1:11">
      <c r="A2857" s="266"/>
      <c r="B2857" s="267"/>
      <c r="C2857" s="267"/>
      <c r="D2857" s="267"/>
      <c r="E2857" s="267"/>
      <c r="F2857" s="267"/>
      <c r="G2857" s="267"/>
      <c r="H2857" s="267"/>
      <c r="I2857" s="267"/>
      <c r="J2857" s="267"/>
      <c r="K2857" s="273"/>
    </row>
    <row r="2858" spans="1:11">
      <c r="A2858" s="268"/>
      <c r="B2858" s="268"/>
      <c r="C2858" s="268"/>
      <c r="D2858" s="268"/>
      <c r="E2858" s="268"/>
      <c r="F2858" s="268"/>
      <c r="G2858" s="268"/>
      <c r="H2858" s="268"/>
      <c r="I2858" s="268"/>
      <c r="J2858" s="268"/>
      <c r="K2858" s="268"/>
    </row>
    <row r="2859" spans="1:11">
      <c r="A2859" s="268"/>
      <c r="B2859" s="268"/>
      <c r="C2859" s="268"/>
      <c r="D2859" s="268"/>
      <c r="E2859" s="268"/>
      <c r="F2859" s="268"/>
      <c r="G2859" s="268"/>
      <c r="H2859" s="268"/>
      <c r="I2859" s="268"/>
      <c r="J2859" s="268"/>
      <c r="K2859" s="268"/>
    </row>
    <row r="2860" spans="1:11">
      <c r="A2860" s="268"/>
      <c r="B2860" s="268"/>
      <c r="C2860" s="268"/>
      <c r="D2860" s="268"/>
      <c r="E2860" s="268"/>
      <c r="F2860" s="268"/>
      <c r="G2860" s="268"/>
      <c r="H2860" s="268"/>
      <c r="I2860" s="268"/>
      <c r="J2860" s="268"/>
      <c r="K2860" s="268"/>
    </row>
    <row r="2861" spans="1:11">
      <c r="A2861" s="268"/>
      <c r="B2861" s="268"/>
      <c r="C2861" s="268"/>
      <c r="D2861" s="268"/>
      <c r="E2861" s="268"/>
      <c r="F2861" s="268"/>
      <c r="G2861" s="268"/>
      <c r="H2861" s="268"/>
      <c r="I2861" s="268"/>
      <c r="J2861" s="268"/>
      <c r="K2861" s="268"/>
    </row>
    <row r="2862" spans="1:11">
      <c r="A2862" s="268"/>
      <c r="B2862" s="268"/>
      <c r="C2862" s="268"/>
      <c r="D2862" s="268"/>
      <c r="E2862" s="268"/>
      <c r="F2862" s="268"/>
      <c r="G2862" s="268"/>
      <c r="H2862" s="268"/>
      <c r="I2862" s="268"/>
      <c r="J2862" s="268"/>
      <c r="K2862" s="268"/>
    </row>
    <row r="2863" ht="27" spans="1:11">
      <c r="A2863" s="233" t="s">
        <v>971</v>
      </c>
      <c r="B2863" s="233"/>
      <c r="C2863" s="233"/>
      <c r="D2863" s="233"/>
      <c r="E2863" s="233"/>
      <c r="F2863" s="233"/>
      <c r="G2863" s="233"/>
      <c r="H2863" s="233"/>
      <c r="I2863" s="233"/>
      <c r="J2863" s="233"/>
      <c r="K2863" s="233"/>
    </row>
    <row r="2864" ht="18.75" spans="1:11">
      <c r="A2864" s="234" t="s">
        <v>898</v>
      </c>
      <c r="B2864" s="234"/>
      <c r="C2864" s="234"/>
      <c r="D2864" s="234"/>
      <c r="E2864" s="234"/>
      <c r="F2864" s="234"/>
      <c r="G2864" s="234"/>
      <c r="H2864" s="234"/>
      <c r="I2864" s="234"/>
      <c r="J2864" s="234"/>
      <c r="K2864" s="234"/>
    </row>
    <row r="2865" ht="18.75" spans="1:11">
      <c r="A2865" s="235" t="s">
        <v>1835</v>
      </c>
      <c r="B2865" s="235"/>
      <c r="C2865" s="235"/>
      <c r="D2865" s="235"/>
      <c r="E2865" s="235"/>
      <c r="F2865" s="235"/>
      <c r="G2865" s="235"/>
      <c r="H2865" s="235"/>
      <c r="I2865" s="235"/>
      <c r="J2865" s="235"/>
      <c r="K2865" s="235"/>
    </row>
    <row r="2866" spans="1:11">
      <c r="A2866" s="99" t="s">
        <v>973</v>
      </c>
      <c r="B2866" s="99"/>
      <c r="C2866" s="99"/>
      <c r="D2866" s="212" t="s">
        <v>1713</v>
      </c>
      <c r="E2866" s="213"/>
      <c r="F2866" s="213"/>
      <c r="G2866" s="213"/>
      <c r="H2866" s="213"/>
      <c r="I2866" s="213"/>
      <c r="J2866" s="213"/>
      <c r="K2866" s="213"/>
    </row>
    <row r="2867" spans="1:11">
      <c r="A2867" s="99" t="s">
        <v>902</v>
      </c>
      <c r="B2867" s="99"/>
      <c r="C2867" s="99"/>
      <c r="D2867" s="236" t="s">
        <v>1837</v>
      </c>
      <c r="E2867" s="98"/>
      <c r="F2867" s="99" t="s">
        <v>904</v>
      </c>
      <c r="G2867" s="236" t="s">
        <v>1838</v>
      </c>
      <c r="H2867" s="98"/>
      <c r="I2867" s="98"/>
      <c r="J2867" s="98"/>
      <c r="K2867" s="98"/>
    </row>
    <row r="2868" ht="24.75" spans="1:11">
      <c r="A2868" s="237" t="s">
        <v>1646</v>
      </c>
      <c r="B2868" s="238"/>
      <c r="C2868" s="239"/>
      <c r="D2868" s="99" t="s">
        <v>906</v>
      </c>
      <c r="E2868" s="99" t="s">
        <v>907</v>
      </c>
      <c r="F2868" s="99" t="s">
        <v>1325</v>
      </c>
      <c r="G2868" s="99" t="s">
        <v>1326</v>
      </c>
      <c r="H2868" s="99"/>
      <c r="I2868" s="99" t="s">
        <v>910</v>
      </c>
      <c r="J2868" s="99" t="s">
        <v>911</v>
      </c>
      <c r="K2868" s="99" t="s">
        <v>912</v>
      </c>
    </row>
    <row r="2869" spans="1:11">
      <c r="A2869" s="240"/>
      <c r="B2869" s="241"/>
      <c r="C2869" s="242"/>
      <c r="D2869" s="99" t="s">
        <v>913</v>
      </c>
      <c r="E2869" s="243"/>
      <c r="F2869" s="243">
        <v>76.21</v>
      </c>
      <c r="G2869" s="280">
        <v>76.21</v>
      </c>
      <c r="H2869" s="281"/>
      <c r="I2869" s="98">
        <v>10</v>
      </c>
      <c r="J2869" s="103">
        <v>1</v>
      </c>
      <c r="K2869" s="98">
        <v>10</v>
      </c>
    </row>
    <row r="2870" spans="1:11">
      <c r="A2870" s="240"/>
      <c r="B2870" s="241"/>
      <c r="C2870" s="242"/>
      <c r="D2870" s="99" t="s">
        <v>977</v>
      </c>
      <c r="E2870" s="243"/>
      <c r="F2870" s="243">
        <v>76.21</v>
      </c>
      <c r="G2870" s="280">
        <v>76.21</v>
      </c>
      <c r="H2870" s="281"/>
      <c r="I2870" s="98" t="s">
        <v>807</v>
      </c>
      <c r="J2870" s="98" t="s">
        <v>807</v>
      </c>
      <c r="K2870" s="98" t="s">
        <v>807</v>
      </c>
    </row>
    <row r="2871" spans="1:11">
      <c r="A2871" s="240"/>
      <c r="B2871" s="241"/>
      <c r="C2871" s="242"/>
      <c r="D2871" s="244" t="s">
        <v>978</v>
      </c>
      <c r="E2871" s="98"/>
      <c r="F2871" s="243">
        <v>76.21</v>
      </c>
      <c r="G2871" s="280">
        <v>76.21</v>
      </c>
      <c r="H2871" s="281"/>
      <c r="I2871" s="98" t="s">
        <v>807</v>
      </c>
      <c r="J2871" s="98" t="s">
        <v>807</v>
      </c>
      <c r="K2871" s="98" t="s">
        <v>807</v>
      </c>
    </row>
    <row r="2872" spans="1:11">
      <c r="A2872" s="240"/>
      <c r="B2872" s="241"/>
      <c r="C2872" s="242"/>
      <c r="D2872" s="244" t="s">
        <v>979</v>
      </c>
      <c r="E2872" s="98"/>
      <c r="F2872" s="98"/>
      <c r="G2872" s="277"/>
      <c r="H2872" s="279"/>
      <c r="I2872" s="98" t="s">
        <v>807</v>
      </c>
      <c r="J2872" s="98" t="s">
        <v>807</v>
      </c>
      <c r="K2872" s="98" t="s">
        <v>807</v>
      </c>
    </row>
    <row r="2873" spans="1:11">
      <c r="A2873" s="245"/>
      <c r="B2873" s="246"/>
      <c r="C2873" s="247"/>
      <c r="D2873" s="99" t="s">
        <v>914</v>
      </c>
      <c r="E2873" s="243"/>
      <c r="F2873" s="243"/>
      <c r="G2873" s="280"/>
      <c r="H2873" s="281"/>
      <c r="I2873" s="98" t="s">
        <v>807</v>
      </c>
      <c r="J2873" s="98" t="s">
        <v>807</v>
      </c>
      <c r="K2873" s="98" t="s">
        <v>807</v>
      </c>
    </row>
    <row r="2874" spans="1:11">
      <c r="A2874" s="99" t="s">
        <v>915</v>
      </c>
      <c r="B2874" s="99" t="s">
        <v>916</v>
      </c>
      <c r="C2874" s="99"/>
      <c r="D2874" s="99"/>
      <c r="E2874" s="99"/>
      <c r="F2874" s="99" t="s">
        <v>917</v>
      </c>
      <c r="G2874" s="99"/>
      <c r="H2874" s="99"/>
      <c r="I2874" s="99"/>
      <c r="J2874" s="99"/>
      <c r="K2874" s="99"/>
    </row>
    <row r="2875" spans="1:11">
      <c r="A2875" s="99"/>
      <c r="B2875" s="248" t="s">
        <v>1942</v>
      </c>
      <c r="C2875" s="249"/>
      <c r="D2875" s="249"/>
      <c r="E2875" s="250"/>
      <c r="F2875" s="98" t="s">
        <v>1943</v>
      </c>
      <c r="G2875" s="98"/>
      <c r="H2875" s="98"/>
      <c r="I2875" s="98"/>
      <c r="J2875" s="98"/>
      <c r="K2875" s="98"/>
    </row>
    <row r="2876" ht="24.75" spans="1:11">
      <c r="A2876" s="251" t="s">
        <v>982</v>
      </c>
      <c r="B2876" s="99" t="s">
        <v>921</v>
      </c>
      <c r="C2876" s="99" t="s">
        <v>922</v>
      </c>
      <c r="D2876" s="99" t="s">
        <v>923</v>
      </c>
      <c r="E2876" s="99" t="s">
        <v>1841</v>
      </c>
      <c r="F2876" s="99" t="s">
        <v>1842</v>
      </c>
      <c r="G2876" s="99" t="s">
        <v>910</v>
      </c>
      <c r="H2876" s="99" t="s">
        <v>912</v>
      </c>
      <c r="I2876" s="99" t="s">
        <v>926</v>
      </c>
      <c r="J2876" s="99"/>
      <c r="K2876" s="99"/>
    </row>
    <row r="2877" ht="123.75" spans="1:11">
      <c r="A2877" s="252"/>
      <c r="B2877" s="253" t="s">
        <v>1843</v>
      </c>
      <c r="C2877" s="99" t="s">
        <v>928</v>
      </c>
      <c r="D2877" s="254" t="s">
        <v>1944</v>
      </c>
      <c r="E2877" s="283" t="s">
        <v>1945</v>
      </c>
      <c r="F2877" s="255" t="s">
        <v>1945</v>
      </c>
      <c r="G2877" s="243">
        <v>5</v>
      </c>
      <c r="H2877" s="243">
        <v>5</v>
      </c>
      <c r="I2877" s="98"/>
      <c r="J2877" s="98"/>
      <c r="K2877" s="98"/>
    </row>
    <row r="2878" spans="1:11">
      <c r="A2878" s="252"/>
      <c r="B2878" s="269"/>
      <c r="C2878" s="251" t="s">
        <v>944</v>
      </c>
      <c r="D2878" s="257" t="s">
        <v>1847</v>
      </c>
      <c r="E2878" s="255" t="s">
        <v>1946</v>
      </c>
      <c r="F2878" s="284">
        <v>1</v>
      </c>
      <c r="G2878" s="243">
        <v>5</v>
      </c>
      <c r="H2878" s="243">
        <v>5</v>
      </c>
      <c r="I2878" s="277"/>
      <c r="J2878" s="278"/>
      <c r="K2878" s="279"/>
    </row>
    <row r="2879" spans="1:11">
      <c r="A2879" s="252"/>
      <c r="B2879" s="269"/>
      <c r="C2879" s="252"/>
      <c r="D2879" s="257" t="s">
        <v>1848</v>
      </c>
      <c r="E2879" s="255" t="s">
        <v>1947</v>
      </c>
      <c r="F2879" s="255" t="s">
        <v>1947</v>
      </c>
      <c r="G2879" s="243">
        <v>5</v>
      </c>
      <c r="H2879" s="243">
        <v>5</v>
      </c>
      <c r="I2879" s="277"/>
      <c r="J2879" s="278"/>
      <c r="K2879" s="279"/>
    </row>
    <row r="2880" spans="1:11">
      <c r="A2880" s="252"/>
      <c r="B2880" s="269"/>
      <c r="C2880" s="252"/>
      <c r="D2880" s="257" t="s">
        <v>1948</v>
      </c>
      <c r="E2880" s="255" t="s">
        <v>1946</v>
      </c>
      <c r="F2880" s="255" t="s">
        <v>1946</v>
      </c>
      <c r="G2880" s="243">
        <v>5</v>
      </c>
      <c r="H2880" s="243">
        <v>5</v>
      </c>
      <c r="I2880" s="277"/>
      <c r="J2880" s="278"/>
      <c r="K2880" s="279"/>
    </row>
    <row r="2881" spans="1:11">
      <c r="A2881" s="252"/>
      <c r="B2881" s="269"/>
      <c r="C2881" s="252"/>
      <c r="D2881" s="257" t="s">
        <v>1949</v>
      </c>
      <c r="E2881" s="255" t="s">
        <v>1950</v>
      </c>
      <c r="F2881" s="255" t="s">
        <v>1556</v>
      </c>
      <c r="G2881" s="243">
        <v>5</v>
      </c>
      <c r="H2881" s="243">
        <v>5</v>
      </c>
      <c r="I2881" s="277"/>
      <c r="J2881" s="278"/>
      <c r="K2881" s="279"/>
    </row>
    <row r="2882" ht="22.5" spans="1:11">
      <c r="A2882" s="252"/>
      <c r="B2882" s="269"/>
      <c r="C2882" s="251" t="s">
        <v>1187</v>
      </c>
      <c r="D2882" s="254" t="s">
        <v>1850</v>
      </c>
      <c r="E2882" s="255" t="s">
        <v>1851</v>
      </c>
      <c r="F2882" s="276" t="s">
        <v>1951</v>
      </c>
      <c r="G2882" s="243">
        <v>5</v>
      </c>
      <c r="H2882" s="243">
        <v>5</v>
      </c>
      <c r="I2882" s="277"/>
      <c r="J2882" s="278"/>
      <c r="K2882" s="279"/>
    </row>
    <row r="2883" spans="1:11">
      <c r="A2883" s="252"/>
      <c r="B2883" s="269"/>
      <c r="C2883" s="252"/>
      <c r="D2883" s="254" t="s">
        <v>1952</v>
      </c>
      <c r="E2883" s="282">
        <v>45291</v>
      </c>
      <c r="F2883" s="276">
        <v>45169</v>
      </c>
      <c r="G2883" s="243">
        <v>5</v>
      </c>
      <c r="H2883" s="243">
        <v>5</v>
      </c>
      <c r="I2883" s="277"/>
      <c r="J2883" s="278"/>
      <c r="K2883" s="279"/>
    </row>
    <row r="2884" ht="213.75" spans="1:11">
      <c r="A2884" s="252"/>
      <c r="B2884" s="269"/>
      <c r="C2884" s="252" t="s">
        <v>1278</v>
      </c>
      <c r="D2884" s="254" t="s">
        <v>1953</v>
      </c>
      <c r="E2884" s="283" t="s">
        <v>1954</v>
      </c>
      <c r="F2884" s="255" t="s">
        <v>1955</v>
      </c>
      <c r="G2884" s="243">
        <v>5</v>
      </c>
      <c r="H2884" s="243">
        <v>5</v>
      </c>
      <c r="I2884" s="277"/>
      <c r="J2884" s="278"/>
      <c r="K2884" s="279"/>
    </row>
    <row r="2885" spans="1:11">
      <c r="A2885" s="252"/>
      <c r="B2885" s="269"/>
      <c r="C2885" s="252"/>
      <c r="D2885" s="254" t="s">
        <v>1857</v>
      </c>
      <c r="E2885" s="255" t="s">
        <v>1946</v>
      </c>
      <c r="F2885" s="255" t="s">
        <v>1556</v>
      </c>
      <c r="G2885" s="243">
        <v>5</v>
      </c>
      <c r="H2885" s="243">
        <v>5</v>
      </c>
      <c r="I2885" s="277"/>
      <c r="J2885" s="278"/>
      <c r="K2885" s="279"/>
    </row>
    <row r="2886" spans="1:11">
      <c r="A2886" s="252"/>
      <c r="B2886" s="269"/>
      <c r="C2886" s="252"/>
      <c r="D2886" s="254" t="s">
        <v>1854</v>
      </c>
      <c r="E2886" s="255" t="s">
        <v>1956</v>
      </c>
      <c r="F2886" s="255" t="s">
        <v>1957</v>
      </c>
      <c r="G2886" s="243">
        <v>5</v>
      </c>
      <c r="H2886" s="243">
        <v>5</v>
      </c>
      <c r="I2886" s="277"/>
      <c r="J2886" s="278"/>
      <c r="K2886" s="279"/>
    </row>
    <row r="2887" spans="1:11">
      <c r="A2887" s="252"/>
      <c r="B2887" s="252" t="s">
        <v>997</v>
      </c>
      <c r="C2887" s="270" t="s">
        <v>952</v>
      </c>
      <c r="D2887" s="254" t="s">
        <v>1861</v>
      </c>
      <c r="E2887" s="258" t="s">
        <v>1083</v>
      </c>
      <c r="F2887" s="243" t="s">
        <v>1083</v>
      </c>
      <c r="G2887" s="243">
        <v>10</v>
      </c>
      <c r="H2887" s="243">
        <v>10</v>
      </c>
      <c r="I2887" s="98"/>
      <c r="J2887" s="98"/>
      <c r="K2887" s="98"/>
    </row>
    <row r="2888" spans="1:11">
      <c r="A2888" s="252"/>
      <c r="B2888" s="252"/>
      <c r="C2888" s="271"/>
      <c r="D2888" s="254" t="s">
        <v>1877</v>
      </c>
      <c r="E2888" s="258" t="s">
        <v>1219</v>
      </c>
      <c r="F2888" s="243" t="s">
        <v>1219</v>
      </c>
      <c r="G2888" s="243">
        <v>10</v>
      </c>
      <c r="H2888" s="243">
        <v>10</v>
      </c>
      <c r="I2888" s="277"/>
      <c r="J2888" s="278"/>
      <c r="K2888" s="279"/>
    </row>
    <row r="2889" ht="22.5" spans="1:11">
      <c r="A2889" s="252"/>
      <c r="B2889" s="252"/>
      <c r="C2889" s="255" t="s">
        <v>1129</v>
      </c>
      <c r="D2889" s="254" t="s">
        <v>1958</v>
      </c>
      <c r="E2889" s="243" t="s">
        <v>1863</v>
      </c>
      <c r="F2889" s="243" t="s">
        <v>1863</v>
      </c>
      <c r="G2889" s="243">
        <v>10</v>
      </c>
      <c r="H2889" s="243">
        <v>10</v>
      </c>
      <c r="I2889" s="277"/>
      <c r="J2889" s="278"/>
      <c r="K2889" s="279"/>
    </row>
    <row r="2890" ht="24" spans="1:11">
      <c r="A2890" s="252"/>
      <c r="B2890" s="251" t="s">
        <v>1000</v>
      </c>
      <c r="C2890" s="251" t="s">
        <v>1001</v>
      </c>
      <c r="D2890" s="257" t="s">
        <v>1959</v>
      </c>
      <c r="E2890" s="243" t="s">
        <v>1083</v>
      </c>
      <c r="F2890" s="243" t="s">
        <v>1083</v>
      </c>
      <c r="G2890" s="243">
        <v>10</v>
      </c>
      <c r="H2890" s="243">
        <v>10</v>
      </c>
      <c r="I2890" s="98"/>
      <c r="J2890" s="98"/>
      <c r="K2890" s="98"/>
    </row>
    <row r="2891" spans="1:11">
      <c r="A2891" s="99" t="s">
        <v>1867</v>
      </c>
      <c r="B2891" s="99"/>
      <c r="C2891" s="99"/>
      <c r="D2891" s="99"/>
      <c r="E2891" s="99"/>
      <c r="F2891" s="99"/>
      <c r="G2891" s="98">
        <v>90</v>
      </c>
      <c r="H2891" s="98"/>
      <c r="I2891" s="98"/>
      <c r="J2891" s="98"/>
      <c r="K2891" s="98"/>
    </row>
    <row r="2892" spans="1:11">
      <c r="A2892" s="251" t="s">
        <v>967</v>
      </c>
      <c r="B2892" s="100" t="s">
        <v>1868</v>
      </c>
      <c r="C2892" s="100"/>
      <c r="D2892" s="100"/>
      <c r="E2892" s="100"/>
      <c r="F2892" s="100"/>
      <c r="G2892" s="100"/>
      <c r="H2892" s="100"/>
      <c r="I2892" s="100"/>
      <c r="J2892" s="100"/>
      <c r="K2892" s="100"/>
    </row>
    <row r="2893" spans="1:11">
      <c r="A2893" s="259"/>
      <c r="B2893" s="100"/>
      <c r="C2893" s="100"/>
      <c r="D2893" s="100"/>
      <c r="E2893" s="100"/>
      <c r="F2893" s="100"/>
      <c r="G2893" s="100"/>
      <c r="H2893" s="100"/>
      <c r="I2893" s="100"/>
      <c r="J2893" s="100"/>
      <c r="K2893" s="100"/>
    </row>
    <row r="2894" spans="1:11">
      <c r="A2894" s="100" t="s">
        <v>969</v>
      </c>
      <c r="B2894" s="100"/>
      <c r="C2894" s="100"/>
      <c r="D2894" s="100"/>
      <c r="E2894" s="100"/>
      <c r="F2894" s="100"/>
      <c r="G2894" s="100"/>
      <c r="H2894" s="100"/>
      <c r="I2894" s="100"/>
      <c r="J2894" s="100"/>
      <c r="K2894" s="100"/>
    </row>
    <row r="2895" spans="1:11">
      <c r="A2895" s="260" t="s">
        <v>1668</v>
      </c>
      <c r="B2895" s="261"/>
      <c r="C2895" s="261"/>
      <c r="D2895" s="261"/>
      <c r="E2895" s="261"/>
      <c r="F2895" s="261"/>
      <c r="G2895" s="261"/>
      <c r="H2895" s="261"/>
      <c r="I2895" s="261"/>
      <c r="J2895" s="261"/>
      <c r="K2895" s="264"/>
    </row>
    <row r="2896" spans="1:11">
      <c r="A2896" s="262"/>
      <c r="B2896" s="263"/>
      <c r="C2896" s="263"/>
      <c r="D2896" s="263"/>
      <c r="E2896" s="263"/>
      <c r="F2896" s="263"/>
      <c r="G2896" s="263"/>
      <c r="H2896" s="263"/>
      <c r="I2896" s="263"/>
      <c r="J2896" s="263"/>
      <c r="K2896" s="265"/>
    </row>
    <row r="2897" spans="1:11">
      <c r="A2897" s="262"/>
      <c r="B2897" s="263"/>
      <c r="C2897" s="263"/>
      <c r="D2897" s="263"/>
      <c r="E2897" s="263"/>
      <c r="F2897" s="263"/>
      <c r="G2897" s="263"/>
      <c r="H2897" s="263"/>
      <c r="I2897" s="263"/>
      <c r="J2897" s="263"/>
      <c r="K2897" s="265"/>
    </row>
    <row r="2898" spans="1:11">
      <c r="A2898" s="262"/>
      <c r="B2898" s="263"/>
      <c r="C2898" s="263"/>
      <c r="D2898" s="263"/>
      <c r="E2898" s="263"/>
      <c r="F2898" s="263"/>
      <c r="G2898" s="263"/>
      <c r="H2898" s="263"/>
      <c r="I2898" s="263"/>
      <c r="J2898" s="263"/>
      <c r="K2898" s="265"/>
    </row>
    <row r="2899" spans="1:11">
      <c r="A2899" s="262"/>
      <c r="B2899" s="263"/>
      <c r="C2899" s="263"/>
      <c r="D2899" s="263"/>
      <c r="E2899" s="263"/>
      <c r="F2899" s="263"/>
      <c r="G2899" s="263"/>
      <c r="H2899" s="263"/>
      <c r="I2899" s="263"/>
      <c r="J2899" s="263"/>
      <c r="K2899" s="265"/>
    </row>
    <row r="2900" spans="1:11">
      <c r="A2900" s="266"/>
      <c r="B2900" s="267"/>
      <c r="C2900" s="267"/>
      <c r="D2900" s="267"/>
      <c r="E2900" s="267"/>
      <c r="F2900" s="267"/>
      <c r="G2900" s="267"/>
      <c r="H2900" s="267"/>
      <c r="I2900" s="267"/>
      <c r="J2900" s="267"/>
      <c r="K2900" s="273"/>
    </row>
    <row r="2901" spans="1:11">
      <c r="A2901" s="268"/>
      <c r="B2901" s="268"/>
      <c r="C2901" s="268"/>
      <c r="D2901" s="268"/>
      <c r="E2901" s="268"/>
      <c r="F2901" s="268"/>
      <c r="G2901" s="268"/>
      <c r="H2901" s="268"/>
      <c r="I2901" s="268"/>
      <c r="J2901" s="268"/>
      <c r="K2901" s="268"/>
    </row>
    <row r="2902" spans="1:11">
      <c r="A2902" s="268"/>
      <c r="B2902" s="268"/>
      <c r="C2902" s="268"/>
      <c r="D2902" s="268"/>
      <c r="E2902" s="268"/>
      <c r="F2902" s="268"/>
      <c r="G2902" s="268"/>
      <c r="H2902" s="268"/>
      <c r="I2902" s="268"/>
      <c r="J2902" s="268"/>
      <c r="K2902" s="268"/>
    </row>
    <row r="2903" spans="1:11">
      <c r="A2903" s="268"/>
      <c r="B2903" s="268"/>
      <c r="C2903" s="268"/>
      <c r="D2903" s="268"/>
      <c r="E2903" s="268"/>
      <c r="F2903" s="268"/>
      <c r="G2903" s="268"/>
      <c r="H2903" s="268"/>
      <c r="I2903" s="268"/>
      <c r="J2903" s="268"/>
      <c r="K2903" s="268"/>
    </row>
    <row r="2904" spans="1:11">
      <c r="A2904" s="268"/>
      <c r="B2904" s="268"/>
      <c r="C2904" s="268"/>
      <c r="D2904" s="268"/>
      <c r="E2904" s="268"/>
      <c r="F2904" s="268"/>
      <c r="G2904" s="268"/>
      <c r="H2904" s="268"/>
      <c r="I2904" s="268"/>
      <c r="J2904" s="268"/>
      <c r="K2904" s="268"/>
    </row>
    <row r="2905" spans="1:11">
      <c r="A2905" s="268"/>
      <c r="B2905" s="268"/>
      <c r="C2905" s="268"/>
      <c r="D2905" s="268"/>
      <c r="E2905" s="268"/>
      <c r="F2905" s="268"/>
      <c r="G2905" s="268"/>
      <c r="H2905" s="268"/>
      <c r="I2905" s="268"/>
      <c r="J2905" s="268"/>
      <c r="K2905" s="268"/>
    </row>
    <row r="2906" spans="1:11">
      <c r="A2906" s="268"/>
      <c r="B2906" s="268"/>
      <c r="C2906" s="268"/>
      <c r="D2906" s="268"/>
      <c r="E2906" s="268"/>
      <c r="F2906" s="268"/>
      <c r="G2906" s="268"/>
      <c r="H2906" s="268"/>
      <c r="I2906" s="268"/>
      <c r="J2906" s="268"/>
      <c r="K2906" s="268"/>
    </row>
    <row r="2907" ht="27" spans="1:11">
      <c r="A2907" s="233" t="s">
        <v>971</v>
      </c>
      <c r="B2907" s="233"/>
      <c r="C2907" s="233"/>
      <c r="D2907" s="233"/>
      <c r="E2907" s="233"/>
      <c r="F2907" s="233"/>
      <c r="G2907" s="233"/>
      <c r="H2907" s="233"/>
      <c r="I2907" s="233"/>
      <c r="J2907" s="233"/>
      <c r="K2907" s="233"/>
    </row>
    <row r="2908" ht="18.75" spans="1:11">
      <c r="A2908" s="234" t="s">
        <v>898</v>
      </c>
      <c r="B2908" s="234"/>
      <c r="C2908" s="234"/>
      <c r="D2908" s="234"/>
      <c r="E2908" s="234"/>
      <c r="F2908" s="234"/>
      <c r="G2908" s="234"/>
      <c r="H2908" s="234"/>
      <c r="I2908" s="234"/>
      <c r="J2908" s="234"/>
      <c r="K2908" s="234"/>
    </row>
    <row r="2909" ht="18.75" spans="1:11">
      <c r="A2909" s="235" t="s">
        <v>1835</v>
      </c>
      <c r="B2909" s="235"/>
      <c r="C2909" s="235"/>
      <c r="D2909" s="235"/>
      <c r="E2909" s="235"/>
      <c r="F2909" s="235"/>
      <c r="G2909" s="235"/>
      <c r="H2909" s="235"/>
      <c r="I2909" s="235"/>
      <c r="J2909" s="235"/>
      <c r="K2909" s="235"/>
    </row>
    <row r="2910" spans="1:11">
      <c r="A2910" s="99" t="s">
        <v>973</v>
      </c>
      <c r="B2910" s="99"/>
      <c r="C2910" s="99"/>
      <c r="D2910" s="212" t="s">
        <v>1960</v>
      </c>
      <c r="E2910" s="213"/>
      <c r="F2910" s="213"/>
      <c r="G2910" s="213"/>
      <c r="H2910" s="213"/>
      <c r="I2910" s="213"/>
      <c r="J2910" s="213"/>
      <c r="K2910" s="213"/>
    </row>
    <row r="2911" spans="1:11">
      <c r="A2911" s="99" t="s">
        <v>902</v>
      </c>
      <c r="B2911" s="99"/>
      <c r="C2911" s="99"/>
      <c r="D2911" s="236" t="s">
        <v>1837</v>
      </c>
      <c r="E2911" s="98"/>
      <c r="F2911" s="99" t="s">
        <v>904</v>
      </c>
      <c r="G2911" s="236" t="s">
        <v>1838</v>
      </c>
      <c r="H2911" s="98"/>
      <c r="I2911" s="98"/>
      <c r="J2911" s="98"/>
      <c r="K2911" s="98"/>
    </row>
    <row r="2912" ht="24.75" spans="1:11">
      <c r="A2912" s="237" t="s">
        <v>1646</v>
      </c>
      <c r="B2912" s="238"/>
      <c r="C2912" s="239"/>
      <c r="D2912" s="99" t="s">
        <v>906</v>
      </c>
      <c r="E2912" s="99" t="s">
        <v>907</v>
      </c>
      <c r="F2912" s="99" t="s">
        <v>1325</v>
      </c>
      <c r="G2912" s="99" t="s">
        <v>1326</v>
      </c>
      <c r="H2912" s="99"/>
      <c r="I2912" s="99" t="s">
        <v>910</v>
      </c>
      <c r="J2912" s="99" t="s">
        <v>911</v>
      </c>
      <c r="K2912" s="99" t="s">
        <v>912</v>
      </c>
    </row>
    <row r="2913" spans="1:11">
      <c r="A2913" s="240"/>
      <c r="B2913" s="241"/>
      <c r="C2913" s="242"/>
      <c r="D2913" s="99" t="s">
        <v>913</v>
      </c>
      <c r="E2913" s="243"/>
      <c r="F2913" s="243">
        <v>10</v>
      </c>
      <c r="G2913" s="280">
        <v>10</v>
      </c>
      <c r="H2913" s="281"/>
      <c r="I2913" s="98">
        <v>10</v>
      </c>
      <c r="J2913" s="103">
        <v>1</v>
      </c>
      <c r="K2913" s="98">
        <v>10</v>
      </c>
    </row>
    <row r="2914" spans="1:11">
      <c r="A2914" s="240"/>
      <c r="B2914" s="241"/>
      <c r="C2914" s="242"/>
      <c r="D2914" s="99" t="s">
        <v>977</v>
      </c>
      <c r="E2914" s="243"/>
      <c r="F2914" s="243">
        <v>10</v>
      </c>
      <c r="G2914" s="280">
        <v>10</v>
      </c>
      <c r="H2914" s="281"/>
      <c r="I2914" s="98" t="s">
        <v>807</v>
      </c>
      <c r="J2914" s="98" t="s">
        <v>807</v>
      </c>
      <c r="K2914" s="98" t="s">
        <v>807</v>
      </c>
    </row>
    <row r="2915" spans="1:11">
      <c r="A2915" s="240"/>
      <c r="B2915" s="241"/>
      <c r="C2915" s="242"/>
      <c r="D2915" s="244" t="s">
        <v>978</v>
      </c>
      <c r="E2915" s="98"/>
      <c r="F2915" s="243">
        <v>10</v>
      </c>
      <c r="G2915" s="280">
        <v>10</v>
      </c>
      <c r="H2915" s="281"/>
      <c r="I2915" s="98" t="s">
        <v>807</v>
      </c>
      <c r="J2915" s="98" t="s">
        <v>807</v>
      </c>
      <c r="K2915" s="98" t="s">
        <v>807</v>
      </c>
    </row>
    <row r="2916" spans="1:11">
      <c r="A2916" s="240"/>
      <c r="B2916" s="241"/>
      <c r="C2916" s="242"/>
      <c r="D2916" s="244" t="s">
        <v>979</v>
      </c>
      <c r="E2916" s="98"/>
      <c r="F2916" s="98"/>
      <c r="G2916" s="277"/>
      <c r="H2916" s="279"/>
      <c r="I2916" s="98" t="s">
        <v>807</v>
      </c>
      <c r="J2916" s="98" t="s">
        <v>807</v>
      </c>
      <c r="K2916" s="98" t="s">
        <v>807</v>
      </c>
    </row>
    <row r="2917" spans="1:11">
      <c r="A2917" s="245"/>
      <c r="B2917" s="246"/>
      <c r="C2917" s="247"/>
      <c r="D2917" s="99" t="s">
        <v>914</v>
      </c>
      <c r="E2917" s="243"/>
      <c r="F2917" s="243"/>
      <c r="G2917" s="280"/>
      <c r="H2917" s="281"/>
      <c r="I2917" s="98" t="s">
        <v>807</v>
      </c>
      <c r="J2917" s="98" t="s">
        <v>807</v>
      </c>
      <c r="K2917" s="98" t="s">
        <v>807</v>
      </c>
    </row>
    <row r="2918" spans="1:11">
      <c r="A2918" s="99" t="s">
        <v>915</v>
      </c>
      <c r="B2918" s="99" t="s">
        <v>916</v>
      </c>
      <c r="C2918" s="99"/>
      <c r="D2918" s="99"/>
      <c r="E2918" s="99"/>
      <c r="F2918" s="99" t="s">
        <v>917</v>
      </c>
      <c r="G2918" s="99"/>
      <c r="H2918" s="99"/>
      <c r="I2918" s="99"/>
      <c r="J2918" s="99"/>
      <c r="K2918" s="99"/>
    </row>
    <row r="2919" spans="1:11">
      <c r="A2919" s="99"/>
      <c r="B2919" s="248" t="s">
        <v>1961</v>
      </c>
      <c r="C2919" s="249"/>
      <c r="D2919" s="249"/>
      <c r="E2919" s="250"/>
      <c r="F2919" s="236" t="s">
        <v>1962</v>
      </c>
      <c r="G2919" s="98"/>
      <c r="H2919" s="98"/>
      <c r="I2919" s="98"/>
      <c r="J2919" s="98"/>
      <c r="K2919" s="98"/>
    </row>
    <row r="2920" ht="24.75" spans="1:11">
      <c r="A2920" s="251" t="s">
        <v>982</v>
      </c>
      <c r="B2920" s="99" t="s">
        <v>921</v>
      </c>
      <c r="C2920" s="99" t="s">
        <v>922</v>
      </c>
      <c r="D2920" s="99" t="s">
        <v>923</v>
      </c>
      <c r="E2920" s="99" t="s">
        <v>1841</v>
      </c>
      <c r="F2920" s="99" t="s">
        <v>1842</v>
      </c>
      <c r="G2920" s="99" t="s">
        <v>910</v>
      </c>
      <c r="H2920" s="99" t="s">
        <v>912</v>
      </c>
      <c r="I2920" s="99" t="s">
        <v>926</v>
      </c>
      <c r="J2920" s="99"/>
      <c r="K2920" s="99"/>
    </row>
    <row r="2921" ht="45" spans="1:11">
      <c r="A2921" s="252"/>
      <c r="B2921" s="253" t="s">
        <v>1843</v>
      </c>
      <c r="C2921" s="99" t="s">
        <v>928</v>
      </c>
      <c r="D2921" s="254" t="s">
        <v>1963</v>
      </c>
      <c r="E2921" s="283" t="s">
        <v>1964</v>
      </c>
      <c r="F2921" s="255" t="s">
        <v>1965</v>
      </c>
      <c r="G2921" s="243">
        <v>5</v>
      </c>
      <c r="H2921" s="243">
        <v>5</v>
      </c>
      <c r="I2921" s="98"/>
      <c r="J2921" s="98"/>
      <c r="K2921" s="98"/>
    </row>
    <row r="2922" spans="1:11">
      <c r="A2922" s="252"/>
      <c r="B2922" s="269"/>
      <c r="C2922" s="251" t="s">
        <v>944</v>
      </c>
      <c r="D2922" s="257" t="s">
        <v>1847</v>
      </c>
      <c r="E2922" s="255" t="s">
        <v>1946</v>
      </c>
      <c r="F2922" s="284">
        <v>1</v>
      </c>
      <c r="G2922" s="243">
        <v>5</v>
      </c>
      <c r="H2922" s="243">
        <v>5</v>
      </c>
      <c r="I2922" s="277"/>
      <c r="J2922" s="278"/>
      <c r="K2922" s="279"/>
    </row>
    <row r="2923" spans="1:11">
      <c r="A2923" s="252"/>
      <c r="B2923" s="269"/>
      <c r="C2923" s="252"/>
      <c r="D2923" s="257" t="s">
        <v>1848</v>
      </c>
      <c r="E2923" s="255" t="s">
        <v>1947</v>
      </c>
      <c r="F2923" s="255" t="s">
        <v>1947</v>
      </c>
      <c r="G2923" s="243">
        <v>10</v>
      </c>
      <c r="H2923" s="243">
        <v>10</v>
      </c>
      <c r="I2923" s="277"/>
      <c r="J2923" s="278"/>
      <c r="K2923" s="279"/>
    </row>
    <row r="2924" spans="1:11">
      <c r="A2924" s="252"/>
      <c r="B2924" s="269"/>
      <c r="C2924" s="252"/>
      <c r="D2924" s="257" t="s">
        <v>1948</v>
      </c>
      <c r="E2924" s="255" t="s">
        <v>1946</v>
      </c>
      <c r="F2924" s="255" t="s">
        <v>1946</v>
      </c>
      <c r="G2924" s="243">
        <v>10</v>
      </c>
      <c r="H2924" s="243">
        <v>10</v>
      </c>
      <c r="I2924" s="277"/>
      <c r="J2924" s="278"/>
      <c r="K2924" s="279"/>
    </row>
    <row r="2925" spans="1:11">
      <c r="A2925" s="252"/>
      <c r="B2925" s="269"/>
      <c r="C2925" s="251" t="s">
        <v>1187</v>
      </c>
      <c r="D2925" s="257" t="s">
        <v>1850</v>
      </c>
      <c r="E2925" s="282">
        <v>45291</v>
      </c>
      <c r="F2925" s="276">
        <v>45017</v>
      </c>
      <c r="G2925" s="243">
        <v>5</v>
      </c>
      <c r="H2925" s="243">
        <v>5</v>
      </c>
      <c r="I2925" s="277"/>
      <c r="J2925" s="278"/>
      <c r="K2925" s="279"/>
    </row>
    <row r="2926" spans="1:11">
      <c r="A2926" s="252"/>
      <c r="B2926" s="269"/>
      <c r="C2926" s="252"/>
      <c r="D2926" s="257" t="s">
        <v>1966</v>
      </c>
      <c r="E2926" s="255" t="s">
        <v>1946</v>
      </c>
      <c r="F2926" s="284">
        <v>1</v>
      </c>
      <c r="G2926" s="243">
        <v>5</v>
      </c>
      <c r="H2926" s="243">
        <v>5</v>
      </c>
      <c r="I2926" s="277"/>
      <c r="J2926" s="278"/>
      <c r="K2926" s="279"/>
    </row>
    <row r="2927" ht="67.5" spans="1:11">
      <c r="A2927" s="252"/>
      <c r="B2927" s="269"/>
      <c r="C2927" s="252" t="s">
        <v>1278</v>
      </c>
      <c r="D2927" s="257" t="s">
        <v>1953</v>
      </c>
      <c r="E2927" s="255" t="s">
        <v>1967</v>
      </c>
      <c r="F2927" s="255" t="s">
        <v>1968</v>
      </c>
      <c r="G2927" s="243">
        <v>5</v>
      </c>
      <c r="H2927" s="243">
        <v>5</v>
      </c>
      <c r="I2927" s="277"/>
      <c r="J2927" s="278"/>
      <c r="K2927" s="279"/>
    </row>
    <row r="2928" spans="1:11">
      <c r="A2928" s="252"/>
      <c r="B2928" s="269"/>
      <c r="C2928" s="252"/>
      <c r="D2928" s="285" t="s">
        <v>1857</v>
      </c>
      <c r="E2928" s="255" t="s">
        <v>1946</v>
      </c>
      <c r="F2928" s="255" t="s">
        <v>1556</v>
      </c>
      <c r="G2928" s="243">
        <v>5</v>
      </c>
      <c r="H2928" s="243">
        <v>5</v>
      </c>
      <c r="I2928" s="277"/>
      <c r="J2928" s="278"/>
      <c r="K2928" s="279"/>
    </row>
    <row r="2929" ht="22.5" spans="1:11">
      <c r="A2929" s="252"/>
      <c r="B2929" s="252" t="s">
        <v>997</v>
      </c>
      <c r="C2929" s="270" t="s">
        <v>952</v>
      </c>
      <c r="D2929" s="254" t="s">
        <v>1861</v>
      </c>
      <c r="E2929" s="258" t="s">
        <v>1083</v>
      </c>
      <c r="F2929" s="243" t="s">
        <v>1083</v>
      </c>
      <c r="G2929" s="243">
        <v>15</v>
      </c>
      <c r="H2929" s="243">
        <v>15</v>
      </c>
      <c r="I2929" s="98"/>
      <c r="J2929" s="98"/>
      <c r="K2929" s="98"/>
    </row>
    <row r="2930" ht="22.5" spans="1:11">
      <c r="A2930" s="252"/>
      <c r="B2930" s="252"/>
      <c r="C2930" s="255" t="s">
        <v>1129</v>
      </c>
      <c r="D2930" s="254" t="s">
        <v>1862</v>
      </c>
      <c r="E2930" s="243" t="s">
        <v>1863</v>
      </c>
      <c r="F2930" s="243" t="s">
        <v>1863</v>
      </c>
      <c r="G2930" s="243">
        <v>15</v>
      </c>
      <c r="H2930" s="243">
        <v>15</v>
      </c>
      <c r="I2930" s="277"/>
      <c r="J2930" s="278"/>
      <c r="K2930" s="279"/>
    </row>
    <row r="2931" ht="24" spans="1:11">
      <c r="A2931" s="252"/>
      <c r="B2931" s="251" t="s">
        <v>1000</v>
      </c>
      <c r="C2931" s="251" t="s">
        <v>1001</v>
      </c>
      <c r="D2931" s="257" t="s">
        <v>1959</v>
      </c>
      <c r="E2931" s="243" t="s">
        <v>1083</v>
      </c>
      <c r="F2931" s="243" t="s">
        <v>1083</v>
      </c>
      <c r="G2931" s="243">
        <v>10</v>
      </c>
      <c r="H2931" s="243">
        <v>10</v>
      </c>
      <c r="I2931" s="98"/>
      <c r="J2931" s="98"/>
      <c r="K2931" s="98"/>
    </row>
    <row r="2932" spans="1:11">
      <c r="A2932" s="99" t="s">
        <v>1867</v>
      </c>
      <c r="B2932" s="99"/>
      <c r="C2932" s="99"/>
      <c r="D2932" s="99"/>
      <c r="E2932" s="99"/>
      <c r="F2932" s="99"/>
      <c r="G2932" s="98">
        <v>90</v>
      </c>
      <c r="H2932" s="98"/>
      <c r="I2932" s="98"/>
      <c r="J2932" s="98"/>
      <c r="K2932" s="98"/>
    </row>
    <row r="2933" spans="1:11">
      <c r="A2933" s="251" t="s">
        <v>967</v>
      </c>
      <c r="B2933" s="100" t="s">
        <v>1868</v>
      </c>
      <c r="C2933" s="100"/>
      <c r="D2933" s="100"/>
      <c r="E2933" s="100"/>
      <c r="F2933" s="100"/>
      <c r="G2933" s="100"/>
      <c r="H2933" s="100"/>
      <c r="I2933" s="100"/>
      <c r="J2933" s="100"/>
      <c r="K2933" s="100"/>
    </row>
    <row r="2934" spans="1:11">
      <c r="A2934" s="259"/>
      <c r="B2934" s="100"/>
      <c r="C2934" s="100"/>
      <c r="D2934" s="100"/>
      <c r="E2934" s="100"/>
      <c r="F2934" s="100"/>
      <c r="G2934" s="100"/>
      <c r="H2934" s="100"/>
      <c r="I2934" s="100"/>
      <c r="J2934" s="100"/>
      <c r="K2934" s="100"/>
    </row>
    <row r="2935" spans="1:11">
      <c r="A2935" s="100" t="s">
        <v>969</v>
      </c>
      <c r="B2935" s="100"/>
      <c r="C2935" s="100"/>
      <c r="D2935" s="100"/>
      <c r="E2935" s="100"/>
      <c r="F2935" s="100"/>
      <c r="G2935" s="100"/>
      <c r="H2935" s="100"/>
      <c r="I2935" s="100"/>
      <c r="J2935" s="100"/>
      <c r="K2935" s="100"/>
    </row>
    <row r="2936" spans="1:11">
      <c r="A2936" s="260" t="s">
        <v>1668</v>
      </c>
      <c r="B2936" s="261"/>
      <c r="C2936" s="261"/>
      <c r="D2936" s="261"/>
      <c r="E2936" s="261"/>
      <c r="F2936" s="261"/>
      <c r="G2936" s="261"/>
      <c r="H2936" s="261"/>
      <c r="I2936" s="261"/>
      <c r="J2936" s="261"/>
      <c r="K2936" s="264"/>
    </row>
    <row r="2937" spans="1:11">
      <c r="A2937" s="262"/>
      <c r="B2937" s="263"/>
      <c r="C2937" s="263"/>
      <c r="D2937" s="263"/>
      <c r="E2937" s="263"/>
      <c r="F2937" s="263"/>
      <c r="G2937" s="263"/>
      <c r="H2937" s="263"/>
      <c r="I2937" s="263"/>
      <c r="J2937" s="263"/>
      <c r="K2937" s="265"/>
    </row>
    <row r="2938" spans="1:11">
      <c r="A2938" s="262"/>
      <c r="B2938" s="263"/>
      <c r="C2938" s="263"/>
      <c r="D2938" s="263"/>
      <c r="E2938" s="263"/>
      <c r="F2938" s="263"/>
      <c r="G2938" s="263"/>
      <c r="H2938" s="263"/>
      <c r="I2938" s="263"/>
      <c r="J2938" s="263"/>
      <c r="K2938" s="265"/>
    </row>
    <row r="2939" spans="1:11">
      <c r="A2939" s="262"/>
      <c r="B2939" s="263"/>
      <c r="C2939" s="263"/>
      <c r="D2939" s="263"/>
      <c r="E2939" s="263"/>
      <c r="F2939" s="263"/>
      <c r="G2939" s="263"/>
      <c r="H2939" s="263"/>
      <c r="I2939" s="263"/>
      <c r="J2939" s="263"/>
      <c r="K2939" s="265"/>
    </row>
    <row r="2940" spans="1:11">
      <c r="A2940" s="262"/>
      <c r="B2940" s="263"/>
      <c r="C2940" s="263"/>
      <c r="D2940" s="263"/>
      <c r="E2940" s="263"/>
      <c r="F2940" s="263"/>
      <c r="G2940" s="263"/>
      <c r="H2940" s="263"/>
      <c r="I2940" s="263"/>
      <c r="J2940" s="263"/>
      <c r="K2940" s="265"/>
    </row>
    <row r="2941" spans="1:11">
      <c r="A2941" s="266"/>
      <c r="B2941" s="267"/>
      <c r="C2941" s="267"/>
      <c r="D2941" s="267"/>
      <c r="E2941" s="267"/>
      <c r="F2941" s="267"/>
      <c r="G2941" s="267"/>
      <c r="H2941" s="267"/>
      <c r="I2941" s="267"/>
      <c r="J2941" s="267"/>
      <c r="K2941" s="273"/>
    </row>
    <row r="2942" spans="1:11">
      <c r="A2942" s="268"/>
      <c r="B2942" s="268"/>
      <c r="C2942" s="268"/>
      <c r="D2942" s="268"/>
      <c r="E2942" s="268"/>
      <c r="F2942" s="268"/>
      <c r="G2942" s="268"/>
      <c r="H2942" s="268"/>
      <c r="I2942" s="268"/>
      <c r="J2942" s="268"/>
      <c r="K2942" s="268"/>
    </row>
    <row r="2943" spans="1:11">
      <c r="A2943" s="268"/>
      <c r="B2943" s="268"/>
      <c r="C2943" s="268"/>
      <c r="D2943" s="268"/>
      <c r="E2943" s="268"/>
      <c r="F2943" s="268"/>
      <c r="G2943" s="268"/>
      <c r="H2943" s="268"/>
      <c r="I2943" s="268"/>
      <c r="J2943" s="268"/>
      <c r="K2943" s="268"/>
    </row>
    <row r="2944" spans="1:11">
      <c r="A2944" s="268"/>
      <c r="B2944" s="268"/>
      <c r="C2944" s="268"/>
      <c r="D2944" s="268"/>
      <c r="E2944" s="268"/>
      <c r="F2944" s="268"/>
      <c r="G2944" s="268"/>
      <c r="H2944" s="268"/>
      <c r="I2944" s="268"/>
      <c r="J2944" s="268"/>
      <c r="K2944" s="268"/>
    </row>
    <row r="2945" spans="1:11">
      <c r="A2945" s="268"/>
      <c r="B2945" s="268"/>
      <c r="C2945" s="268"/>
      <c r="D2945" s="268"/>
      <c r="E2945" s="268"/>
      <c r="F2945" s="268"/>
      <c r="G2945" s="268"/>
      <c r="H2945" s="268"/>
      <c r="I2945" s="268"/>
      <c r="J2945" s="268"/>
      <c r="K2945" s="268"/>
    </row>
    <row r="2946" spans="1:11">
      <c r="A2946" s="268"/>
      <c r="B2946" s="268"/>
      <c r="C2946" s="268"/>
      <c r="D2946" s="268"/>
      <c r="E2946" s="268"/>
      <c r="F2946" s="268"/>
      <c r="G2946" s="268"/>
      <c r="H2946" s="268"/>
      <c r="I2946" s="268"/>
      <c r="J2946" s="268"/>
      <c r="K2946" s="268"/>
    </row>
    <row r="2947" ht="27" spans="1:11">
      <c r="A2947" s="233" t="s">
        <v>971</v>
      </c>
      <c r="B2947" s="233"/>
      <c r="C2947" s="233"/>
      <c r="D2947" s="233"/>
      <c r="E2947" s="233"/>
      <c r="F2947" s="233"/>
      <c r="G2947" s="233"/>
      <c r="H2947" s="233"/>
      <c r="I2947" s="233"/>
      <c r="J2947" s="233"/>
      <c r="K2947" s="233"/>
    </row>
    <row r="2948" ht="18.75" spans="1:11">
      <c r="A2948" s="234" t="s">
        <v>898</v>
      </c>
      <c r="B2948" s="234"/>
      <c r="C2948" s="234"/>
      <c r="D2948" s="234"/>
      <c r="E2948" s="234"/>
      <c r="F2948" s="234"/>
      <c r="G2948" s="234"/>
      <c r="H2948" s="234"/>
      <c r="I2948" s="234"/>
      <c r="J2948" s="234"/>
      <c r="K2948" s="234"/>
    </row>
    <row r="2949" ht="18.75" spans="1:11">
      <c r="A2949" s="235" t="s">
        <v>1835</v>
      </c>
      <c r="B2949" s="235"/>
      <c r="C2949" s="235"/>
      <c r="D2949" s="235"/>
      <c r="E2949" s="235"/>
      <c r="F2949" s="235"/>
      <c r="G2949" s="235"/>
      <c r="H2949" s="235"/>
      <c r="I2949" s="235"/>
      <c r="J2949" s="235"/>
      <c r="K2949" s="235"/>
    </row>
    <row r="2950" spans="1:11">
      <c r="A2950" s="99" t="s">
        <v>973</v>
      </c>
      <c r="B2950" s="99"/>
      <c r="C2950" s="99"/>
      <c r="D2950" s="212" t="s">
        <v>1969</v>
      </c>
      <c r="E2950" s="213"/>
      <c r="F2950" s="213"/>
      <c r="G2950" s="213"/>
      <c r="H2950" s="213"/>
      <c r="I2950" s="213"/>
      <c r="J2950" s="213"/>
      <c r="K2950" s="213"/>
    </row>
    <row r="2951" spans="1:11">
      <c r="A2951" s="99" t="s">
        <v>902</v>
      </c>
      <c r="B2951" s="99"/>
      <c r="C2951" s="99"/>
      <c r="D2951" s="236" t="s">
        <v>1837</v>
      </c>
      <c r="E2951" s="98"/>
      <c r="F2951" s="99" t="s">
        <v>904</v>
      </c>
      <c r="G2951" s="236" t="s">
        <v>1838</v>
      </c>
      <c r="H2951" s="98"/>
      <c r="I2951" s="98"/>
      <c r="J2951" s="98"/>
      <c r="K2951" s="98"/>
    </row>
    <row r="2952" ht="24.75" spans="1:11">
      <c r="A2952" s="237" t="s">
        <v>1646</v>
      </c>
      <c r="B2952" s="238"/>
      <c r="C2952" s="239"/>
      <c r="D2952" s="99" t="s">
        <v>906</v>
      </c>
      <c r="E2952" s="99" t="s">
        <v>907</v>
      </c>
      <c r="F2952" s="99" t="s">
        <v>1325</v>
      </c>
      <c r="G2952" s="99" t="s">
        <v>1326</v>
      </c>
      <c r="H2952" s="99"/>
      <c r="I2952" s="99" t="s">
        <v>910</v>
      </c>
      <c r="J2952" s="99" t="s">
        <v>911</v>
      </c>
      <c r="K2952" s="99" t="s">
        <v>912</v>
      </c>
    </row>
    <row r="2953" spans="1:11">
      <c r="A2953" s="240"/>
      <c r="B2953" s="241"/>
      <c r="C2953" s="242"/>
      <c r="D2953" s="99" t="s">
        <v>913</v>
      </c>
      <c r="E2953" s="243"/>
      <c r="F2953" s="243">
        <v>15.34</v>
      </c>
      <c r="G2953" s="280">
        <v>15.34</v>
      </c>
      <c r="H2953" s="281"/>
      <c r="I2953" s="98">
        <v>10</v>
      </c>
      <c r="J2953" s="103">
        <v>1</v>
      </c>
      <c r="K2953" s="98">
        <v>10</v>
      </c>
    </row>
    <row r="2954" spans="1:11">
      <c r="A2954" s="240"/>
      <c r="B2954" s="241"/>
      <c r="C2954" s="242"/>
      <c r="D2954" s="99" t="s">
        <v>977</v>
      </c>
      <c r="E2954" s="243"/>
      <c r="F2954" s="243">
        <v>15.34</v>
      </c>
      <c r="G2954" s="280">
        <v>15.34</v>
      </c>
      <c r="H2954" s="281"/>
      <c r="I2954" s="98" t="s">
        <v>807</v>
      </c>
      <c r="J2954" s="98" t="s">
        <v>807</v>
      </c>
      <c r="K2954" s="98" t="s">
        <v>807</v>
      </c>
    </row>
    <row r="2955" spans="1:11">
      <c r="A2955" s="240"/>
      <c r="B2955" s="241"/>
      <c r="C2955" s="242"/>
      <c r="D2955" s="244" t="s">
        <v>978</v>
      </c>
      <c r="E2955" s="98"/>
      <c r="F2955" s="243">
        <v>15.34</v>
      </c>
      <c r="G2955" s="280">
        <v>15.34</v>
      </c>
      <c r="H2955" s="281"/>
      <c r="I2955" s="98" t="s">
        <v>807</v>
      </c>
      <c r="J2955" s="98" t="s">
        <v>807</v>
      </c>
      <c r="K2955" s="98" t="s">
        <v>807</v>
      </c>
    </row>
    <row r="2956" spans="1:11">
      <c r="A2956" s="240"/>
      <c r="B2956" s="241"/>
      <c r="C2956" s="242"/>
      <c r="D2956" s="244" t="s">
        <v>979</v>
      </c>
      <c r="E2956" s="98"/>
      <c r="F2956" s="98"/>
      <c r="G2956" s="277"/>
      <c r="H2956" s="279"/>
      <c r="I2956" s="98" t="s">
        <v>807</v>
      </c>
      <c r="J2956" s="98" t="s">
        <v>807</v>
      </c>
      <c r="K2956" s="98" t="s">
        <v>807</v>
      </c>
    </row>
    <row r="2957" spans="1:11">
      <c r="A2957" s="245"/>
      <c r="B2957" s="246"/>
      <c r="C2957" s="247"/>
      <c r="D2957" s="99" t="s">
        <v>914</v>
      </c>
      <c r="E2957" s="243"/>
      <c r="F2957" s="243"/>
      <c r="G2957" s="280"/>
      <c r="H2957" s="281"/>
      <c r="I2957" s="98" t="s">
        <v>807</v>
      </c>
      <c r="J2957" s="98" t="s">
        <v>807</v>
      </c>
      <c r="K2957" s="98" t="s">
        <v>807</v>
      </c>
    </row>
    <row r="2958" spans="1:11">
      <c r="A2958" s="99" t="s">
        <v>915</v>
      </c>
      <c r="B2958" s="99" t="s">
        <v>916</v>
      </c>
      <c r="C2958" s="99"/>
      <c r="D2958" s="99"/>
      <c r="E2958" s="99"/>
      <c r="F2958" s="99" t="s">
        <v>917</v>
      </c>
      <c r="G2958" s="99"/>
      <c r="H2958" s="99"/>
      <c r="I2958" s="99"/>
      <c r="J2958" s="99"/>
      <c r="K2958" s="99"/>
    </row>
    <row r="2959" spans="1:11">
      <c r="A2959" s="99"/>
      <c r="B2959" s="248" t="s">
        <v>1970</v>
      </c>
      <c r="C2959" s="249"/>
      <c r="D2959" s="249"/>
      <c r="E2959" s="250"/>
      <c r="F2959" s="236" t="s">
        <v>1971</v>
      </c>
      <c r="G2959" s="98"/>
      <c r="H2959" s="98"/>
      <c r="I2959" s="98"/>
      <c r="J2959" s="98"/>
      <c r="K2959" s="98"/>
    </row>
    <row r="2960" ht="24.75" spans="1:11">
      <c r="A2960" s="251" t="s">
        <v>982</v>
      </c>
      <c r="B2960" s="99" t="s">
        <v>921</v>
      </c>
      <c r="C2960" s="99" t="s">
        <v>922</v>
      </c>
      <c r="D2960" s="99" t="s">
        <v>923</v>
      </c>
      <c r="E2960" s="99" t="s">
        <v>1841</v>
      </c>
      <c r="F2960" s="99" t="s">
        <v>1842</v>
      </c>
      <c r="G2960" s="99" t="s">
        <v>910</v>
      </c>
      <c r="H2960" s="99" t="s">
        <v>912</v>
      </c>
      <c r="I2960" s="99" t="s">
        <v>926</v>
      </c>
      <c r="J2960" s="99"/>
      <c r="K2960" s="99"/>
    </row>
    <row r="2961" ht="157.5" spans="1:11">
      <c r="A2961" s="252"/>
      <c r="B2961" s="253" t="s">
        <v>1843</v>
      </c>
      <c r="C2961" s="99" t="s">
        <v>928</v>
      </c>
      <c r="D2961" s="254" t="s">
        <v>1972</v>
      </c>
      <c r="E2961" s="255" t="s">
        <v>1970</v>
      </c>
      <c r="F2961" s="283" t="s">
        <v>1973</v>
      </c>
      <c r="G2961" s="243">
        <v>10</v>
      </c>
      <c r="H2961" s="243">
        <v>10</v>
      </c>
      <c r="I2961" s="98"/>
      <c r="J2961" s="98"/>
      <c r="K2961" s="98"/>
    </row>
    <row r="2962" ht="22.5" spans="1:11">
      <c r="A2962" s="252"/>
      <c r="B2962" s="269"/>
      <c r="C2962" s="251" t="s">
        <v>944</v>
      </c>
      <c r="D2962" s="257" t="s">
        <v>1974</v>
      </c>
      <c r="E2962" s="243" t="s">
        <v>1083</v>
      </c>
      <c r="F2962" s="243" t="s">
        <v>1083</v>
      </c>
      <c r="G2962" s="243">
        <v>10</v>
      </c>
      <c r="H2962" s="243">
        <v>10</v>
      </c>
      <c r="I2962" s="277"/>
      <c r="J2962" s="278"/>
      <c r="K2962" s="279"/>
    </row>
    <row r="2963" ht="157.5" spans="1:11">
      <c r="A2963" s="252"/>
      <c r="B2963" s="269"/>
      <c r="C2963" s="251" t="s">
        <v>1187</v>
      </c>
      <c r="D2963" s="257" t="s">
        <v>1975</v>
      </c>
      <c r="E2963" s="255" t="s">
        <v>1976</v>
      </c>
      <c r="F2963" s="255" t="s">
        <v>1973</v>
      </c>
      <c r="G2963" s="243">
        <v>10</v>
      </c>
      <c r="H2963" s="243">
        <v>10</v>
      </c>
      <c r="I2963" s="277"/>
      <c r="J2963" s="278"/>
      <c r="K2963" s="279"/>
    </row>
    <row r="2964" ht="67.5" spans="1:11">
      <c r="A2964" s="252"/>
      <c r="B2964" s="269"/>
      <c r="C2964" s="252"/>
      <c r="D2964" s="257" t="s">
        <v>1913</v>
      </c>
      <c r="E2964" s="255" t="s">
        <v>1977</v>
      </c>
      <c r="F2964" s="255" t="s">
        <v>1977</v>
      </c>
      <c r="G2964" s="243">
        <v>10</v>
      </c>
      <c r="H2964" s="243">
        <v>10</v>
      </c>
      <c r="I2964" s="277"/>
      <c r="J2964" s="278"/>
      <c r="K2964" s="279"/>
    </row>
    <row r="2965" ht="157.5" spans="1:11">
      <c r="A2965" s="252"/>
      <c r="B2965" s="269"/>
      <c r="C2965" s="252" t="s">
        <v>1278</v>
      </c>
      <c r="D2965" s="257" t="s">
        <v>1552</v>
      </c>
      <c r="E2965" s="255" t="s">
        <v>1978</v>
      </c>
      <c r="F2965" s="283" t="s">
        <v>1973</v>
      </c>
      <c r="G2965" s="255">
        <v>10</v>
      </c>
      <c r="H2965" s="255">
        <v>10</v>
      </c>
      <c r="I2965" s="277"/>
      <c r="J2965" s="278"/>
      <c r="K2965" s="279"/>
    </row>
    <row r="2966" ht="123.75" spans="1:11">
      <c r="A2966" s="252"/>
      <c r="B2966" s="252" t="s">
        <v>997</v>
      </c>
      <c r="C2966" s="270" t="s">
        <v>1217</v>
      </c>
      <c r="D2966" s="257" t="s">
        <v>1979</v>
      </c>
      <c r="E2966" s="255" t="s">
        <v>1980</v>
      </c>
      <c r="F2966" s="255" t="s">
        <v>1981</v>
      </c>
      <c r="G2966" s="243">
        <v>5</v>
      </c>
      <c r="H2966" s="243">
        <v>5</v>
      </c>
      <c r="I2966" s="277"/>
      <c r="J2966" s="278"/>
      <c r="K2966" s="279"/>
    </row>
    <row r="2967" ht="67.5" spans="1:11">
      <c r="A2967" s="252"/>
      <c r="B2967" s="252"/>
      <c r="C2967" s="272"/>
      <c r="D2967" s="257" t="s">
        <v>1982</v>
      </c>
      <c r="E2967" s="255" t="s">
        <v>1983</v>
      </c>
      <c r="F2967" s="255" t="s">
        <v>1983</v>
      </c>
      <c r="G2967" s="243">
        <v>5</v>
      </c>
      <c r="H2967" s="243">
        <v>5</v>
      </c>
      <c r="I2967" s="277"/>
      <c r="J2967" s="278"/>
      <c r="K2967" s="279"/>
    </row>
    <row r="2968" ht="22.5" spans="1:11">
      <c r="A2968" s="252"/>
      <c r="B2968" s="252"/>
      <c r="C2968" s="270" t="s">
        <v>952</v>
      </c>
      <c r="D2968" s="257" t="s">
        <v>1984</v>
      </c>
      <c r="E2968" s="258">
        <v>1</v>
      </c>
      <c r="F2968" s="258">
        <v>1</v>
      </c>
      <c r="G2968" s="243">
        <v>5</v>
      </c>
      <c r="H2968" s="243">
        <v>5</v>
      </c>
      <c r="I2968" s="277"/>
      <c r="J2968" s="278"/>
      <c r="K2968" s="279"/>
    </row>
    <row r="2969" spans="1:11">
      <c r="A2969" s="252"/>
      <c r="B2969" s="252"/>
      <c r="C2969" s="272"/>
      <c r="D2969" s="257" t="s">
        <v>1985</v>
      </c>
      <c r="E2969" s="258" t="s">
        <v>1083</v>
      </c>
      <c r="F2969" s="243" t="s">
        <v>1083</v>
      </c>
      <c r="G2969" s="243">
        <v>5</v>
      </c>
      <c r="H2969" s="243">
        <v>5</v>
      </c>
      <c r="I2969" s="277"/>
      <c r="J2969" s="278"/>
      <c r="K2969" s="279"/>
    </row>
    <row r="2970" ht="22.5" spans="1:11">
      <c r="A2970" s="252"/>
      <c r="B2970" s="252"/>
      <c r="C2970" s="255" t="s">
        <v>1986</v>
      </c>
      <c r="D2970" s="257" t="s">
        <v>1987</v>
      </c>
      <c r="E2970" s="243" t="s">
        <v>1988</v>
      </c>
      <c r="F2970" s="243" t="s">
        <v>1988</v>
      </c>
      <c r="G2970" s="243">
        <v>5</v>
      </c>
      <c r="H2970" s="243">
        <v>5</v>
      </c>
      <c r="I2970" s="98"/>
      <c r="J2970" s="98"/>
      <c r="K2970" s="98"/>
    </row>
    <row r="2971" ht="22.5" spans="1:11">
      <c r="A2971" s="252"/>
      <c r="B2971" s="252"/>
      <c r="C2971" s="255" t="s">
        <v>1129</v>
      </c>
      <c r="D2971" s="257" t="s">
        <v>1989</v>
      </c>
      <c r="E2971" s="243" t="s">
        <v>1395</v>
      </c>
      <c r="F2971" s="243" t="s">
        <v>1395</v>
      </c>
      <c r="G2971" s="243">
        <v>5</v>
      </c>
      <c r="H2971" s="243">
        <v>5</v>
      </c>
      <c r="I2971" s="277"/>
      <c r="J2971" s="278"/>
      <c r="K2971" s="279"/>
    </row>
    <row r="2972" ht="24" spans="1:11">
      <c r="A2972" s="252"/>
      <c r="B2972" s="251" t="s">
        <v>1000</v>
      </c>
      <c r="C2972" s="251" t="s">
        <v>1001</v>
      </c>
      <c r="D2972" s="257" t="s">
        <v>1990</v>
      </c>
      <c r="E2972" s="243" t="s">
        <v>1083</v>
      </c>
      <c r="F2972" s="243" t="s">
        <v>1083</v>
      </c>
      <c r="G2972" s="243">
        <v>10</v>
      </c>
      <c r="H2972" s="243">
        <v>10</v>
      </c>
      <c r="I2972" s="98"/>
      <c r="J2972" s="98"/>
      <c r="K2972" s="98"/>
    </row>
    <row r="2973" spans="1:11">
      <c r="A2973" s="99" t="s">
        <v>1867</v>
      </c>
      <c r="B2973" s="99"/>
      <c r="C2973" s="99"/>
      <c r="D2973" s="99"/>
      <c r="E2973" s="99"/>
      <c r="F2973" s="99"/>
      <c r="G2973" s="98">
        <v>90</v>
      </c>
      <c r="H2973" s="98"/>
      <c r="I2973" s="98"/>
      <c r="J2973" s="98"/>
      <c r="K2973" s="98"/>
    </row>
    <row r="2974" spans="1:11">
      <c r="A2974" s="251" t="s">
        <v>967</v>
      </c>
      <c r="B2974" s="100" t="s">
        <v>1868</v>
      </c>
      <c r="C2974" s="100"/>
      <c r="D2974" s="100"/>
      <c r="E2974" s="100"/>
      <c r="F2974" s="100"/>
      <c r="G2974" s="100"/>
      <c r="H2974" s="100"/>
      <c r="I2974" s="100"/>
      <c r="J2974" s="100"/>
      <c r="K2974" s="100"/>
    </row>
    <row r="2975" spans="1:11">
      <c r="A2975" s="259"/>
      <c r="B2975" s="100"/>
      <c r="C2975" s="100"/>
      <c r="D2975" s="100"/>
      <c r="E2975" s="100"/>
      <c r="F2975" s="100"/>
      <c r="G2975" s="100"/>
      <c r="H2975" s="100"/>
      <c r="I2975" s="100"/>
      <c r="J2975" s="100"/>
      <c r="K2975" s="100"/>
    </row>
    <row r="2976" spans="1:11">
      <c r="A2976" s="100" t="s">
        <v>969</v>
      </c>
      <c r="B2976" s="100"/>
      <c r="C2976" s="100"/>
      <c r="D2976" s="100"/>
      <c r="E2976" s="100"/>
      <c r="F2976" s="100"/>
      <c r="G2976" s="100"/>
      <c r="H2976" s="100"/>
      <c r="I2976" s="100"/>
      <c r="J2976" s="100"/>
      <c r="K2976" s="100"/>
    </row>
    <row r="2977" spans="1:11">
      <c r="A2977" s="260" t="s">
        <v>1668</v>
      </c>
      <c r="B2977" s="261"/>
      <c r="C2977" s="261"/>
      <c r="D2977" s="261"/>
      <c r="E2977" s="261"/>
      <c r="F2977" s="261"/>
      <c r="G2977" s="261"/>
      <c r="H2977" s="261"/>
      <c r="I2977" s="261"/>
      <c r="J2977" s="261"/>
      <c r="K2977" s="264"/>
    </row>
    <row r="2978" spans="1:11">
      <c r="A2978" s="262"/>
      <c r="B2978" s="263"/>
      <c r="C2978" s="263"/>
      <c r="D2978" s="263"/>
      <c r="E2978" s="263"/>
      <c r="F2978" s="263"/>
      <c r="G2978" s="263"/>
      <c r="H2978" s="263"/>
      <c r="I2978" s="263"/>
      <c r="J2978" s="263"/>
      <c r="K2978" s="265"/>
    </row>
    <row r="2979" spans="1:11">
      <c r="A2979" s="262"/>
      <c r="B2979" s="263"/>
      <c r="C2979" s="263"/>
      <c r="D2979" s="263"/>
      <c r="E2979" s="263"/>
      <c r="F2979" s="263"/>
      <c r="G2979" s="263"/>
      <c r="H2979" s="263"/>
      <c r="I2979" s="263"/>
      <c r="J2979" s="263"/>
      <c r="K2979" s="265"/>
    </row>
    <row r="2980" spans="1:11">
      <c r="A2980" s="262"/>
      <c r="B2980" s="263"/>
      <c r="C2980" s="263"/>
      <c r="D2980" s="263"/>
      <c r="E2980" s="263"/>
      <c r="F2980" s="263"/>
      <c r="G2980" s="263"/>
      <c r="H2980" s="263"/>
      <c r="I2980" s="263"/>
      <c r="J2980" s="263"/>
      <c r="K2980" s="265"/>
    </row>
    <row r="2981" spans="1:11">
      <c r="A2981" s="262"/>
      <c r="B2981" s="263"/>
      <c r="C2981" s="263"/>
      <c r="D2981" s="263"/>
      <c r="E2981" s="263"/>
      <c r="F2981" s="263"/>
      <c r="G2981" s="263"/>
      <c r="H2981" s="263"/>
      <c r="I2981" s="263"/>
      <c r="J2981" s="263"/>
      <c r="K2981" s="265"/>
    </row>
    <row r="2982" spans="1:11">
      <c r="A2982" s="266"/>
      <c r="B2982" s="267"/>
      <c r="C2982" s="267"/>
      <c r="D2982" s="267"/>
      <c r="E2982" s="267"/>
      <c r="F2982" s="267"/>
      <c r="G2982" s="267"/>
      <c r="H2982" s="267"/>
      <c r="I2982" s="267"/>
      <c r="J2982" s="267"/>
      <c r="K2982" s="273"/>
    </row>
    <row r="2983" spans="1:11">
      <c r="A2983" s="268"/>
      <c r="B2983" s="268"/>
      <c r="C2983" s="268"/>
      <c r="D2983" s="268"/>
      <c r="E2983" s="268"/>
      <c r="F2983" s="268"/>
      <c r="G2983" s="268"/>
      <c r="H2983" s="268"/>
      <c r="I2983" s="268"/>
      <c r="J2983" s="268"/>
      <c r="K2983" s="268"/>
    </row>
    <row r="2984" spans="1:11">
      <c r="A2984" s="268"/>
      <c r="B2984" s="268"/>
      <c r="C2984" s="268"/>
      <c r="D2984" s="268"/>
      <c r="E2984" s="268"/>
      <c r="F2984" s="268"/>
      <c r="G2984" s="268"/>
      <c r="H2984" s="268"/>
      <c r="I2984" s="268"/>
      <c r="J2984" s="268"/>
      <c r="K2984" s="268"/>
    </row>
    <row r="2985" spans="1:11">
      <c r="A2985" s="268"/>
      <c r="B2985" s="268"/>
      <c r="C2985" s="268"/>
      <c r="D2985" s="268"/>
      <c r="E2985" s="268"/>
      <c r="F2985" s="268"/>
      <c r="G2985" s="268"/>
      <c r="H2985" s="268"/>
      <c r="I2985" s="268"/>
      <c r="J2985" s="268"/>
      <c r="K2985" s="268"/>
    </row>
    <row r="2986" spans="1:11">
      <c r="A2986" s="268"/>
      <c r="B2986" s="268"/>
      <c r="C2986" s="268"/>
      <c r="D2986" s="268"/>
      <c r="E2986" s="268"/>
      <c r="F2986" s="268"/>
      <c r="G2986" s="268"/>
      <c r="H2986" s="268"/>
      <c r="I2986" s="268"/>
      <c r="J2986" s="268"/>
      <c r="K2986" s="268"/>
    </row>
    <row r="2987" spans="1:11">
      <c r="A2987" s="268"/>
      <c r="B2987" s="268"/>
      <c r="C2987" s="268"/>
      <c r="D2987" s="268"/>
      <c r="E2987" s="268"/>
      <c r="F2987" s="268"/>
      <c r="G2987" s="268"/>
      <c r="H2987" s="268"/>
      <c r="I2987" s="268"/>
      <c r="J2987" s="268"/>
      <c r="K2987" s="268"/>
    </row>
    <row r="2988" spans="1:11">
      <c r="A2988" s="268"/>
      <c r="B2988" s="268"/>
      <c r="C2988" s="268"/>
      <c r="D2988" s="268"/>
      <c r="E2988" s="268"/>
      <c r="F2988" s="268"/>
      <c r="G2988" s="268"/>
      <c r="H2988" s="268"/>
      <c r="I2988" s="268"/>
      <c r="J2988" s="268"/>
      <c r="K2988" s="268"/>
    </row>
    <row r="2989" spans="1:11">
      <c r="A2989" s="268"/>
      <c r="B2989" s="268"/>
      <c r="C2989" s="268"/>
      <c r="D2989" s="268"/>
      <c r="E2989" s="268"/>
      <c r="F2989" s="268"/>
      <c r="G2989" s="268"/>
      <c r="H2989" s="268"/>
      <c r="I2989" s="268"/>
      <c r="J2989" s="268"/>
      <c r="K2989" s="268"/>
    </row>
    <row r="2990" ht="27" spans="1:11">
      <c r="A2990" s="233" t="s">
        <v>971</v>
      </c>
      <c r="B2990" s="233"/>
      <c r="C2990" s="233"/>
      <c r="D2990" s="233"/>
      <c r="E2990" s="233"/>
      <c r="F2990" s="233"/>
      <c r="G2990" s="233"/>
      <c r="H2990" s="233"/>
      <c r="I2990" s="233"/>
      <c r="J2990" s="233"/>
      <c r="K2990" s="233"/>
    </row>
    <row r="2991" ht="18.75" spans="1:11">
      <c r="A2991" s="234" t="s">
        <v>898</v>
      </c>
      <c r="B2991" s="234"/>
      <c r="C2991" s="234"/>
      <c r="D2991" s="234"/>
      <c r="E2991" s="234"/>
      <c r="F2991" s="234"/>
      <c r="G2991" s="234"/>
      <c r="H2991" s="234"/>
      <c r="I2991" s="234"/>
      <c r="J2991" s="234"/>
      <c r="K2991" s="234"/>
    </row>
    <row r="2992" ht="18.75" spans="1:11">
      <c r="A2992" s="235" t="s">
        <v>1835</v>
      </c>
      <c r="B2992" s="235"/>
      <c r="C2992" s="235"/>
      <c r="D2992" s="235"/>
      <c r="E2992" s="235"/>
      <c r="F2992" s="235"/>
      <c r="G2992" s="235"/>
      <c r="H2992" s="235"/>
      <c r="I2992" s="235"/>
      <c r="J2992" s="235"/>
      <c r="K2992" s="235"/>
    </row>
    <row r="2993" spans="1:11">
      <c r="A2993" s="99" t="s">
        <v>973</v>
      </c>
      <c r="B2993" s="99"/>
      <c r="C2993" s="99"/>
      <c r="D2993" s="212" t="s">
        <v>1991</v>
      </c>
      <c r="E2993" s="213"/>
      <c r="F2993" s="213"/>
      <c r="G2993" s="213"/>
      <c r="H2993" s="213"/>
      <c r="I2993" s="213"/>
      <c r="J2993" s="213"/>
      <c r="K2993" s="213"/>
    </row>
    <row r="2994" spans="1:11">
      <c r="A2994" s="99" t="s">
        <v>902</v>
      </c>
      <c r="B2994" s="99"/>
      <c r="C2994" s="99"/>
      <c r="D2994" s="236" t="s">
        <v>1837</v>
      </c>
      <c r="E2994" s="98"/>
      <c r="F2994" s="99" t="s">
        <v>904</v>
      </c>
      <c r="G2994" s="236" t="s">
        <v>1838</v>
      </c>
      <c r="H2994" s="98"/>
      <c r="I2994" s="98"/>
      <c r="J2994" s="98"/>
      <c r="K2994" s="98"/>
    </row>
    <row r="2995" ht="24.75" spans="1:11">
      <c r="A2995" s="237" t="s">
        <v>1646</v>
      </c>
      <c r="B2995" s="238"/>
      <c r="C2995" s="239"/>
      <c r="D2995" s="99" t="s">
        <v>906</v>
      </c>
      <c r="E2995" s="99" t="s">
        <v>907</v>
      </c>
      <c r="F2995" s="99" t="s">
        <v>1325</v>
      </c>
      <c r="G2995" s="99" t="s">
        <v>1326</v>
      </c>
      <c r="H2995" s="99"/>
      <c r="I2995" s="99" t="s">
        <v>910</v>
      </c>
      <c r="J2995" s="99" t="s">
        <v>911</v>
      </c>
      <c r="K2995" s="99" t="s">
        <v>912</v>
      </c>
    </row>
    <row r="2996" spans="1:11">
      <c r="A2996" s="240"/>
      <c r="B2996" s="241"/>
      <c r="C2996" s="242"/>
      <c r="D2996" s="99" t="s">
        <v>913</v>
      </c>
      <c r="E2996" s="243"/>
      <c r="F2996" s="243">
        <v>41.39</v>
      </c>
      <c r="G2996" s="280">
        <v>41.39</v>
      </c>
      <c r="H2996" s="281"/>
      <c r="I2996" s="98">
        <v>10</v>
      </c>
      <c r="J2996" s="103">
        <v>1</v>
      </c>
      <c r="K2996" s="98">
        <v>10</v>
      </c>
    </row>
    <row r="2997" spans="1:11">
      <c r="A2997" s="240"/>
      <c r="B2997" s="241"/>
      <c r="C2997" s="242"/>
      <c r="D2997" s="99" t="s">
        <v>977</v>
      </c>
      <c r="E2997" s="243"/>
      <c r="F2997" s="243">
        <v>41.39</v>
      </c>
      <c r="G2997" s="280">
        <v>41.39</v>
      </c>
      <c r="H2997" s="281"/>
      <c r="I2997" s="98" t="s">
        <v>807</v>
      </c>
      <c r="J2997" s="98" t="s">
        <v>807</v>
      </c>
      <c r="K2997" s="98" t="s">
        <v>807</v>
      </c>
    </row>
    <row r="2998" spans="1:11">
      <c r="A2998" s="240"/>
      <c r="B2998" s="241"/>
      <c r="C2998" s="242"/>
      <c r="D2998" s="244" t="s">
        <v>978</v>
      </c>
      <c r="E2998" s="98"/>
      <c r="F2998" s="243">
        <v>41.39</v>
      </c>
      <c r="G2998" s="280">
        <v>41.39</v>
      </c>
      <c r="H2998" s="281"/>
      <c r="I2998" s="98" t="s">
        <v>807</v>
      </c>
      <c r="J2998" s="98" t="s">
        <v>807</v>
      </c>
      <c r="K2998" s="98" t="s">
        <v>807</v>
      </c>
    </row>
    <row r="2999" spans="1:11">
      <c r="A2999" s="240"/>
      <c r="B2999" s="241"/>
      <c r="C2999" s="242"/>
      <c r="D2999" s="244" t="s">
        <v>979</v>
      </c>
      <c r="E2999" s="98"/>
      <c r="F2999" s="98"/>
      <c r="G2999" s="277"/>
      <c r="H2999" s="279"/>
      <c r="I2999" s="98" t="s">
        <v>807</v>
      </c>
      <c r="J2999" s="98" t="s">
        <v>807</v>
      </c>
      <c r="K2999" s="98" t="s">
        <v>807</v>
      </c>
    </row>
    <row r="3000" spans="1:11">
      <c r="A3000" s="245"/>
      <c r="B3000" s="246"/>
      <c r="C3000" s="247"/>
      <c r="D3000" s="99" t="s">
        <v>914</v>
      </c>
      <c r="E3000" s="243"/>
      <c r="F3000" s="243"/>
      <c r="G3000" s="280"/>
      <c r="H3000" s="281"/>
      <c r="I3000" s="98" t="s">
        <v>807</v>
      </c>
      <c r="J3000" s="98" t="s">
        <v>807</v>
      </c>
      <c r="K3000" s="98" t="s">
        <v>807</v>
      </c>
    </row>
    <row r="3001" spans="1:11">
      <c r="A3001" s="99" t="s">
        <v>915</v>
      </c>
      <c r="B3001" s="99" t="s">
        <v>916</v>
      </c>
      <c r="C3001" s="99"/>
      <c r="D3001" s="99"/>
      <c r="E3001" s="99"/>
      <c r="F3001" s="99" t="s">
        <v>917</v>
      </c>
      <c r="G3001" s="99"/>
      <c r="H3001" s="99"/>
      <c r="I3001" s="99"/>
      <c r="J3001" s="99"/>
      <c r="K3001" s="99"/>
    </row>
    <row r="3002" spans="1:11">
      <c r="A3002" s="99"/>
      <c r="B3002" s="248" t="s">
        <v>1970</v>
      </c>
      <c r="C3002" s="249"/>
      <c r="D3002" s="249"/>
      <c r="E3002" s="250"/>
      <c r="F3002" s="236" t="s">
        <v>1992</v>
      </c>
      <c r="G3002" s="98"/>
      <c r="H3002" s="98"/>
      <c r="I3002" s="98"/>
      <c r="J3002" s="98"/>
      <c r="K3002" s="98"/>
    </row>
    <row r="3003" ht="24.75" spans="1:11">
      <c r="A3003" s="251" t="s">
        <v>982</v>
      </c>
      <c r="B3003" s="99" t="s">
        <v>921</v>
      </c>
      <c r="C3003" s="99" t="s">
        <v>922</v>
      </c>
      <c r="D3003" s="99" t="s">
        <v>923</v>
      </c>
      <c r="E3003" s="99" t="s">
        <v>1841</v>
      </c>
      <c r="F3003" s="99" t="s">
        <v>1842</v>
      </c>
      <c r="G3003" s="99" t="s">
        <v>910</v>
      </c>
      <c r="H3003" s="99" t="s">
        <v>912</v>
      </c>
      <c r="I3003" s="99" t="s">
        <v>926</v>
      </c>
      <c r="J3003" s="99"/>
      <c r="K3003" s="99"/>
    </row>
    <row r="3004" ht="135" spans="1:11">
      <c r="A3004" s="252"/>
      <c r="B3004" s="253" t="s">
        <v>1843</v>
      </c>
      <c r="C3004" s="99" t="s">
        <v>928</v>
      </c>
      <c r="D3004" s="254" t="s">
        <v>1972</v>
      </c>
      <c r="E3004" s="255" t="s">
        <v>1970</v>
      </c>
      <c r="F3004" s="283" t="s">
        <v>1993</v>
      </c>
      <c r="G3004" s="243">
        <v>10</v>
      </c>
      <c r="H3004" s="243">
        <v>10</v>
      </c>
      <c r="I3004" s="98"/>
      <c r="J3004" s="98"/>
      <c r="K3004" s="98"/>
    </row>
    <row r="3005" ht="22.5" spans="1:11">
      <c r="A3005" s="252"/>
      <c r="B3005" s="269"/>
      <c r="C3005" s="251" t="s">
        <v>944</v>
      </c>
      <c r="D3005" s="257" t="s">
        <v>1974</v>
      </c>
      <c r="E3005" s="243" t="s">
        <v>1083</v>
      </c>
      <c r="F3005" s="243" t="s">
        <v>1083</v>
      </c>
      <c r="G3005" s="243">
        <v>10</v>
      </c>
      <c r="H3005" s="243">
        <v>10</v>
      </c>
      <c r="I3005" s="277"/>
      <c r="J3005" s="278"/>
      <c r="K3005" s="279"/>
    </row>
    <row r="3006" ht="135" spans="1:11">
      <c r="A3006" s="252"/>
      <c r="B3006" s="269"/>
      <c r="C3006" s="251" t="s">
        <v>1187</v>
      </c>
      <c r="D3006" s="257" t="s">
        <v>1975</v>
      </c>
      <c r="E3006" s="255" t="s">
        <v>1976</v>
      </c>
      <c r="F3006" s="255" t="s">
        <v>1993</v>
      </c>
      <c r="G3006" s="243">
        <v>10</v>
      </c>
      <c r="H3006" s="243">
        <v>10</v>
      </c>
      <c r="I3006" s="277"/>
      <c r="J3006" s="278"/>
      <c r="K3006" s="279"/>
    </row>
    <row r="3007" ht="67.5" spans="1:11">
      <c r="A3007" s="252"/>
      <c r="B3007" s="269"/>
      <c r="C3007" s="252"/>
      <c r="D3007" s="257" t="s">
        <v>1913</v>
      </c>
      <c r="E3007" s="255" t="s">
        <v>1977</v>
      </c>
      <c r="F3007" s="255" t="s">
        <v>1977</v>
      </c>
      <c r="G3007" s="243">
        <v>10</v>
      </c>
      <c r="H3007" s="243">
        <v>10</v>
      </c>
      <c r="I3007" s="277"/>
      <c r="J3007" s="278"/>
      <c r="K3007" s="279"/>
    </row>
    <row r="3008" ht="135" spans="1:11">
      <c r="A3008" s="252"/>
      <c r="B3008" s="269"/>
      <c r="C3008" s="252" t="s">
        <v>1278</v>
      </c>
      <c r="D3008" s="257" t="s">
        <v>1552</v>
      </c>
      <c r="E3008" s="255" t="s">
        <v>1994</v>
      </c>
      <c r="F3008" s="283" t="s">
        <v>1993</v>
      </c>
      <c r="G3008" s="255">
        <v>10</v>
      </c>
      <c r="H3008" s="255">
        <v>10</v>
      </c>
      <c r="I3008" s="277"/>
      <c r="J3008" s="278"/>
      <c r="K3008" s="279"/>
    </row>
    <row r="3009" ht="123.75" spans="1:11">
      <c r="A3009" s="252"/>
      <c r="B3009" s="252" t="s">
        <v>997</v>
      </c>
      <c r="C3009" s="270" t="s">
        <v>1217</v>
      </c>
      <c r="D3009" s="257" t="s">
        <v>1979</v>
      </c>
      <c r="E3009" s="255" t="s">
        <v>1980</v>
      </c>
      <c r="F3009" s="255" t="s">
        <v>1981</v>
      </c>
      <c r="G3009" s="243">
        <v>5</v>
      </c>
      <c r="H3009" s="243">
        <v>5</v>
      </c>
      <c r="I3009" s="277"/>
      <c r="J3009" s="278"/>
      <c r="K3009" s="279"/>
    </row>
    <row r="3010" ht="67.5" spans="1:11">
      <c r="A3010" s="252"/>
      <c r="B3010" s="252"/>
      <c r="C3010" s="272"/>
      <c r="D3010" s="257" t="s">
        <v>1982</v>
      </c>
      <c r="E3010" s="255" t="s">
        <v>1983</v>
      </c>
      <c r="F3010" s="255" t="s">
        <v>1983</v>
      </c>
      <c r="G3010" s="243">
        <v>5</v>
      </c>
      <c r="H3010" s="243">
        <v>5</v>
      </c>
      <c r="I3010" s="277"/>
      <c r="J3010" s="278"/>
      <c r="K3010" s="279"/>
    </row>
    <row r="3011" ht="22.5" spans="1:11">
      <c r="A3011" s="252"/>
      <c r="B3011" s="252"/>
      <c r="C3011" s="270" t="s">
        <v>952</v>
      </c>
      <c r="D3011" s="257" t="s">
        <v>1984</v>
      </c>
      <c r="E3011" s="258">
        <v>1</v>
      </c>
      <c r="F3011" s="258">
        <v>1</v>
      </c>
      <c r="G3011" s="243">
        <v>5</v>
      </c>
      <c r="H3011" s="243">
        <v>5</v>
      </c>
      <c r="I3011" s="277"/>
      <c r="J3011" s="278"/>
      <c r="K3011" s="279"/>
    </row>
    <row r="3012" spans="1:11">
      <c r="A3012" s="252"/>
      <c r="B3012" s="252"/>
      <c r="C3012" s="272"/>
      <c r="D3012" s="257" t="s">
        <v>1985</v>
      </c>
      <c r="E3012" s="258" t="s">
        <v>1083</v>
      </c>
      <c r="F3012" s="243" t="s">
        <v>1083</v>
      </c>
      <c r="G3012" s="243">
        <v>5</v>
      </c>
      <c r="H3012" s="243">
        <v>5</v>
      </c>
      <c r="I3012" s="277"/>
      <c r="J3012" s="278"/>
      <c r="K3012" s="279"/>
    </row>
    <row r="3013" ht="22.5" spans="1:11">
      <c r="A3013" s="252"/>
      <c r="B3013" s="252"/>
      <c r="C3013" s="255" t="s">
        <v>1986</v>
      </c>
      <c r="D3013" s="257" t="s">
        <v>1987</v>
      </c>
      <c r="E3013" s="243" t="s">
        <v>1988</v>
      </c>
      <c r="F3013" s="243" t="s">
        <v>1988</v>
      </c>
      <c r="G3013" s="243">
        <v>5</v>
      </c>
      <c r="H3013" s="243">
        <v>5</v>
      </c>
      <c r="I3013" s="98"/>
      <c r="J3013" s="98"/>
      <c r="K3013" s="98"/>
    </row>
    <row r="3014" ht="22.5" spans="1:11">
      <c r="A3014" s="252"/>
      <c r="B3014" s="252"/>
      <c r="C3014" s="255" t="s">
        <v>1129</v>
      </c>
      <c r="D3014" s="257" t="s">
        <v>1989</v>
      </c>
      <c r="E3014" s="243" t="s">
        <v>1395</v>
      </c>
      <c r="F3014" s="243" t="s">
        <v>1395</v>
      </c>
      <c r="G3014" s="243">
        <v>5</v>
      </c>
      <c r="H3014" s="243">
        <v>5</v>
      </c>
      <c r="I3014" s="277"/>
      <c r="J3014" s="278"/>
      <c r="K3014" s="279"/>
    </row>
    <row r="3015" ht="24" spans="1:11">
      <c r="A3015" s="252"/>
      <c r="B3015" s="251" t="s">
        <v>1000</v>
      </c>
      <c r="C3015" s="251" t="s">
        <v>1001</v>
      </c>
      <c r="D3015" s="257" t="s">
        <v>1990</v>
      </c>
      <c r="E3015" s="243" t="s">
        <v>1083</v>
      </c>
      <c r="F3015" s="243" t="s">
        <v>1083</v>
      </c>
      <c r="G3015" s="243">
        <v>10</v>
      </c>
      <c r="H3015" s="243">
        <v>10</v>
      </c>
      <c r="I3015" s="98"/>
      <c r="J3015" s="98"/>
      <c r="K3015" s="98"/>
    </row>
    <row r="3016" spans="1:11">
      <c r="A3016" s="99" t="s">
        <v>1867</v>
      </c>
      <c r="B3016" s="99"/>
      <c r="C3016" s="99"/>
      <c r="D3016" s="99"/>
      <c r="E3016" s="99"/>
      <c r="F3016" s="99"/>
      <c r="G3016" s="98">
        <v>90</v>
      </c>
      <c r="H3016" s="98"/>
      <c r="I3016" s="98"/>
      <c r="J3016" s="98"/>
      <c r="K3016" s="98"/>
    </row>
    <row r="3017" spans="1:11">
      <c r="A3017" s="251" t="s">
        <v>967</v>
      </c>
      <c r="B3017" s="100" t="s">
        <v>1868</v>
      </c>
      <c r="C3017" s="100"/>
      <c r="D3017" s="100"/>
      <c r="E3017" s="100"/>
      <c r="F3017" s="100"/>
      <c r="G3017" s="100"/>
      <c r="H3017" s="100"/>
      <c r="I3017" s="100"/>
      <c r="J3017" s="100"/>
      <c r="K3017" s="100"/>
    </row>
    <row r="3018" spans="1:11">
      <c r="A3018" s="259"/>
      <c r="B3018" s="100"/>
      <c r="C3018" s="100"/>
      <c r="D3018" s="100"/>
      <c r="E3018" s="100"/>
      <c r="F3018" s="100"/>
      <c r="G3018" s="100"/>
      <c r="H3018" s="100"/>
      <c r="I3018" s="100"/>
      <c r="J3018" s="100"/>
      <c r="K3018" s="100"/>
    </row>
    <row r="3019" spans="1:11">
      <c r="A3019" s="100" t="s">
        <v>969</v>
      </c>
      <c r="B3019" s="100"/>
      <c r="C3019" s="100"/>
      <c r="D3019" s="100"/>
      <c r="E3019" s="100"/>
      <c r="F3019" s="100"/>
      <c r="G3019" s="100"/>
      <c r="H3019" s="100"/>
      <c r="I3019" s="100"/>
      <c r="J3019" s="100"/>
      <c r="K3019" s="100"/>
    </row>
    <row r="3020" spans="1:11">
      <c r="A3020" s="260" t="s">
        <v>1668</v>
      </c>
      <c r="B3020" s="261"/>
      <c r="C3020" s="261"/>
      <c r="D3020" s="261"/>
      <c r="E3020" s="261"/>
      <c r="F3020" s="261"/>
      <c r="G3020" s="261"/>
      <c r="H3020" s="261"/>
      <c r="I3020" s="261"/>
      <c r="J3020" s="261"/>
      <c r="K3020" s="264"/>
    </row>
    <row r="3021" spans="1:11">
      <c r="A3021" s="262"/>
      <c r="B3021" s="263"/>
      <c r="C3021" s="263"/>
      <c r="D3021" s="263"/>
      <c r="E3021" s="263"/>
      <c r="F3021" s="263"/>
      <c r="G3021" s="263"/>
      <c r="H3021" s="263"/>
      <c r="I3021" s="263"/>
      <c r="J3021" s="263"/>
      <c r="K3021" s="265"/>
    </row>
    <row r="3022" spans="1:11">
      <c r="A3022" s="262"/>
      <c r="B3022" s="263"/>
      <c r="C3022" s="263"/>
      <c r="D3022" s="263"/>
      <c r="E3022" s="263"/>
      <c r="F3022" s="263"/>
      <c r="G3022" s="263"/>
      <c r="H3022" s="263"/>
      <c r="I3022" s="263"/>
      <c r="J3022" s="263"/>
      <c r="K3022" s="265"/>
    </row>
    <row r="3023" spans="1:11">
      <c r="A3023" s="262"/>
      <c r="B3023" s="263"/>
      <c r="C3023" s="263"/>
      <c r="D3023" s="263"/>
      <c r="E3023" s="263"/>
      <c r="F3023" s="263"/>
      <c r="G3023" s="263"/>
      <c r="H3023" s="263"/>
      <c r="I3023" s="263"/>
      <c r="J3023" s="263"/>
      <c r="K3023" s="265"/>
    </row>
    <row r="3024" spans="1:11">
      <c r="A3024" s="262"/>
      <c r="B3024" s="263"/>
      <c r="C3024" s="263"/>
      <c r="D3024" s="263"/>
      <c r="E3024" s="263"/>
      <c r="F3024" s="263"/>
      <c r="G3024" s="263"/>
      <c r="H3024" s="263"/>
      <c r="I3024" s="263"/>
      <c r="J3024" s="263"/>
      <c r="K3024" s="265"/>
    </row>
    <row r="3025" spans="1:11">
      <c r="A3025" s="266"/>
      <c r="B3025" s="267"/>
      <c r="C3025" s="267"/>
      <c r="D3025" s="267"/>
      <c r="E3025" s="267"/>
      <c r="F3025" s="267"/>
      <c r="G3025" s="267"/>
      <c r="H3025" s="267"/>
      <c r="I3025" s="267"/>
      <c r="J3025" s="267"/>
      <c r="K3025" s="273"/>
    </row>
    <row r="3026" spans="1:11">
      <c r="A3026" s="268"/>
      <c r="B3026" s="268"/>
      <c r="C3026" s="268"/>
      <c r="D3026" s="268"/>
      <c r="E3026" s="268"/>
      <c r="F3026" s="268"/>
      <c r="G3026" s="268"/>
      <c r="H3026" s="268"/>
      <c r="I3026" s="268"/>
      <c r="J3026" s="268"/>
      <c r="K3026" s="268"/>
    </row>
    <row r="3027" spans="1:11">
      <c r="A3027" s="268"/>
      <c r="B3027" s="268"/>
      <c r="C3027" s="268"/>
      <c r="D3027" s="268"/>
      <c r="E3027" s="268"/>
      <c r="F3027" s="268"/>
      <c r="G3027" s="268"/>
      <c r="H3027" s="268"/>
      <c r="I3027" s="268"/>
      <c r="J3027" s="268"/>
      <c r="K3027" s="268"/>
    </row>
    <row r="3028" spans="1:11">
      <c r="A3028" s="268"/>
      <c r="B3028" s="268"/>
      <c r="C3028" s="268"/>
      <c r="D3028" s="268"/>
      <c r="E3028" s="268"/>
      <c r="F3028" s="268"/>
      <c r="G3028" s="268"/>
      <c r="H3028" s="268"/>
      <c r="I3028" s="268"/>
      <c r="J3028" s="268"/>
      <c r="K3028" s="268"/>
    </row>
    <row r="3029" spans="1:11">
      <c r="A3029" s="268"/>
      <c r="B3029" s="268"/>
      <c r="C3029" s="268"/>
      <c r="D3029" s="268"/>
      <c r="E3029" s="268"/>
      <c r="F3029" s="268"/>
      <c r="G3029" s="268"/>
      <c r="H3029" s="268"/>
      <c r="I3029" s="268"/>
      <c r="J3029" s="268"/>
      <c r="K3029" s="268"/>
    </row>
    <row r="3030" spans="1:11">
      <c r="A3030" s="268"/>
      <c r="B3030" s="268"/>
      <c r="C3030" s="268"/>
      <c r="D3030" s="268"/>
      <c r="E3030" s="268"/>
      <c r="F3030" s="268"/>
      <c r="G3030" s="268"/>
      <c r="H3030" s="268"/>
      <c r="I3030" s="268"/>
      <c r="J3030" s="268"/>
      <c r="K3030" s="268"/>
    </row>
    <row r="3031" ht="27" spans="1:11">
      <c r="A3031" s="233" t="s">
        <v>971</v>
      </c>
      <c r="B3031" s="233"/>
      <c r="C3031" s="233"/>
      <c r="D3031" s="233"/>
      <c r="E3031" s="233"/>
      <c r="F3031" s="233"/>
      <c r="G3031" s="233"/>
      <c r="H3031" s="233"/>
      <c r="I3031" s="233"/>
      <c r="J3031" s="233"/>
      <c r="K3031" s="233"/>
    </row>
    <row r="3032" ht="18.75" spans="1:11">
      <c r="A3032" s="234" t="s">
        <v>898</v>
      </c>
      <c r="B3032" s="234"/>
      <c r="C3032" s="234"/>
      <c r="D3032" s="234"/>
      <c r="E3032" s="234"/>
      <c r="F3032" s="234"/>
      <c r="G3032" s="234"/>
      <c r="H3032" s="234"/>
      <c r="I3032" s="234"/>
      <c r="J3032" s="234"/>
      <c r="K3032" s="234"/>
    </row>
    <row r="3033" ht="18.75" spans="1:11">
      <c r="A3033" s="235" t="s">
        <v>1835</v>
      </c>
      <c r="B3033" s="235"/>
      <c r="C3033" s="235"/>
      <c r="D3033" s="235"/>
      <c r="E3033" s="235"/>
      <c r="F3033" s="235"/>
      <c r="G3033" s="235"/>
      <c r="H3033" s="235"/>
      <c r="I3033" s="235"/>
      <c r="J3033" s="235"/>
      <c r="K3033" s="235"/>
    </row>
    <row r="3034" spans="1:11">
      <c r="A3034" s="99" t="s">
        <v>973</v>
      </c>
      <c r="B3034" s="99"/>
      <c r="C3034" s="99"/>
      <c r="D3034" s="212" t="s">
        <v>1995</v>
      </c>
      <c r="E3034" s="213"/>
      <c r="F3034" s="213"/>
      <c r="G3034" s="213"/>
      <c r="H3034" s="213"/>
      <c r="I3034" s="213"/>
      <c r="J3034" s="213"/>
      <c r="K3034" s="213"/>
    </row>
    <row r="3035" spans="1:11">
      <c r="A3035" s="99" t="s">
        <v>902</v>
      </c>
      <c r="B3035" s="99"/>
      <c r="C3035" s="99"/>
      <c r="D3035" s="236" t="s">
        <v>1837</v>
      </c>
      <c r="E3035" s="98"/>
      <c r="F3035" s="99" t="s">
        <v>904</v>
      </c>
      <c r="G3035" s="236" t="s">
        <v>1838</v>
      </c>
      <c r="H3035" s="98"/>
      <c r="I3035" s="98"/>
      <c r="J3035" s="98"/>
      <c r="K3035" s="98"/>
    </row>
    <row r="3036" ht="24.75" spans="1:11">
      <c r="A3036" s="237" t="s">
        <v>1646</v>
      </c>
      <c r="B3036" s="238"/>
      <c r="C3036" s="239"/>
      <c r="D3036" s="99" t="s">
        <v>906</v>
      </c>
      <c r="E3036" s="99" t="s">
        <v>907</v>
      </c>
      <c r="F3036" s="99" t="s">
        <v>1325</v>
      </c>
      <c r="G3036" s="99" t="s">
        <v>1326</v>
      </c>
      <c r="H3036" s="99"/>
      <c r="I3036" s="99" t="s">
        <v>910</v>
      </c>
      <c r="J3036" s="99" t="s">
        <v>911</v>
      </c>
      <c r="K3036" s="99" t="s">
        <v>912</v>
      </c>
    </row>
    <row r="3037" spans="1:11">
      <c r="A3037" s="240"/>
      <c r="B3037" s="241"/>
      <c r="C3037" s="242"/>
      <c r="D3037" s="99" t="s">
        <v>913</v>
      </c>
      <c r="E3037" s="243"/>
      <c r="F3037" s="243">
        <v>100.45</v>
      </c>
      <c r="G3037" s="280">
        <v>100.45</v>
      </c>
      <c r="H3037" s="281"/>
      <c r="I3037" s="98">
        <v>10</v>
      </c>
      <c r="J3037" s="103">
        <v>1</v>
      </c>
      <c r="K3037" s="98">
        <v>10</v>
      </c>
    </row>
    <row r="3038" spans="1:11">
      <c r="A3038" s="240"/>
      <c r="B3038" s="241"/>
      <c r="C3038" s="242"/>
      <c r="D3038" s="99" t="s">
        <v>977</v>
      </c>
      <c r="E3038" s="243"/>
      <c r="F3038" s="243">
        <v>94.71</v>
      </c>
      <c r="G3038" s="280">
        <v>94.71</v>
      </c>
      <c r="H3038" s="281"/>
      <c r="I3038" s="98" t="s">
        <v>807</v>
      </c>
      <c r="J3038" s="98" t="s">
        <v>807</v>
      </c>
      <c r="K3038" s="98" t="s">
        <v>807</v>
      </c>
    </row>
    <row r="3039" spans="1:11">
      <c r="A3039" s="240"/>
      <c r="B3039" s="241"/>
      <c r="C3039" s="242"/>
      <c r="D3039" s="244" t="s">
        <v>978</v>
      </c>
      <c r="E3039" s="98"/>
      <c r="F3039" s="243">
        <v>94.71</v>
      </c>
      <c r="G3039" s="280">
        <v>94.71</v>
      </c>
      <c r="H3039" s="281"/>
      <c r="I3039" s="98" t="s">
        <v>807</v>
      </c>
      <c r="J3039" s="98" t="s">
        <v>807</v>
      </c>
      <c r="K3039" s="98" t="s">
        <v>807</v>
      </c>
    </row>
    <row r="3040" spans="1:11">
      <c r="A3040" s="240"/>
      <c r="B3040" s="241"/>
      <c r="C3040" s="242"/>
      <c r="D3040" s="244" t="s">
        <v>979</v>
      </c>
      <c r="E3040" s="98"/>
      <c r="F3040" s="98">
        <v>5.74</v>
      </c>
      <c r="G3040" s="277">
        <v>5.74</v>
      </c>
      <c r="H3040" s="279"/>
      <c r="I3040" s="98" t="s">
        <v>807</v>
      </c>
      <c r="J3040" s="98" t="s">
        <v>807</v>
      </c>
      <c r="K3040" s="98" t="s">
        <v>807</v>
      </c>
    </row>
    <row r="3041" spans="1:11">
      <c r="A3041" s="245"/>
      <c r="B3041" s="246"/>
      <c r="C3041" s="247"/>
      <c r="D3041" s="99" t="s">
        <v>914</v>
      </c>
      <c r="E3041" s="243"/>
      <c r="F3041" s="243"/>
      <c r="G3041" s="280"/>
      <c r="H3041" s="281"/>
      <c r="I3041" s="98" t="s">
        <v>807</v>
      </c>
      <c r="J3041" s="98" t="s">
        <v>807</v>
      </c>
      <c r="K3041" s="98" t="s">
        <v>807</v>
      </c>
    </row>
    <row r="3042" spans="1:11">
      <c r="A3042" s="99" t="s">
        <v>915</v>
      </c>
      <c r="B3042" s="99" t="s">
        <v>916</v>
      </c>
      <c r="C3042" s="99"/>
      <c r="D3042" s="99"/>
      <c r="E3042" s="99"/>
      <c r="F3042" s="99" t="s">
        <v>917</v>
      </c>
      <c r="G3042" s="99"/>
      <c r="H3042" s="99"/>
      <c r="I3042" s="99"/>
      <c r="J3042" s="99"/>
      <c r="K3042" s="99"/>
    </row>
    <row r="3043" spans="1:11">
      <c r="A3043" s="99"/>
      <c r="B3043" s="248" t="s">
        <v>1970</v>
      </c>
      <c r="C3043" s="249"/>
      <c r="D3043" s="249"/>
      <c r="E3043" s="250"/>
      <c r="F3043" s="236" t="s">
        <v>1996</v>
      </c>
      <c r="G3043" s="98"/>
      <c r="H3043" s="98"/>
      <c r="I3043" s="98"/>
      <c r="J3043" s="98"/>
      <c r="K3043" s="98"/>
    </row>
    <row r="3044" ht="24.75" spans="1:11">
      <c r="A3044" s="251" t="s">
        <v>982</v>
      </c>
      <c r="B3044" s="99" t="s">
        <v>921</v>
      </c>
      <c r="C3044" s="99" t="s">
        <v>922</v>
      </c>
      <c r="D3044" s="99" t="s">
        <v>923</v>
      </c>
      <c r="E3044" s="99" t="s">
        <v>1841</v>
      </c>
      <c r="F3044" s="99" t="s">
        <v>1842</v>
      </c>
      <c r="G3044" s="99" t="s">
        <v>910</v>
      </c>
      <c r="H3044" s="99" t="s">
        <v>912</v>
      </c>
      <c r="I3044" s="99" t="s">
        <v>926</v>
      </c>
      <c r="J3044" s="99"/>
      <c r="K3044" s="99"/>
    </row>
    <row r="3045" ht="258.75" spans="1:11">
      <c r="A3045" s="252"/>
      <c r="B3045" s="253" t="s">
        <v>1843</v>
      </c>
      <c r="C3045" s="99" t="s">
        <v>928</v>
      </c>
      <c r="D3045" s="254" t="s">
        <v>1972</v>
      </c>
      <c r="E3045" s="255" t="s">
        <v>1970</v>
      </c>
      <c r="F3045" s="283" t="s">
        <v>1997</v>
      </c>
      <c r="G3045" s="243">
        <v>10</v>
      </c>
      <c r="H3045" s="243">
        <v>10</v>
      </c>
      <c r="I3045" s="98"/>
      <c r="J3045" s="98"/>
      <c r="K3045" s="98"/>
    </row>
    <row r="3046" ht="22.5" spans="1:11">
      <c r="A3046" s="252"/>
      <c r="B3046" s="269"/>
      <c r="C3046" s="251" t="s">
        <v>944</v>
      </c>
      <c r="D3046" s="257" t="s">
        <v>1974</v>
      </c>
      <c r="E3046" s="243" t="s">
        <v>1083</v>
      </c>
      <c r="F3046" s="243" t="s">
        <v>1083</v>
      </c>
      <c r="G3046" s="243">
        <v>10</v>
      </c>
      <c r="H3046" s="243">
        <v>10</v>
      </c>
      <c r="I3046" s="277"/>
      <c r="J3046" s="278"/>
      <c r="K3046" s="279"/>
    </row>
    <row r="3047" ht="146.25" spans="1:11">
      <c r="A3047" s="252"/>
      <c r="B3047" s="269"/>
      <c r="C3047" s="251" t="s">
        <v>1187</v>
      </c>
      <c r="D3047" s="257" t="s">
        <v>1975</v>
      </c>
      <c r="E3047" s="255" t="s">
        <v>1976</v>
      </c>
      <c r="F3047" s="255" t="s">
        <v>1998</v>
      </c>
      <c r="G3047" s="243">
        <v>10</v>
      </c>
      <c r="H3047" s="243">
        <v>10</v>
      </c>
      <c r="I3047" s="277"/>
      <c r="J3047" s="278"/>
      <c r="K3047" s="279"/>
    </row>
    <row r="3048" ht="67.5" spans="1:11">
      <c r="A3048" s="252"/>
      <c r="B3048" s="269"/>
      <c r="C3048" s="252"/>
      <c r="D3048" s="257" t="s">
        <v>1913</v>
      </c>
      <c r="E3048" s="255" t="s">
        <v>1977</v>
      </c>
      <c r="F3048" s="255" t="s">
        <v>1977</v>
      </c>
      <c r="G3048" s="243">
        <v>10</v>
      </c>
      <c r="H3048" s="243">
        <v>10</v>
      </c>
      <c r="I3048" s="277"/>
      <c r="J3048" s="278"/>
      <c r="K3048" s="279"/>
    </row>
    <row r="3049" ht="146.25" spans="1:11">
      <c r="A3049" s="252"/>
      <c r="B3049" s="269"/>
      <c r="C3049" s="252" t="s">
        <v>1278</v>
      </c>
      <c r="D3049" s="257" t="s">
        <v>1552</v>
      </c>
      <c r="E3049" s="255" t="s">
        <v>1999</v>
      </c>
      <c r="F3049" s="283" t="s">
        <v>1998</v>
      </c>
      <c r="G3049" s="255">
        <v>10</v>
      </c>
      <c r="H3049" s="255">
        <v>10</v>
      </c>
      <c r="I3049" s="277"/>
      <c r="J3049" s="278"/>
      <c r="K3049" s="279"/>
    </row>
    <row r="3050" ht="123.75" spans="1:11">
      <c r="A3050" s="252"/>
      <c r="B3050" s="252" t="s">
        <v>997</v>
      </c>
      <c r="C3050" s="270" t="s">
        <v>1217</v>
      </c>
      <c r="D3050" s="257" t="s">
        <v>1979</v>
      </c>
      <c r="E3050" s="255" t="s">
        <v>1980</v>
      </c>
      <c r="F3050" s="255" t="s">
        <v>1981</v>
      </c>
      <c r="G3050" s="243">
        <v>5</v>
      </c>
      <c r="H3050" s="243">
        <v>5</v>
      </c>
      <c r="I3050" s="277"/>
      <c r="J3050" s="278"/>
      <c r="K3050" s="279"/>
    </row>
    <row r="3051" ht="67.5" spans="1:11">
      <c r="A3051" s="252"/>
      <c r="B3051" s="252"/>
      <c r="C3051" s="272"/>
      <c r="D3051" s="257" t="s">
        <v>1982</v>
      </c>
      <c r="E3051" s="255" t="s">
        <v>1983</v>
      </c>
      <c r="F3051" s="255" t="s">
        <v>1983</v>
      </c>
      <c r="G3051" s="243">
        <v>5</v>
      </c>
      <c r="H3051" s="243">
        <v>5</v>
      </c>
      <c r="I3051" s="277"/>
      <c r="J3051" s="278"/>
      <c r="K3051" s="279"/>
    </row>
    <row r="3052" ht="22.5" spans="1:11">
      <c r="A3052" s="252"/>
      <c r="B3052" s="252"/>
      <c r="C3052" s="270" t="s">
        <v>952</v>
      </c>
      <c r="D3052" s="257" t="s">
        <v>1984</v>
      </c>
      <c r="E3052" s="258">
        <v>1</v>
      </c>
      <c r="F3052" s="258">
        <v>1</v>
      </c>
      <c r="G3052" s="243">
        <v>5</v>
      </c>
      <c r="H3052" s="243">
        <v>5</v>
      </c>
      <c r="I3052" s="277"/>
      <c r="J3052" s="278"/>
      <c r="K3052" s="279"/>
    </row>
    <row r="3053" spans="1:11">
      <c r="A3053" s="252"/>
      <c r="B3053" s="252"/>
      <c r="C3053" s="272"/>
      <c r="D3053" s="257" t="s">
        <v>1985</v>
      </c>
      <c r="E3053" s="258" t="s">
        <v>1083</v>
      </c>
      <c r="F3053" s="243" t="s">
        <v>1083</v>
      </c>
      <c r="G3053" s="243">
        <v>5</v>
      </c>
      <c r="H3053" s="243">
        <v>5</v>
      </c>
      <c r="I3053" s="277"/>
      <c r="J3053" s="278"/>
      <c r="K3053" s="279"/>
    </row>
    <row r="3054" ht="22.5" spans="1:11">
      <c r="A3054" s="252"/>
      <c r="B3054" s="252"/>
      <c r="C3054" s="255" t="s">
        <v>1986</v>
      </c>
      <c r="D3054" s="257" t="s">
        <v>1987</v>
      </c>
      <c r="E3054" s="243" t="s">
        <v>1988</v>
      </c>
      <c r="F3054" s="243" t="s">
        <v>1988</v>
      </c>
      <c r="G3054" s="243">
        <v>5</v>
      </c>
      <c r="H3054" s="243">
        <v>5</v>
      </c>
      <c r="I3054" s="98"/>
      <c r="J3054" s="98"/>
      <c r="K3054" s="98"/>
    </row>
    <row r="3055" ht="22.5" spans="1:11">
      <c r="A3055" s="252"/>
      <c r="B3055" s="252"/>
      <c r="C3055" s="255" t="s">
        <v>1129</v>
      </c>
      <c r="D3055" s="257" t="s">
        <v>1989</v>
      </c>
      <c r="E3055" s="243" t="s">
        <v>1395</v>
      </c>
      <c r="F3055" s="243" t="s">
        <v>1395</v>
      </c>
      <c r="G3055" s="243">
        <v>5</v>
      </c>
      <c r="H3055" s="243">
        <v>5</v>
      </c>
      <c r="I3055" s="277"/>
      <c r="J3055" s="278"/>
      <c r="K3055" s="279"/>
    </row>
    <row r="3056" ht="24" spans="1:11">
      <c r="A3056" s="252"/>
      <c r="B3056" s="251" t="s">
        <v>1000</v>
      </c>
      <c r="C3056" s="251" t="s">
        <v>1001</v>
      </c>
      <c r="D3056" s="257" t="s">
        <v>1990</v>
      </c>
      <c r="E3056" s="243" t="s">
        <v>1083</v>
      </c>
      <c r="F3056" s="243" t="s">
        <v>1083</v>
      </c>
      <c r="G3056" s="243">
        <v>10</v>
      </c>
      <c r="H3056" s="243">
        <v>10</v>
      </c>
      <c r="I3056" s="98"/>
      <c r="J3056" s="98"/>
      <c r="K3056" s="98"/>
    </row>
    <row r="3057" spans="1:11">
      <c r="A3057" s="99" t="s">
        <v>1867</v>
      </c>
      <c r="B3057" s="99"/>
      <c r="C3057" s="99"/>
      <c r="D3057" s="99"/>
      <c r="E3057" s="99"/>
      <c r="F3057" s="99"/>
      <c r="G3057" s="98">
        <v>90</v>
      </c>
      <c r="H3057" s="98"/>
      <c r="I3057" s="98"/>
      <c r="J3057" s="98"/>
      <c r="K3057" s="98"/>
    </row>
    <row r="3058" spans="1:11">
      <c r="A3058" s="251" t="s">
        <v>967</v>
      </c>
      <c r="B3058" s="100" t="s">
        <v>1868</v>
      </c>
      <c r="C3058" s="100"/>
      <c r="D3058" s="100"/>
      <c r="E3058" s="100"/>
      <c r="F3058" s="100"/>
      <c r="G3058" s="100"/>
      <c r="H3058" s="100"/>
      <c r="I3058" s="100"/>
      <c r="J3058" s="100"/>
      <c r="K3058" s="100"/>
    </row>
    <row r="3059" spans="1:11">
      <c r="A3059" s="259"/>
      <c r="B3059" s="100"/>
      <c r="C3059" s="100"/>
      <c r="D3059" s="100"/>
      <c r="E3059" s="100"/>
      <c r="F3059" s="100"/>
      <c r="G3059" s="100"/>
      <c r="H3059" s="100"/>
      <c r="I3059" s="100"/>
      <c r="J3059" s="100"/>
      <c r="K3059" s="100"/>
    </row>
    <row r="3060" spans="1:11">
      <c r="A3060" s="100" t="s">
        <v>969</v>
      </c>
      <c r="B3060" s="100"/>
      <c r="C3060" s="100"/>
      <c r="D3060" s="100"/>
      <c r="E3060" s="100"/>
      <c r="F3060" s="100"/>
      <c r="G3060" s="100"/>
      <c r="H3060" s="100"/>
      <c r="I3060" s="100"/>
      <c r="J3060" s="100"/>
      <c r="K3060" s="100"/>
    </row>
    <row r="3061" spans="1:11">
      <c r="A3061" s="260" t="s">
        <v>1668</v>
      </c>
      <c r="B3061" s="261"/>
      <c r="C3061" s="261"/>
      <c r="D3061" s="261"/>
      <c r="E3061" s="261"/>
      <c r="F3061" s="261"/>
      <c r="G3061" s="261"/>
      <c r="H3061" s="261"/>
      <c r="I3061" s="261"/>
      <c r="J3061" s="261"/>
      <c r="K3061" s="264"/>
    </row>
    <row r="3062" spans="1:11">
      <c r="A3062" s="262"/>
      <c r="B3062" s="263"/>
      <c r="C3062" s="263"/>
      <c r="D3062" s="263"/>
      <c r="E3062" s="263"/>
      <c r="F3062" s="263"/>
      <c r="G3062" s="263"/>
      <c r="H3062" s="263"/>
      <c r="I3062" s="263"/>
      <c r="J3062" s="263"/>
      <c r="K3062" s="265"/>
    </row>
    <row r="3063" spans="1:11">
      <c r="A3063" s="262"/>
      <c r="B3063" s="263"/>
      <c r="C3063" s="263"/>
      <c r="D3063" s="263"/>
      <c r="E3063" s="263"/>
      <c r="F3063" s="263"/>
      <c r="G3063" s="263"/>
      <c r="H3063" s="263"/>
      <c r="I3063" s="263"/>
      <c r="J3063" s="263"/>
      <c r="K3063" s="265"/>
    </row>
    <row r="3064" spans="1:11">
      <c r="A3064" s="262"/>
      <c r="B3064" s="263"/>
      <c r="C3064" s="263"/>
      <c r="D3064" s="263"/>
      <c r="E3064" s="263"/>
      <c r="F3064" s="263"/>
      <c r="G3064" s="263"/>
      <c r="H3064" s="263"/>
      <c r="I3064" s="263"/>
      <c r="J3064" s="263"/>
      <c r="K3064" s="265"/>
    </row>
    <row r="3065" spans="1:11">
      <c r="A3065" s="262"/>
      <c r="B3065" s="263"/>
      <c r="C3065" s="263"/>
      <c r="D3065" s="263"/>
      <c r="E3065" s="263"/>
      <c r="F3065" s="263"/>
      <c r="G3065" s="263"/>
      <c r="H3065" s="263"/>
      <c r="I3065" s="263"/>
      <c r="J3065" s="263"/>
      <c r="K3065" s="265"/>
    </row>
    <row r="3066" spans="1:11">
      <c r="A3066" s="266"/>
      <c r="B3066" s="267"/>
      <c r="C3066" s="267"/>
      <c r="D3066" s="267"/>
      <c r="E3066" s="267"/>
      <c r="F3066" s="267"/>
      <c r="G3066" s="267"/>
      <c r="H3066" s="267"/>
      <c r="I3066" s="267"/>
      <c r="J3066" s="267"/>
      <c r="K3066" s="273"/>
    </row>
    <row r="3067" spans="1:11">
      <c r="A3067" s="268"/>
      <c r="B3067" s="268"/>
      <c r="C3067" s="268"/>
      <c r="D3067" s="268"/>
      <c r="E3067" s="268"/>
      <c r="F3067" s="268"/>
      <c r="G3067" s="268"/>
      <c r="H3067" s="268"/>
      <c r="I3067" s="268"/>
      <c r="J3067" s="268"/>
      <c r="K3067" s="268"/>
    </row>
    <row r="3068" spans="1:11">
      <c r="A3068" s="268"/>
      <c r="B3068" s="268"/>
      <c r="C3068" s="268"/>
      <c r="D3068" s="268"/>
      <c r="E3068" s="268"/>
      <c r="F3068" s="268"/>
      <c r="G3068" s="268"/>
      <c r="H3068" s="268"/>
      <c r="I3068" s="268"/>
      <c r="J3068" s="268"/>
      <c r="K3068" s="268"/>
    </row>
    <row r="3069" spans="1:11">
      <c r="A3069" s="268"/>
      <c r="B3069" s="268"/>
      <c r="C3069" s="268"/>
      <c r="D3069" s="268"/>
      <c r="E3069" s="268"/>
      <c r="F3069" s="268"/>
      <c r="G3069" s="268"/>
      <c r="H3069" s="268"/>
      <c r="I3069" s="268"/>
      <c r="J3069" s="268"/>
      <c r="K3069" s="268"/>
    </row>
    <row r="3070" spans="1:11">
      <c r="A3070" s="268"/>
      <c r="B3070" s="268"/>
      <c r="C3070" s="268"/>
      <c r="D3070" s="268"/>
      <c r="E3070" s="268"/>
      <c r="F3070" s="268"/>
      <c r="G3070" s="268"/>
      <c r="H3070" s="268"/>
      <c r="I3070" s="268"/>
      <c r="J3070" s="268"/>
      <c r="K3070" s="268"/>
    </row>
    <row r="3071" spans="1:11">
      <c r="A3071" s="268"/>
      <c r="B3071" s="268"/>
      <c r="C3071" s="268"/>
      <c r="D3071" s="268"/>
      <c r="E3071" s="268"/>
      <c r="F3071" s="268"/>
      <c r="G3071" s="268"/>
      <c r="H3071" s="268"/>
      <c r="I3071" s="268"/>
      <c r="J3071" s="268"/>
      <c r="K3071" s="268"/>
    </row>
    <row r="3072" spans="1:11">
      <c r="A3072" s="268"/>
      <c r="B3072" s="268"/>
      <c r="C3072" s="268"/>
      <c r="D3072" s="268"/>
      <c r="E3072" s="268"/>
      <c r="F3072" s="268"/>
      <c r="G3072" s="268"/>
      <c r="H3072" s="268"/>
      <c r="I3072" s="268"/>
      <c r="J3072" s="268"/>
      <c r="K3072" s="268"/>
    </row>
    <row r="3073" spans="1:11">
      <c r="A3073" s="268"/>
      <c r="B3073" s="268"/>
      <c r="C3073" s="268"/>
      <c r="D3073" s="268"/>
      <c r="E3073" s="268"/>
      <c r="F3073" s="268"/>
      <c r="G3073" s="268"/>
      <c r="H3073" s="268"/>
      <c r="I3073" s="268"/>
      <c r="J3073" s="268"/>
      <c r="K3073" s="268"/>
    </row>
    <row r="3074" ht="27" spans="1:11">
      <c r="A3074" s="233" t="s">
        <v>971</v>
      </c>
      <c r="B3074" s="233"/>
      <c r="C3074" s="233"/>
      <c r="D3074" s="233"/>
      <c r="E3074" s="233"/>
      <c r="F3074" s="233"/>
      <c r="G3074" s="233"/>
      <c r="H3074" s="233"/>
      <c r="I3074" s="233"/>
      <c r="J3074" s="233"/>
      <c r="K3074" s="233"/>
    </row>
    <row r="3075" ht="18.75" spans="1:11">
      <c r="A3075" s="234" t="s">
        <v>898</v>
      </c>
      <c r="B3075" s="234"/>
      <c r="C3075" s="234"/>
      <c r="D3075" s="234"/>
      <c r="E3075" s="234"/>
      <c r="F3075" s="234"/>
      <c r="G3075" s="234"/>
      <c r="H3075" s="234"/>
      <c r="I3075" s="234"/>
      <c r="J3075" s="234"/>
      <c r="K3075" s="234"/>
    </row>
    <row r="3076" ht="18.75" spans="1:11">
      <c r="A3076" s="235" t="s">
        <v>1835</v>
      </c>
      <c r="B3076" s="235"/>
      <c r="C3076" s="235"/>
      <c r="D3076" s="235"/>
      <c r="E3076" s="235"/>
      <c r="F3076" s="235"/>
      <c r="G3076" s="235"/>
      <c r="H3076" s="235"/>
      <c r="I3076" s="235"/>
      <c r="J3076" s="235"/>
      <c r="K3076" s="235"/>
    </row>
    <row r="3077" spans="1:11">
      <c r="A3077" s="99" t="s">
        <v>973</v>
      </c>
      <c r="B3077" s="99"/>
      <c r="C3077" s="99"/>
      <c r="D3077" s="212" t="s">
        <v>2000</v>
      </c>
      <c r="E3077" s="213"/>
      <c r="F3077" s="213"/>
      <c r="G3077" s="213"/>
      <c r="H3077" s="213"/>
      <c r="I3077" s="213"/>
      <c r="J3077" s="213"/>
      <c r="K3077" s="213"/>
    </row>
    <row r="3078" spans="1:11">
      <c r="A3078" s="99" t="s">
        <v>902</v>
      </c>
      <c r="B3078" s="99"/>
      <c r="C3078" s="99"/>
      <c r="D3078" s="236" t="s">
        <v>1837</v>
      </c>
      <c r="E3078" s="98"/>
      <c r="F3078" s="99" t="s">
        <v>904</v>
      </c>
      <c r="G3078" s="236" t="s">
        <v>1838</v>
      </c>
      <c r="H3078" s="98"/>
      <c r="I3078" s="98"/>
      <c r="J3078" s="98"/>
      <c r="K3078" s="98"/>
    </row>
    <row r="3079" ht="24.75" spans="1:11">
      <c r="A3079" s="237" t="s">
        <v>1646</v>
      </c>
      <c r="B3079" s="238"/>
      <c r="C3079" s="239"/>
      <c r="D3079" s="99" t="s">
        <v>906</v>
      </c>
      <c r="E3079" s="99" t="s">
        <v>907</v>
      </c>
      <c r="F3079" s="99" t="s">
        <v>1325</v>
      </c>
      <c r="G3079" s="99" t="s">
        <v>1326</v>
      </c>
      <c r="H3079" s="99"/>
      <c r="I3079" s="99" t="s">
        <v>910</v>
      </c>
      <c r="J3079" s="99" t="s">
        <v>911</v>
      </c>
      <c r="K3079" s="99" t="s">
        <v>912</v>
      </c>
    </row>
    <row r="3080" spans="1:11">
      <c r="A3080" s="240"/>
      <c r="B3080" s="241"/>
      <c r="C3080" s="242"/>
      <c r="D3080" s="99" t="s">
        <v>913</v>
      </c>
      <c r="E3080" s="243">
        <v>194.8</v>
      </c>
      <c r="F3080" s="243">
        <v>194.8</v>
      </c>
      <c r="G3080" s="280">
        <v>194.8</v>
      </c>
      <c r="H3080" s="281"/>
      <c r="I3080" s="98">
        <v>10</v>
      </c>
      <c r="J3080" s="103">
        <v>1</v>
      </c>
      <c r="K3080" s="98">
        <v>10</v>
      </c>
    </row>
    <row r="3081" spans="1:11">
      <c r="A3081" s="240"/>
      <c r="B3081" s="241"/>
      <c r="C3081" s="242"/>
      <c r="D3081" s="99" t="s">
        <v>977</v>
      </c>
      <c r="E3081" s="243">
        <v>194.8</v>
      </c>
      <c r="F3081" s="243">
        <v>194.8</v>
      </c>
      <c r="G3081" s="280">
        <v>194.8</v>
      </c>
      <c r="H3081" s="281"/>
      <c r="I3081" s="98" t="s">
        <v>807</v>
      </c>
      <c r="J3081" s="98" t="s">
        <v>807</v>
      </c>
      <c r="K3081" s="98" t="s">
        <v>807</v>
      </c>
    </row>
    <row r="3082" spans="1:11">
      <c r="A3082" s="240"/>
      <c r="B3082" s="241"/>
      <c r="C3082" s="242"/>
      <c r="D3082" s="244" t="s">
        <v>978</v>
      </c>
      <c r="E3082" s="98"/>
      <c r="F3082" s="243"/>
      <c r="G3082" s="280"/>
      <c r="H3082" s="281"/>
      <c r="I3082" s="98" t="s">
        <v>807</v>
      </c>
      <c r="J3082" s="98" t="s">
        <v>807</v>
      </c>
      <c r="K3082" s="98" t="s">
        <v>807</v>
      </c>
    </row>
    <row r="3083" spans="1:11">
      <c r="A3083" s="240"/>
      <c r="B3083" s="241"/>
      <c r="C3083" s="242"/>
      <c r="D3083" s="244" t="s">
        <v>979</v>
      </c>
      <c r="E3083" s="243">
        <v>194.8</v>
      </c>
      <c r="F3083" s="243">
        <v>194.8</v>
      </c>
      <c r="G3083" s="280">
        <v>194.8</v>
      </c>
      <c r="H3083" s="281"/>
      <c r="I3083" s="98" t="s">
        <v>807</v>
      </c>
      <c r="J3083" s="98" t="s">
        <v>807</v>
      </c>
      <c r="K3083" s="98" t="s">
        <v>807</v>
      </c>
    </row>
    <row r="3084" spans="1:11">
      <c r="A3084" s="245"/>
      <c r="B3084" s="246"/>
      <c r="C3084" s="247"/>
      <c r="D3084" s="99" t="s">
        <v>914</v>
      </c>
      <c r="E3084" s="243"/>
      <c r="F3084" s="243"/>
      <c r="G3084" s="280"/>
      <c r="H3084" s="281"/>
      <c r="I3084" s="98" t="s">
        <v>807</v>
      </c>
      <c r="J3084" s="98" t="s">
        <v>807</v>
      </c>
      <c r="K3084" s="98" t="s">
        <v>807</v>
      </c>
    </row>
    <row r="3085" spans="1:11">
      <c r="A3085" s="99" t="s">
        <v>915</v>
      </c>
      <c r="B3085" s="99" t="s">
        <v>916</v>
      </c>
      <c r="C3085" s="99"/>
      <c r="D3085" s="99"/>
      <c r="E3085" s="99"/>
      <c r="F3085" s="99" t="s">
        <v>917</v>
      </c>
      <c r="G3085" s="99"/>
      <c r="H3085" s="99"/>
      <c r="I3085" s="99"/>
      <c r="J3085" s="99"/>
      <c r="K3085" s="99"/>
    </row>
    <row r="3086" spans="1:11">
      <c r="A3086" s="99"/>
      <c r="B3086" s="248" t="s">
        <v>1970</v>
      </c>
      <c r="C3086" s="249"/>
      <c r="D3086" s="249"/>
      <c r="E3086" s="250"/>
      <c r="F3086" s="236" t="s">
        <v>2001</v>
      </c>
      <c r="G3086" s="98"/>
      <c r="H3086" s="98"/>
      <c r="I3086" s="98"/>
      <c r="J3086" s="98"/>
      <c r="K3086" s="98"/>
    </row>
    <row r="3087" ht="24.75" spans="1:11">
      <c r="A3087" s="251" t="s">
        <v>982</v>
      </c>
      <c r="B3087" s="99" t="s">
        <v>921</v>
      </c>
      <c r="C3087" s="99" t="s">
        <v>922</v>
      </c>
      <c r="D3087" s="99" t="s">
        <v>923</v>
      </c>
      <c r="E3087" s="99" t="s">
        <v>1841</v>
      </c>
      <c r="F3087" s="99" t="s">
        <v>1842</v>
      </c>
      <c r="G3087" s="99" t="s">
        <v>910</v>
      </c>
      <c r="H3087" s="99" t="s">
        <v>912</v>
      </c>
      <c r="I3087" s="99" t="s">
        <v>926</v>
      </c>
      <c r="J3087" s="99"/>
      <c r="K3087" s="99"/>
    </row>
    <row r="3088" ht="202.5" spans="1:11">
      <c r="A3088" s="252"/>
      <c r="B3088" s="253" t="s">
        <v>1843</v>
      </c>
      <c r="C3088" s="99" t="s">
        <v>928</v>
      </c>
      <c r="D3088" s="254" t="s">
        <v>1972</v>
      </c>
      <c r="E3088" s="255" t="s">
        <v>1970</v>
      </c>
      <c r="F3088" s="283" t="s">
        <v>2002</v>
      </c>
      <c r="G3088" s="243">
        <v>10</v>
      </c>
      <c r="H3088" s="243">
        <v>10</v>
      </c>
      <c r="I3088" s="98"/>
      <c r="J3088" s="98"/>
      <c r="K3088" s="98"/>
    </row>
    <row r="3089" ht="22.5" spans="1:11">
      <c r="A3089" s="252"/>
      <c r="B3089" s="269"/>
      <c r="C3089" s="251" t="s">
        <v>944</v>
      </c>
      <c r="D3089" s="257" t="s">
        <v>1974</v>
      </c>
      <c r="E3089" s="243" t="s">
        <v>1083</v>
      </c>
      <c r="F3089" s="243" t="s">
        <v>1083</v>
      </c>
      <c r="G3089" s="243">
        <v>10</v>
      </c>
      <c r="H3089" s="243">
        <v>10</v>
      </c>
      <c r="I3089" s="277"/>
      <c r="J3089" s="278"/>
      <c r="K3089" s="279"/>
    </row>
    <row r="3090" ht="202.5" spans="1:11">
      <c r="A3090" s="252"/>
      <c r="B3090" s="269"/>
      <c r="C3090" s="251" t="s">
        <v>1187</v>
      </c>
      <c r="D3090" s="257" t="s">
        <v>1975</v>
      </c>
      <c r="E3090" s="255" t="s">
        <v>1976</v>
      </c>
      <c r="F3090" s="255" t="s">
        <v>2002</v>
      </c>
      <c r="G3090" s="243">
        <v>10</v>
      </c>
      <c r="H3090" s="243">
        <v>10</v>
      </c>
      <c r="I3090" s="277"/>
      <c r="J3090" s="278"/>
      <c r="K3090" s="279"/>
    </row>
    <row r="3091" ht="67.5" spans="1:11">
      <c r="A3091" s="252"/>
      <c r="B3091" s="269"/>
      <c r="C3091" s="252"/>
      <c r="D3091" s="257" t="s">
        <v>1913</v>
      </c>
      <c r="E3091" s="255" t="s">
        <v>1977</v>
      </c>
      <c r="F3091" s="255" t="s">
        <v>1977</v>
      </c>
      <c r="G3091" s="243">
        <v>10</v>
      </c>
      <c r="H3091" s="243">
        <v>10</v>
      </c>
      <c r="I3091" s="277"/>
      <c r="J3091" s="278"/>
      <c r="K3091" s="279"/>
    </row>
    <row r="3092" ht="202.5" spans="1:11">
      <c r="A3092" s="252"/>
      <c r="B3092" s="269"/>
      <c r="C3092" s="252" t="s">
        <v>1278</v>
      </c>
      <c r="D3092" s="257" t="s">
        <v>1552</v>
      </c>
      <c r="E3092" s="255" t="s">
        <v>2003</v>
      </c>
      <c r="F3092" s="255" t="s">
        <v>2002</v>
      </c>
      <c r="G3092" s="255">
        <v>10</v>
      </c>
      <c r="H3092" s="255">
        <v>10</v>
      </c>
      <c r="I3092" s="277"/>
      <c r="J3092" s="278"/>
      <c r="K3092" s="279"/>
    </row>
    <row r="3093" ht="123.75" spans="1:11">
      <c r="A3093" s="252"/>
      <c r="B3093" s="252" t="s">
        <v>997</v>
      </c>
      <c r="C3093" s="270" t="s">
        <v>1217</v>
      </c>
      <c r="D3093" s="257" t="s">
        <v>1979</v>
      </c>
      <c r="E3093" s="255" t="s">
        <v>1980</v>
      </c>
      <c r="F3093" s="255" t="s">
        <v>1981</v>
      </c>
      <c r="G3093" s="243">
        <v>5</v>
      </c>
      <c r="H3093" s="243">
        <v>5</v>
      </c>
      <c r="I3093" s="277"/>
      <c r="J3093" s="278"/>
      <c r="K3093" s="279"/>
    </row>
    <row r="3094" ht="67.5" spans="1:11">
      <c r="A3094" s="252"/>
      <c r="B3094" s="252"/>
      <c r="C3094" s="272"/>
      <c r="D3094" s="257" t="s">
        <v>1982</v>
      </c>
      <c r="E3094" s="255" t="s">
        <v>1983</v>
      </c>
      <c r="F3094" s="255" t="s">
        <v>1983</v>
      </c>
      <c r="G3094" s="243">
        <v>5</v>
      </c>
      <c r="H3094" s="243">
        <v>5</v>
      </c>
      <c r="I3094" s="277"/>
      <c r="J3094" s="278"/>
      <c r="K3094" s="279"/>
    </row>
    <row r="3095" ht="22.5" spans="1:11">
      <c r="A3095" s="252"/>
      <c r="B3095" s="252"/>
      <c r="C3095" s="270" t="s">
        <v>952</v>
      </c>
      <c r="D3095" s="257" t="s">
        <v>1984</v>
      </c>
      <c r="E3095" s="258">
        <v>1</v>
      </c>
      <c r="F3095" s="258">
        <v>1</v>
      </c>
      <c r="G3095" s="243">
        <v>5</v>
      </c>
      <c r="H3095" s="243">
        <v>5</v>
      </c>
      <c r="I3095" s="277"/>
      <c r="J3095" s="278"/>
      <c r="K3095" s="279"/>
    </row>
    <row r="3096" spans="1:11">
      <c r="A3096" s="252"/>
      <c r="B3096" s="252"/>
      <c r="C3096" s="272"/>
      <c r="D3096" s="257" t="s">
        <v>1985</v>
      </c>
      <c r="E3096" s="258" t="s">
        <v>1083</v>
      </c>
      <c r="F3096" s="243" t="s">
        <v>1083</v>
      </c>
      <c r="G3096" s="243">
        <v>5</v>
      </c>
      <c r="H3096" s="243">
        <v>5</v>
      </c>
      <c r="I3096" s="277"/>
      <c r="J3096" s="278"/>
      <c r="K3096" s="279"/>
    </row>
    <row r="3097" ht="22.5" spans="1:11">
      <c r="A3097" s="252"/>
      <c r="B3097" s="252"/>
      <c r="C3097" s="255" t="s">
        <v>1986</v>
      </c>
      <c r="D3097" s="257" t="s">
        <v>1987</v>
      </c>
      <c r="E3097" s="243" t="s">
        <v>1988</v>
      </c>
      <c r="F3097" s="243" t="s">
        <v>1988</v>
      </c>
      <c r="G3097" s="243">
        <v>5</v>
      </c>
      <c r="H3097" s="243">
        <v>5</v>
      </c>
      <c r="I3097" s="98"/>
      <c r="J3097" s="98"/>
      <c r="K3097" s="98"/>
    </row>
    <row r="3098" ht="22.5" spans="1:11">
      <c r="A3098" s="252"/>
      <c r="B3098" s="252"/>
      <c r="C3098" s="255" t="s">
        <v>1129</v>
      </c>
      <c r="D3098" s="257" t="s">
        <v>1989</v>
      </c>
      <c r="E3098" s="243" t="s">
        <v>1395</v>
      </c>
      <c r="F3098" s="243" t="s">
        <v>1395</v>
      </c>
      <c r="G3098" s="243">
        <v>5</v>
      </c>
      <c r="H3098" s="243">
        <v>5</v>
      </c>
      <c r="I3098" s="277"/>
      <c r="J3098" s="278"/>
      <c r="K3098" s="279"/>
    </row>
    <row r="3099" ht="24" spans="1:11">
      <c r="A3099" s="252"/>
      <c r="B3099" s="251" t="s">
        <v>1000</v>
      </c>
      <c r="C3099" s="251" t="s">
        <v>1001</v>
      </c>
      <c r="D3099" s="257" t="s">
        <v>1990</v>
      </c>
      <c r="E3099" s="243" t="s">
        <v>1083</v>
      </c>
      <c r="F3099" s="243" t="s">
        <v>1083</v>
      </c>
      <c r="G3099" s="243">
        <v>10</v>
      </c>
      <c r="H3099" s="243">
        <v>10</v>
      </c>
      <c r="I3099" s="98"/>
      <c r="J3099" s="98"/>
      <c r="K3099" s="98"/>
    </row>
    <row r="3100" spans="1:11">
      <c r="A3100" s="99" t="s">
        <v>1867</v>
      </c>
      <c r="B3100" s="99"/>
      <c r="C3100" s="99"/>
      <c r="D3100" s="99"/>
      <c r="E3100" s="99"/>
      <c r="F3100" s="99"/>
      <c r="G3100" s="98">
        <v>90</v>
      </c>
      <c r="H3100" s="98"/>
      <c r="I3100" s="98"/>
      <c r="J3100" s="98"/>
      <c r="K3100" s="98"/>
    </row>
    <row r="3101" spans="1:11">
      <c r="A3101" s="251" t="s">
        <v>967</v>
      </c>
      <c r="B3101" s="100" t="s">
        <v>1868</v>
      </c>
      <c r="C3101" s="100"/>
      <c r="D3101" s="100"/>
      <c r="E3101" s="100"/>
      <c r="F3101" s="100"/>
      <c r="G3101" s="100"/>
      <c r="H3101" s="100"/>
      <c r="I3101" s="100"/>
      <c r="J3101" s="100"/>
      <c r="K3101" s="100"/>
    </row>
    <row r="3102" spans="1:11">
      <c r="A3102" s="259"/>
      <c r="B3102" s="100"/>
      <c r="C3102" s="100"/>
      <c r="D3102" s="100"/>
      <c r="E3102" s="100"/>
      <c r="F3102" s="100"/>
      <c r="G3102" s="100"/>
      <c r="H3102" s="100"/>
      <c r="I3102" s="100"/>
      <c r="J3102" s="100"/>
      <c r="K3102" s="100"/>
    </row>
    <row r="3103" spans="1:11">
      <c r="A3103" s="100" t="s">
        <v>969</v>
      </c>
      <c r="B3103" s="100"/>
      <c r="C3103" s="100"/>
      <c r="D3103" s="100"/>
      <c r="E3103" s="100"/>
      <c r="F3103" s="100"/>
      <c r="G3103" s="100"/>
      <c r="H3103" s="100"/>
      <c r="I3103" s="100"/>
      <c r="J3103" s="100"/>
      <c r="K3103" s="100"/>
    </row>
    <row r="3104" spans="1:11">
      <c r="A3104" s="260" t="s">
        <v>1668</v>
      </c>
      <c r="B3104" s="261"/>
      <c r="C3104" s="261"/>
      <c r="D3104" s="261"/>
      <c r="E3104" s="261"/>
      <c r="F3104" s="261"/>
      <c r="G3104" s="261"/>
      <c r="H3104" s="261"/>
      <c r="I3104" s="261"/>
      <c r="J3104" s="261"/>
      <c r="K3104" s="264"/>
    </row>
    <row r="3105" spans="1:11">
      <c r="A3105" s="262"/>
      <c r="B3105" s="263"/>
      <c r="C3105" s="263"/>
      <c r="D3105" s="263"/>
      <c r="E3105" s="263"/>
      <c r="F3105" s="263"/>
      <c r="G3105" s="263"/>
      <c r="H3105" s="263"/>
      <c r="I3105" s="263"/>
      <c r="J3105" s="263"/>
      <c r="K3105" s="265"/>
    </row>
    <row r="3106" spans="1:11">
      <c r="A3106" s="262"/>
      <c r="B3106" s="263"/>
      <c r="C3106" s="263"/>
      <c r="D3106" s="263"/>
      <c r="E3106" s="263"/>
      <c r="F3106" s="263"/>
      <c r="G3106" s="263"/>
      <c r="H3106" s="263"/>
      <c r="I3106" s="263"/>
      <c r="J3106" s="263"/>
      <c r="K3106" s="265"/>
    </row>
    <row r="3107" spans="1:11">
      <c r="A3107" s="262"/>
      <c r="B3107" s="263"/>
      <c r="C3107" s="263"/>
      <c r="D3107" s="263"/>
      <c r="E3107" s="263"/>
      <c r="F3107" s="263"/>
      <c r="G3107" s="263"/>
      <c r="H3107" s="263"/>
      <c r="I3107" s="263"/>
      <c r="J3107" s="263"/>
      <c r="K3107" s="265"/>
    </row>
    <row r="3108" spans="1:11">
      <c r="A3108" s="262"/>
      <c r="B3108" s="263"/>
      <c r="C3108" s="263"/>
      <c r="D3108" s="263"/>
      <c r="E3108" s="263"/>
      <c r="F3108" s="263"/>
      <c r="G3108" s="263"/>
      <c r="H3108" s="263"/>
      <c r="I3108" s="263"/>
      <c r="J3108" s="263"/>
      <c r="K3108" s="265"/>
    </row>
    <row r="3109" spans="1:11">
      <c r="A3109" s="266"/>
      <c r="B3109" s="267"/>
      <c r="C3109" s="267"/>
      <c r="D3109" s="267"/>
      <c r="E3109" s="267"/>
      <c r="F3109" s="267"/>
      <c r="G3109" s="267"/>
      <c r="H3109" s="267"/>
      <c r="I3109" s="267"/>
      <c r="J3109" s="267"/>
      <c r="K3109" s="273"/>
    </row>
    <row r="3110" spans="1:11">
      <c r="A3110" s="268"/>
      <c r="B3110" s="268"/>
      <c r="C3110" s="268"/>
      <c r="D3110" s="268"/>
      <c r="E3110" s="268"/>
      <c r="F3110" s="268"/>
      <c r="G3110" s="268"/>
      <c r="H3110" s="268"/>
      <c r="I3110" s="268"/>
      <c r="J3110" s="268"/>
      <c r="K3110" s="268"/>
    </row>
    <row r="3111" spans="1:11">
      <c r="A3111" s="268"/>
      <c r="B3111" s="268"/>
      <c r="C3111" s="268"/>
      <c r="D3111" s="268"/>
      <c r="E3111" s="268"/>
      <c r="F3111" s="268"/>
      <c r="G3111" s="268"/>
      <c r="H3111" s="268"/>
      <c r="I3111" s="268"/>
      <c r="J3111" s="268"/>
      <c r="K3111" s="268"/>
    </row>
    <row r="3112" spans="1:11">
      <c r="A3112" s="268"/>
      <c r="B3112" s="268"/>
      <c r="C3112" s="268"/>
      <c r="D3112" s="268"/>
      <c r="E3112" s="268"/>
      <c r="F3112" s="268"/>
      <c r="G3112" s="268"/>
      <c r="H3112" s="268"/>
      <c r="I3112" s="268"/>
      <c r="J3112" s="268"/>
      <c r="K3112" s="268"/>
    </row>
    <row r="3113" spans="1:11">
      <c r="A3113" s="268"/>
      <c r="B3113" s="268"/>
      <c r="C3113" s="268"/>
      <c r="D3113" s="268"/>
      <c r="E3113" s="268"/>
      <c r="F3113" s="268"/>
      <c r="G3113" s="268"/>
      <c r="H3113" s="268"/>
      <c r="I3113" s="268"/>
      <c r="J3113" s="268"/>
      <c r="K3113" s="268"/>
    </row>
    <row r="3114" spans="1:11">
      <c r="A3114" s="268"/>
      <c r="B3114" s="268"/>
      <c r="C3114" s="268"/>
      <c r="D3114" s="268"/>
      <c r="E3114" s="268"/>
      <c r="F3114" s="268"/>
      <c r="G3114" s="268"/>
      <c r="H3114" s="268"/>
      <c r="I3114" s="268"/>
      <c r="J3114" s="268"/>
      <c r="K3114" s="268"/>
    </row>
    <row r="3115" spans="1:11">
      <c r="A3115" s="268"/>
      <c r="B3115" s="268"/>
      <c r="C3115" s="268"/>
      <c r="D3115" s="268"/>
      <c r="E3115" s="268"/>
      <c r="F3115" s="268"/>
      <c r="G3115" s="268"/>
      <c r="H3115" s="268"/>
      <c r="I3115" s="268"/>
      <c r="J3115" s="268"/>
      <c r="K3115" s="268"/>
    </row>
    <row r="3116" spans="1:11">
      <c r="A3116" s="268"/>
      <c r="B3116" s="268"/>
      <c r="C3116" s="268"/>
      <c r="D3116" s="268"/>
      <c r="E3116" s="268"/>
      <c r="F3116" s="268"/>
      <c r="G3116" s="268"/>
      <c r="H3116" s="268"/>
      <c r="I3116" s="268"/>
      <c r="J3116" s="268"/>
      <c r="K3116" s="268"/>
    </row>
    <row r="3117" ht="27" spans="1:11">
      <c r="A3117" s="233" t="s">
        <v>971</v>
      </c>
      <c r="B3117" s="233"/>
      <c r="C3117" s="233"/>
      <c r="D3117" s="233"/>
      <c r="E3117" s="233"/>
      <c r="F3117" s="233"/>
      <c r="G3117" s="233"/>
      <c r="H3117" s="233"/>
      <c r="I3117" s="233"/>
      <c r="J3117" s="233"/>
      <c r="K3117" s="233"/>
    </row>
    <row r="3118" ht="18.75" spans="1:11">
      <c r="A3118" s="234" t="s">
        <v>898</v>
      </c>
      <c r="B3118" s="234"/>
      <c r="C3118" s="234"/>
      <c r="D3118" s="234"/>
      <c r="E3118" s="234"/>
      <c r="F3118" s="234"/>
      <c r="G3118" s="234"/>
      <c r="H3118" s="234"/>
      <c r="I3118" s="234"/>
      <c r="J3118" s="234"/>
      <c r="K3118" s="234"/>
    </row>
    <row r="3119" ht="18.75" spans="1:11">
      <c r="A3119" s="235" t="s">
        <v>1835</v>
      </c>
      <c r="B3119" s="235"/>
      <c r="C3119" s="235"/>
      <c r="D3119" s="235"/>
      <c r="E3119" s="235"/>
      <c r="F3119" s="235"/>
      <c r="G3119" s="235"/>
      <c r="H3119" s="235"/>
      <c r="I3119" s="235"/>
      <c r="J3119" s="235"/>
      <c r="K3119" s="235"/>
    </row>
    <row r="3120" spans="1:11">
      <c r="A3120" s="99" t="s">
        <v>973</v>
      </c>
      <c r="B3120" s="99"/>
      <c r="C3120" s="99"/>
      <c r="D3120" s="212" t="s">
        <v>2004</v>
      </c>
      <c r="E3120" s="213"/>
      <c r="F3120" s="213"/>
      <c r="G3120" s="213"/>
      <c r="H3120" s="213"/>
      <c r="I3120" s="213"/>
      <c r="J3120" s="213"/>
      <c r="K3120" s="213"/>
    </row>
    <row r="3121" spans="1:11">
      <c r="A3121" s="99" t="s">
        <v>902</v>
      </c>
      <c r="B3121" s="99"/>
      <c r="C3121" s="99"/>
      <c r="D3121" s="236" t="s">
        <v>1837</v>
      </c>
      <c r="E3121" s="98"/>
      <c r="F3121" s="99" t="s">
        <v>904</v>
      </c>
      <c r="G3121" s="236" t="s">
        <v>1838</v>
      </c>
      <c r="H3121" s="98"/>
      <c r="I3121" s="98"/>
      <c r="J3121" s="98"/>
      <c r="K3121" s="98"/>
    </row>
    <row r="3122" ht="24.75" spans="1:11">
      <c r="A3122" s="237" t="s">
        <v>1646</v>
      </c>
      <c r="B3122" s="238"/>
      <c r="C3122" s="239"/>
      <c r="D3122" s="99" t="s">
        <v>906</v>
      </c>
      <c r="E3122" s="99" t="s">
        <v>907</v>
      </c>
      <c r="F3122" s="99" t="s">
        <v>1325</v>
      </c>
      <c r="G3122" s="99" t="s">
        <v>1326</v>
      </c>
      <c r="H3122" s="99"/>
      <c r="I3122" s="99" t="s">
        <v>910</v>
      </c>
      <c r="J3122" s="99" t="s">
        <v>911</v>
      </c>
      <c r="K3122" s="99" t="s">
        <v>912</v>
      </c>
    </row>
    <row r="3123" spans="1:11">
      <c r="A3123" s="240"/>
      <c r="B3123" s="241"/>
      <c r="C3123" s="242"/>
      <c r="D3123" s="99" t="s">
        <v>913</v>
      </c>
      <c r="E3123" s="243"/>
      <c r="F3123" s="243">
        <v>83.35</v>
      </c>
      <c r="G3123" s="280">
        <v>83.35</v>
      </c>
      <c r="H3123" s="281"/>
      <c r="I3123" s="98">
        <v>10</v>
      </c>
      <c r="J3123" s="103">
        <v>1</v>
      </c>
      <c r="K3123" s="98">
        <v>10</v>
      </c>
    </row>
    <row r="3124" spans="1:11">
      <c r="A3124" s="240"/>
      <c r="B3124" s="241"/>
      <c r="C3124" s="242"/>
      <c r="D3124" s="99" t="s">
        <v>977</v>
      </c>
      <c r="E3124" s="243"/>
      <c r="F3124" s="243">
        <v>83.35</v>
      </c>
      <c r="G3124" s="280">
        <v>83.35</v>
      </c>
      <c r="H3124" s="281"/>
      <c r="I3124" s="98" t="s">
        <v>807</v>
      </c>
      <c r="J3124" s="98" t="s">
        <v>807</v>
      </c>
      <c r="K3124" s="98" t="s">
        <v>807</v>
      </c>
    </row>
    <row r="3125" spans="1:11">
      <c r="A3125" s="240"/>
      <c r="B3125" s="241"/>
      <c r="C3125" s="242"/>
      <c r="D3125" s="244" t="s">
        <v>978</v>
      </c>
      <c r="E3125" s="98"/>
      <c r="F3125" s="243">
        <v>83.35</v>
      </c>
      <c r="G3125" s="280">
        <v>83.35</v>
      </c>
      <c r="H3125" s="281"/>
      <c r="I3125" s="98" t="s">
        <v>807</v>
      </c>
      <c r="J3125" s="98" t="s">
        <v>807</v>
      </c>
      <c r="K3125" s="98" t="s">
        <v>807</v>
      </c>
    </row>
    <row r="3126" spans="1:11">
      <c r="A3126" s="240"/>
      <c r="B3126" s="241"/>
      <c r="C3126" s="242"/>
      <c r="D3126" s="244" t="s">
        <v>979</v>
      </c>
      <c r="E3126" s="243"/>
      <c r="F3126" s="243"/>
      <c r="G3126" s="280"/>
      <c r="H3126" s="281"/>
      <c r="I3126" s="98" t="s">
        <v>807</v>
      </c>
      <c r="J3126" s="98" t="s">
        <v>807</v>
      </c>
      <c r="K3126" s="98" t="s">
        <v>807</v>
      </c>
    </row>
    <row r="3127" spans="1:11">
      <c r="A3127" s="245"/>
      <c r="B3127" s="246"/>
      <c r="C3127" s="247"/>
      <c r="D3127" s="99" t="s">
        <v>914</v>
      </c>
      <c r="E3127" s="243"/>
      <c r="F3127" s="243"/>
      <c r="G3127" s="280"/>
      <c r="H3127" s="281"/>
      <c r="I3127" s="98" t="s">
        <v>807</v>
      </c>
      <c r="J3127" s="98" t="s">
        <v>807</v>
      </c>
      <c r="K3127" s="98" t="s">
        <v>807</v>
      </c>
    </row>
    <row r="3128" spans="1:11">
      <c r="A3128" s="99" t="s">
        <v>915</v>
      </c>
      <c r="B3128" s="99" t="s">
        <v>916</v>
      </c>
      <c r="C3128" s="99"/>
      <c r="D3128" s="99"/>
      <c r="E3128" s="99"/>
      <c r="F3128" s="99" t="s">
        <v>917</v>
      </c>
      <c r="G3128" s="99"/>
      <c r="H3128" s="99"/>
      <c r="I3128" s="99"/>
      <c r="J3128" s="99"/>
      <c r="K3128" s="99"/>
    </row>
    <row r="3129" spans="1:11">
      <c r="A3129" s="99"/>
      <c r="B3129" s="248" t="s">
        <v>1970</v>
      </c>
      <c r="C3129" s="249"/>
      <c r="D3129" s="249"/>
      <c r="E3129" s="250"/>
      <c r="F3129" s="236" t="s">
        <v>2005</v>
      </c>
      <c r="G3129" s="98"/>
      <c r="H3129" s="98"/>
      <c r="I3129" s="98"/>
      <c r="J3129" s="98"/>
      <c r="K3129" s="98"/>
    </row>
    <row r="3130" ht="24.75" spans="1:11">
      <c r="A3130" s="251" t="s">
        <v>982</v>
      </c>
      <c r="B3130" s="99" t="s">
        <v>921</v>
      </c>
      <c r="C3130" s="99" t="s">
        <v>922</v>
      </c>
      <c r="D3130" s="99" t="s">
        <v>923</v>
      </c>
      <c r="E3130" s="99" t="s">
        <v>1841</v>
      </c>
      <c r="F3130" s="99" t="s">
        <v>1842</v>
      </c>
      <c r="G3130" s="99" t="s">
        <v>910</v>
      </c>
      <c r="H3130" s="99" t="s">
        <v>912</v>
      </c>
      <c r="I3130" s="99" t="s">
        <v>926</v>
      </c>
      <c r="J3130" s="99"/>
      <c r="K3130" s="99"/>
    </row>
    <row r="3131" ht="202.5" spans="1:11">
      <c r="A3131" s="252"/>
      <c r="B3131" s="253" t="s">
        <v>1843</v>
      </c>
      <c r="C3131" s="99" t="s">
        <v>928</v>
      </c>
      <c r="D3131" s="254" t="s">
        <v>1972</v>
      </c>
      <c r="E3131" s="255" t="s">
        <v>1970</v>
      </c>
      <c r="F3131" s="283" t="s">
        <v>2006</v>
      </c>
      <c r="G3131" s="243">
        <v>10</v>
      </c>
      <c r="H3131" s="243">
        <v>10</v>
      </c>
      <c r="I3131" s="98"/>
      <c r="J3131" s="98"/>
      <c r="K3131" s="98"/>
    </row>
    <row r="3132" ht="22.5" spans="1:11">
      <c r="A3132" s="252"/>
      <c r="B3132" s="269"/>
      <c r="C3132" s="251" t="s">
        <v>944</v>
      </c>
      <c r="D3132" s="257" t="s">
        <v>1974</v>
      </c>
      <c r="E3132" s="243" t="s">
        <v>1083</v>
      </c>
      <c r="F3132" s="243" t="s">
        <v>1083</v>
      </c>
      <c r="G3132" s="243">
        <v>10</v>
      </c>
      <c r="H3132" s="243">
        <v>10</v>
      </c>
      <c r="I3132" s="277"/>
      <c r="J3132" s="278"/>
      <c r="K3132" s="279"/>
    </row>
    <row r="3133" ht="78.75" spans="1:11">
      <c r="A3133" s="252"/>
      <c r="B3133" s="269"/>
      <c r="C3133" s="251" t="s">
        <v>1187</v>
      </c>
      <c r="D3133" s="257" t="s">
        <v>1975</v>
      </c>
      <c r="E3133" s="255" t="s">
        <v>1976</v>
      </c>
      <c r="F3133" s="255" t="s">
        <v>2007</v>
      </c>
      <c r="G3133" s="243">
        <v>10</v>
      </c>
      <c r="H3133" s="243">
        <v>10</v>
      </c>
      <c r="I3133" s="277"/>
      <c r="J3133" s="278"/>
      <c r="K3133" s="279"/>
    </row>
    <row r="3134" ht="67.5" spans="1:11">
      <c r="A3134" s="252"/>
      <c r="B3134" s="269"/>
      <c r="C3134" s="252"/>
      <c r="D3134" s="257" t="s">
        <v>1913</v>
      </c>
      <c r="E3134" s="255" t="s">
        <v>1977</v>
      </c>
      <c r="F3134" s="255" t="s">
        <v>1977</v>
      </c>
      <c r="G3134" s="243">
        <v>10</v>
      </c>
      <c r="H3134" s="243">
        <v>10</v>
      </c>
      <c r="I3134" s="277"/>
      <c r="J3134" s="278"/>
      <c r="K3134" s="279"/>
    </row>
    <row r="3135" ht="146.25" spans="1:11">
      <c r="A3135" s="252"/>
      <c r="B3135" s="269"/>
      <c r="C3135" s="252" t="s">
        <v>1278</v>
      </c>
      <c r="D3135" s="257" t="s">
        <v>1552</v>
      </c>
      <c r="E3135" s="255" t="s">
        <v>2008</v>
      </c>
      <c r="F3135" s="283" t="s">
        <v>2009</v>
      </c>
      <c r="G3135" s="255">
        <v>10</v>
      </c>
      <c r="H3135" s="255">
        <v>10</v>
      </c>
      <c r="I3135" s="277"/>
      <c r="J3135" s="278"/>
      <c r="K3135" s="279"/>
    </row>
    <row r="3136" ht="123.75" spans="1:11">
      <c r="A3136" s="252"/>
      <c r="B3136" s="252" t="s">
        <v>997</v>
      </c>
      <c r="C3136" s="270" t="s">
        <v>1217</v>
      </c>
      <c r="D3136" s="257" t="s">
        <v>1979</v>
      </c>
      <c r="E3136" s="255" t="s">
        <v>1980</v>
      </c>
      <c r="F3136" s="255" t="s">
        <v>1981</v>
      </c>
      <c r="G3136" s="243">
        <v>5</v>
      </c>
      <c r="H3136" s="243">
        <v>5</v>
      </c>
      <c r="I3136" s="277"/>
      <c r="J3136" s="278"/>
      <c r="K3136" s="279"/>
    </row>
    <row r="3137" ht="67.5" spans="1:11">
      <c r="A3137" s="252"/>
      <c r="B3137" s="252"/>
      <c r="C3137" s="272"/>
      <c r="D3137" s="257" t="s">
        <v>1982</v>
      </c>
      <c r="E3137" s="255" t="s">
        <v>1983</v>
      </c>
      <c r="F3137" s="255" t="s">
        <v>1983</v>
      </c>
      <c r="G3137" s="243">
        <v>5</v>
      </c>
      <c r="H3137" s="243">
        <v>5</v>
      </c>
      <c r="I3137" s="277"/>
      <c r="J3137" s="278"/>
      <c r="K3137" s="279"/>
    </row>
    <row r="3138" ht="22.5" spans="1:11">
      <c r="A3138" s="252"/>
      <c r="B3138" s="252"/>
      <c r="C3138" s="270" t="s">
        <v>952</v>
      </c>
      <c r="D3138" s="257" t="s">
        <v>1984</v>
      </c>
      <c r="E3138" s="258">
        <v>1</v>
      </c>
      <c r="F3138" s="258">
        <v>1</v>
      </c>
      <c r="G3138" s="243">
        <v>5</v>
      </c>
      <c r="H3138" s="243">
        <v>5</v>
      </c>
      <c r="I3138" s="277"/>
      <c r="J3138" s="278"/>
      <c r="K3138" s="279"/>
    </row>
    <row r="3139" spans="1:11">
      <c r="A3139" s="252"/>
      <c r="B3139" s="252"/>
      <c r="C3139" s="272"/>
      <c r="D3139" s="257" t="s">
        <v>1985</v>
      </c>
      <c r="E3139" s="258" t="s">
        <v>1083</v>
      </c>
      <c r="F3139" s="243" t="s">
        <v>1083</v>
      </c>
      <c r="G3139" s="243">
        <v>5</v>
      </c>
      <c r="H3139" s="243">
        <v>5</v>
      </c>
      <c r="I3139" s="277"/>
      <c r="J3139" s="278"/>
      <c r="K3139" s="279"/>
    </row>
    <row r="3140" ht="22.5" spans="1:11">
      <c r="A3140" s="252"/>
      <c r="B3140" s="252"/>
      <c r="C3140" s="255" t="s">
        <v>1986</v>
      </c>
      <c r="D3140" s="257" t="s">
        <v>1987</v>
      </c>
      <c r="E3140" s="243" t="s">
        <v>1988</v>
      </c>
      <c r="F3140" s="243" t="s">
        <v>1988</v>
      </c>
      <c r="G3140" s="243">
        <v>5</v>
      </c>
      <c r="H3140" s="243">
        <v>5</v>
      </c>
      <c r="I3140" s="98"/>
      <c r="J3140" s="98"/>
      <c r="K3140" s="98"/>
    </row>
    <row r="3141" ht="22.5" spans="1:11">
      <c r="A3141" s="252"/>
      <c r="B3141" s="252"/>
      <c r="C3141" s="255" t="s">
        <v>1129</v>
      </c>
      <c r="D3141" s="257" t="s">
        <v>1989</v>
      </c>
      <c r="E3141" s="243" t="s">
        <v>1395</v>
      </c>
      <c r="F3141" s="243" t="s">
        <v>1395</v>
      </c>
      <c r="G3141" s="243">
        <v>5</v>
      </c>
      <c r="H3141" s="243">
        <v>5</v>
      </c>
      <c r="I3141" s="277"/>
      <c r="J3141" s="278"/>
      <c r="K3141" s="279"/>
    </row>
    <row r="3142" ht="24" spans="1:11">
      <c r="A3142" s="252"/>
      <c r="B3142" s="251" t="s">
        <v>1000</v>
      </c>
      <c r="C3142" s="251" t="s">
        <v>1001</v>
      </c>
      <c r="D3142" s="257" t="s">
        <v>1990</v>
      </c>
      <c r="E3142" s="243" t="s">
        <v>1083</v>
      </c>
      <c r="F3142" s="243" t="s">
        <v>1083</v>
      </c>
      <c r="G3142" s="243">
        <v>10</v>
      </c>
      <c r="H3142" s="243">
        <v>10</v>
      </c>
      <c r="I3142" s="98"/>
      <c r="J3142" s="98"/>
      <c r="K3142" s="98"/>
    </row>
    <row r="3143" spans="1:11">
      <c r="A3143" s="99" t="s">
        <v>1867</v>
      </c>
      <c r="B3143" s="99"/>
      <c r="C3143" s="99"/>
      <c r="D3143" s="99"/>
      <c r="E3143" s="99"/>
      <c r="F3143" s="99"/>
      <c r="G3143" s="98">
        <v>90</v>
      </c>
      <c r="H3143" s="98"/>
      <c r="I3143" s="98"/>
      <c r="J3143" s="98"/>
      <c r="K3143" s="98"/>
    </row>
    <row r="3144" spans="1:11">
      <c r="A3144" s="251" t="s">
        <v>967</v>
      </c>
      <c r="B3144" s="100" t="s">
        <v>1868</v>
      </c>
      <c r="C3144" s="100"/>
      <c r="D3144" s="100"/>
      <c r="E3144" s="100"/>
      <c r="F3144" s="100"/>
      <c r="G3144" s="100"/>
      <c r="H3144" s="100"/>
      <c r="I3144" s="100"/>
      <c r="J3144" s="100"/>
      <c r="K3144" s="100"/>
    </row>
    <row r="3145" spans="1:11">
      <c r="A3145" s="259"/>
      <c r="B3145" s="100"/>
      <c r="C3145" s="100"/>
      <c r="D3145" s="100"/>
      <c r="E3145" s="100"/>
      <c r="F3145" s="100"/>
      <c r="G3145" s="100"/>
      <c r="H3145" s="100"/>
      <c r="I3145" s="100"/>
      <c r="J3145" s="100"/>
      <c r="K3145" s="100"/>
    </row>
    <row r="3146" spans="1:11">
      <c r="A3146" s="100" t="s">
        <v>969</v>
      </c>
      <c r="B3146" s="100"/>
      <c r="C3146" s="100"/>
      <c r="D3146" s="100"/>
      <c r="E3146" s="100"/>
      <c r="F3146" s="100"/>
      <c r="G3146" s="100"/>
      <c r="H3146" s="100"/>
      <c r="I3146" s="100"/>
      <c r="J3146" s="100"/>
      <c r="K3146" s="100"/>
    </row>
    <row r="3147" spans="1:11">
      <c r="A3147" s="260" t="s">
        <v>1668</v>
      </c>
      <c r="B3147" s="261"/>
      <c r="C3147" s="261"/>
      <c r="D3147" s="261"/>
      <c r="E3147" s="261"/>
      <c r="F3147" s="261"/>
      <c r="G3147" s="261"/>
      <c r="H3147" s="261"/>
      <c r="I3147" s="261"/>
      <c r="J3147" s="261"/>
      <c r="K3147" s="264"/>
    </row>
    <row r="3148" spans="1:11">
      <c r="A3148" s="262"/>
      <c r="B3148" s="263"/>
      <c r="C3148" s="263"/>
      <c r="D3148" s="263"/>
      <c r="E3148" s="263"/>
      <c r="F3148" s="263"/>
      <c r="G3148" s="263"/>
      <c r="H3148" s="263"/>
      <c r="I3148" s="263"/>
      <c r="J3148" s="263"/>
      <c r="K3148" s="265"/>
    </row>
    <row r="3149" spans="1:11">
      <c r="A3149" s="262"/>
      <c r="B3149" s="263"/>
      <c r="C3149" s="263"/>
      <c r="D3149" s="263"/>
      <c r="E3149" s="263"/>
      <c r="F3149" s="263"/>
      <c r="G3149" s="263"/>
      <c r="H3149" s="263"/>
      <c r="I3149" s="263"/>
      <c r="J3149" s="263"/>
      <c r="K3149" s="265"/>
    </row>
    <row r="3150" spans="1:11">
      <c r="A3150" s="262"/>
      <c r="B3150" s="263"/>
      <c r="C3150" s="263"/>
      <c r="D3150" s="263"/>
      <c r="E3150" s="263"/>
      <c r="F3150" s="263"/>
      <c r="G3150" s="263"/>
      <c r="H3150" s="263"/>
      <c r="I3150" s="263"/>
      <c r="J3150" s="263"/>
      <c r="K3150" s="265"/>
    </row>
    <row r="3151" spans="1:11">
      <c r="A3151" s="262"/>
      <c r="B3151" s="263"/>
      <c r="C3151" s="263"/>
      <c r="D3151" s="263"/>
      <c r="E3151" s="263"/>
      <c r="F3151" s="263"/>
      <c r="G3151" s="263"/>
      <c r="H3151" s="263"/>
      <c r="I3151" s="263"/>
      <c r="J3151" s="263"/>
      <c r="K3151" s="265"/>
    </row>
    <row r="3152" spans="1:11">
      <c r="A3152" s="266"/>
      <c r="B3152" s="267"/>
      <c r="C3152" s="267"/>
      <c r="D3152" s="267"/>
      <c r="E3152" s="267"/>
      <c r="F3152" s="267"/>
      <c r="G3152" s="267"/>
      <c r="H3152" s="267"/>
      <c r="I3152" s="267"/>
      <c r="J3152" s="267"/>
      <c r="K3152" s="273"/>
    </row>
    <row r="3153" spans="1:11">
      <c r="A3153" s="268"/>
      <c r="B3153" s="268"/>
      <c r="C3153" s="268"/>
      <c r="D3153" s="268"/>
      <c r="E3153" s="268"/>
      <c r="F3153" s="268"/>
      <c r="G3153" s="268"/>
      <c r="H3153" s="268"/>
      <c r="I3153" s="268"/>
      <c r="J3153" s="268"/>
      <c r="K3153" s="268"/>
    </row>
    <row r="3154" spans="1:11">
      <c r="A3154" s="268"/>
      <c r="B3154" s="268"/>
      <c r="C3154" s="268"/>
      <c r="D3154" s="268"/>
      <c r="E3154" s="268"/>
      <c r="F3154" s="268"/>
      <c r="G3154" s="268"/>
      <c r="H3154" s="268"/>
      <c r="I3154" s="268"/>
      <c r="J3154" s="268"/>
      <c r="K3154" s="268"/>
    </row>
    <row r="3155" spans="1:11">
      <c r="A3155" s="268"/>
      <c r="B3155" s="268"/>
      <c r="C3155" s="268"/>
      <c r="D3155" s="268"/>
      <c r="E3155" s="268"/>
      <c r="F3155" s="268"/>
      <c r="G3155" s="268"/>
      <c r="H3155" s="268"/>
      <c r="I3155" s="268"/>
      <c r="J3155" s="268"/>
      <c r="K3155" s="268"/>
    </row>
    <row r="3156" spans="1:11">
      <c r="A3156" s="268"/>
      <c r="B3156" s="268"/>
      <c r="C3156" s="268"/>
      <c r="D3156" s="268"/>
      <c r="E3156" s="268"/>
      <c r="F3156" s="268"/>
      <c r="G3156" s="268"/>
      <c r="H3156" s="268"/>
      <c r="I3156" s="268"/>
      <c r="J3156" s="268"/>
      <c r="K3156" s="268"/>
    </row>
    <row r="3157" spans="1:11">
      <c r="A3157" s="268"/>
      <c r="B3157" s="268"/>
      <c r="C3157" s="268"/>
      <c r="D3157" s="268"/>
      <c r="E3157" s="268"/>
      <c r="F3157" s="268"/>
      <c r="G3157" s="268"/>
      <c r="H3157" s="268"/>
      <c r="I3157" s="268"/>
      <c r="J3157" s="268"/>
      <c r="K3157" s="268"/>
    </row>
    <row r="3158" ht="27" spans="1:11">
      <c r="A3158" s="233" t="s">
        <v>971</v>
      </c>
      <c r="B3158" s="233"/>
      <c r="C3158" s="233"/>
      <c r="D3158" s="233"/>
      <c r="E3158" s="233"/>
      <c r="F3158" s="233"/>
      <c r="G3158" s="233"/>
      <c r="H3158" s="233"/>
      <c r="I3158" s="233"/>
      <c r="J3158" s="233"/>
      <c r="K3158" s="233"/>
    </row>
    <row r="3159" ht="18.75" spans="1:11">
      <c r="A3159" s="234" t="s">
        <v>898</v>
      </c>
      <c r="B3159" s="234"/>
      <c r="C3159" s="234"/>
      <c r="D3159" s="234"/>
      <c r="E3159" s="234"/>
      <c r="F3159" s="234"/>
      <c r="G3159" s="234"/>
      <c r="H3159" s="234"/>
      <c r="I3159" s="234"/>
      <c r="J3159" s="234"/>
      <c r="K3159" s="234"/>
    </row>
    <row r="3160" ht="18.75" spans="1:11">
      <c r="A3160" s="235" t="s">
        <v>1835</v>
      </c>
      <c r="B3160" s="235"/>
      <c r="C3160" s="235"/>
      <c r="D3160" s="235"/>
      <c r="E3160" s="235"/>
      <c r="F3160" s="235"/>
      <c r="G3160" s="235"/>
      <c r="H3160" s="235"/>
      <c r="I3160" s="235"/>
      <c r="J3160" s="235"/>
      <c r="K3160" s="235"/>
    </row>
    <row r="3161" spans="1:11">
      <c r="A3161" s="99" t="s">
        <v>973</v>
      </c>
      <c r="B3161" s="99"/>
      <c r="C3161" s="99"/>
      <c r="D3161" s="212" t="s">
        <v>2010</v>
      </c>
      <c r="E3161" s="213"/>
      <c r="F3161" s="213"/>
      <c r="G3161" s="213"/>
      <c r="H3161" s="213"/>
      <c r="I3161" s="213"/>
      <c r="J3161" s="213"/>
      <c r="K3161" s="213"/>
    </row>
    <row r="3162" spans="1:11">
      <c r="A3162" s="99" t="s">
        <v>902</v>
      </c>
      <c r="B3162" s="99"/>
      <c r="C3162" s="99"/>
      <c r="D3162" s="236" t="s">
        <v>1837</v>
      </c>
      <c r="E3162" s="98"/>
      <c r="F3162" s="99" t="s">
        <v>904</v>
      </c>
      <c r="G3162" s="236" t="s">
        <v>1838</v>
      </c>
      <c r="H3162" s="98"/>
      <c r="I3162" s="98"/>
      <c r="J3162" s="98"/>
      <c r="K3162" s="98"/>
    </row>
    <row r="3163" ht="24.75" spans="1:11">
      <c r="A3163" s="237" t="s">
        <v>1646</v>
      </c>
      <c r="B3163" s="238"/>
      <c r="C3163" s="239"/>
      <c r="D3163" s="99" t="s">
        <v>906</v>
      </c>
      <c r="E3163" s="99" t="s">
        <v>907</v>
      </c>
      <c r="F3163" s="99" t="s">
        <v>1325</v>
      </c>
      <c r="G3163" s="99" t="s">
        <v>1326</v>
      </c>
      <c r="H3163" s="99"/>
      <c r="I3163" s="99" t="s">
        <v>910</v>
      </c>
      <c r="J3163" s="99" t="s">
        <v>911</v>
      </c>
      <c r="K3163" s="99" t="s">
        <v>912</v>
      </c>
    </row>
    <row r="3164" spans="1:11">
      <c r="A3164" s="240"/>
      <c r="B3164" s="241"/>
      <c r="C3164" s="242"/>
      <c r="D3164" s="99" t="s">
        <v>913</v>
      </c>
      <c r="E3164" s="243">
        <v>46.54</v>
      </c>
      <c r="F3164" s="243">
        <v>46.54</v>
      </c>
      <c r="G3164" s="243">
        <v>46.54</v>
      </c>
      <c r="H3164" s="243"/>
      <c r="I3164" s="98">
        <v>10</v>
      </c>
      <c r="J3164" s="103">
        <v>1</v>
      </c>
      <c r="K3164" s="98">
        <v>10</v>
      </c>
    </row>
    <row r="3165" spans="1:11">
      <c r="A3165" s="240"/>
      <c r="B3165" s="241"/>
      <c r="C3165" s="242"/>
      <c r="D3165" s="99" t="s">
        <v>977</v>
      </c>
      <c r="E3165" s="243"/>
      <c r="F3165" s="243"/>
      <c r="G3165" s="243"/>
      <c r="H3165" s="243"/>
      <c r="I3165" s="98" t="s">
        <v>807</v>
      </c>
      <c r="J3165" s="98" t="s">
        <v>807</v>
      </c>
      <c r="K3165" s="98" t="s">
        <v>807</v>
      </c>
    </row>
    <row r="3166" spans="1:11">
      <c r="A3166" s="240"/>
      <c r="B3166" s="241"/>
      <c r="C3166" s="242"/>
      <c r="D3166" s="244" t="s">
        <v>978</v>
      </c>
      <c r="E3166" s="243"/>
      <c r="F3166" s="243"/>
      <c r="G3166" s="243"/>
      <c r="H3166" s="243"/>
      <c r="I3166" s="98" t="s">
        <v>807</v>
      </c>
      <c r="J3166" s="98" t="s">
        <v>807</v>
      </c>
      <c r="K3166" s="98" t="s">
        <v>807</v>
      </c>
    </row>
    <row r="3167" spans="1:11">
      <c r="A3167" s="240"/>
      <c r="B3167" s="241"/>
      <c r="C3167" s="242"/>
      <c r="D3167" s="244" t="s">
        <v>979</v>
      </c>
      <c r="E3167" s="286"/>
      <c r="F3167" s="286"/>
      <c r="G3167" s="287"/>
      <c r="H3167" s="287"/>
      <c r="I3167" s="98" t="s">
        <v>807</v>
      </c>
      <c r="J3167" s="98" t="s">
        <v>807</v>
      </c>
      <c r="K3167" s="98" t="s">
        <v>807</v>
      </c>
    </row>
    <row r="3168" spans="1:11">
      <c r="A3168" s="245"/>
      <c r="B3168" s="246"/>
      <c r="C3168" s="247"/>
      <c r="D3168" s="99" t="s">
        <v>914</v>
      </c>
      <c r="E3168" s="243">
        <v>46.54</v>
      </c>
      <c r="F3168" s="243">
        <v>46.54</v>
      </c>
      <c r="G3168" s="243">
        <v>46.54</v>
      </c>
      <c r="H3168" s="243"/>
      <c r="I3168" s="98" t="s">
        <v>807</v>
      </c>
      <c r="J3168" s="98" t="s">
        <v>807</v>
      </c>
      <c r="K3168" s="98" t="s">
        <v>807</v>
      </c>
    </row>
    <row r="3169" spans="1:11">
      <c r="A3169" s="99" t="s">
        <v>915</v>
      </c>
      <c r="B3169" s="99" t="s">
        <v>916</v>
      </c>
      <c r="C3169" s="99"/>
      <c r="D3169" s="99"/>
      <c r="E3169" s="99"/>
      <c r="F3169" s="99" t="s">
        <v>917</v>
      </c>
      <c r="G3169" s="99"/>
      <c r="H3169" s="99"/>
      <c r="I3169" s="99"/>
      <c r="J3169" s="99"/>
      <c r="K3169" s="99"/>
    </row>
    <row r="3170" spans="1:11">
      <c r="A3170" s="99"/>
      <c r="B3170" s="248" t="s">
        <v>1970</v>
      </c>
      <c r="C3170" s="249"/>
      <c r="D3170" s="249"/>
      <c r="E3170" s="250"/>
      <c r="F3170" s="236" t="s">
        <v>2011</v>
      </c>
      <c r="G3170" s="98"/>
      <c r="H3170" s="98"/>
      <c r="I3170" s="98"/>
      <c r="J3170" s="98"/>
      <c r="K3170" s="98"/>
    </row>
    <row r="3171" ht="24.75" spans="1:11">
      <c r="A3171" s="251" t="s">
        <v>982</v>
      </c>
      <c r="B3171" s="99" t="s">
        <v>921</v>
      </c>
      <c r="C3171" s="99" t="s">
        <v>922</v>
      </c>
      <c r="D3171" s="99" t="s">
        <v>923</v>
      </c>
      <c r="E3171" s="99" t="s">
        <v>1841</v>
      </c>
      <c r="F3171" s="99" t="s">
        <v>1842</v>
      </c>
      <c r="G3171" s="99" t="s">
        <v>910</v>
      </c>
      <c r="H3171" s="99" t="s">
        <v>912</v>
      </c>
      <c r="I3171" s="99" t="s">
        <v>926</v>
      </c>
      <c r="J3171" s="99"/>
      <c r="K3171" s="99"/>
    </row>
    <row r="3172" ht="135" spans="1:11">
      <c r="A3172" s="252"/>
      <c r="B3172" s="253" t="s">
        <v>1843</v>
      </c>
      <c r="C3172" s="99" t="s">
        <v>928</v>
      </c>
      <c r="D3172" s="254" t="s">
        <v>1972</v>
      </c>
      <c r="E3172" s="255" t="s">
        <v>1970</v>
      </c>
      <c r="F3172" s="283" t="s">
        <v>2012</v>
      </c>
      <c r="G3172" s="243">
        <v>10</v>
      </c>
      <c r="H3172" s="243">
        <v>10</v>
      </c>
      <c r="I3172" s="98"/>
      <c r="J3172" s="98"/>
      <c r="K3172" s="98"/>
    </row>
    <row r="3173" ht="22.5" spans="1:11">
      <c r="A3173" s="252"/>
      <c r="B3173" s="269"/>
      <c r="C3173" s="251" t="s">
        <v>944</v>
      </c>
      <c r="D3173" s="257" t="s">
        <v>1974</v>
      </c>
      <c r="E3173" s="243" t="s">
        <v>1083</v>
      </c>
      <c r="F3173" s="243" t="s">
        <v>1083</v>
      </c>
      <c r="G3173" s="243">
        <v>10</v>
      </c>
      <c r="H3173" s="243">
        <v>10</v>
      </c>
      <c r="I3173" s="277"/>
      <c r="J3173" s="278"/>
      <c r="K3173" s="279"/>
    </row>
    <row r="3174" ht="135" spans="1:11">
      <c r="A3174" s="252"/>
      <c r="B3174" s="269"/>
      <c r="C3174" s="251" t="s">
        <v>1187</v>
      </c>
      <c r="D3174" s="257" t="s">
        <v>1975</v>
      </c>
      <c r="E3174" s="255" t="s">
        <v>1976</v>
      </c>
      <c r="F3174" s="255" t="s">
        <v>2012</v>
      </c>
      <c r="G3174" s="243">
        <v>10</v>
      </c>
      <c r="H3174" s="243">
        <v>10</v>
      </c>
      <c r="I3174" s="277"/>
      <c r="J3174" s="278"/>
      <c r="K3174" s="279"/>
    </row>
    <row r="3175" ht="67.5" spans="1:11">
      <c r="A3175" s="252"/>
      <c r="B3175" s="269"/>
      <c r="C3175" s="252"/>
      <c r="D3175" s="257" t="s">
        <v>1913</v>
      </c>
      <c r="E3175" s="255" t="s">
        <v>1977</v>
      </c>
      <c r="F3175" s="255" t="s">
        <v>1977</v>
      </c>
      <c r="G3175" s="243">
        <v>10</v>
      </c>
      <c r="H3175" s="243">
        <v>10</v>
      </c>
      <c r="I3175" s="277"/>
      <c r="J3175" s="278"/>
      <c r="K3175" s="279"/>
    </row>
    <row r="3176" ht="135" spans="1:11">
      <c r="A3176" s="252"/>
      <c r="B3176" s="269"/>
      <c r="C3176" s="252" t="s">
        <v>1278</v>
      </c>
      <c r="D3176" s="257" t="s">
        <v>1552</v>
      </c>
      <c r="E3176" s="255" t="s">
        <v>2013</v>
      </c>
      <c r="F3176" s="283" t="s">
        <v>2012</v>
      </c>
      <c r="G3176" s="255">
        <v>10</v>
      </c>
      <c r="H3176" s="255">
        <v>10</v>
      </c>
      <c r="I3176" s="277"/>
      <c r="J3176" s="278"/>
      <c r="K3176" s="279"/>
    </row>
    <row r="3177" ht="123.75" spans="1:11">
      <c r="A3177" s="252"/>
      <c r="B3177" s="252" t="s">
        <v>997</v>
      </c>
      <c r="C3177" s="270" t="s">
        <v>1217</v>
      </c>
      <c r="D3177" s="257" t="s">
        <v>1979</v>
      </c>
      <c r="E3177" s="255" t="s">
        <v>1980</v>
      </c>
      <c r="F3177" s="255" t="s">
        <v>1981</v>
      </c>
      <c r="G3177" s="243">
        <v>5</v>
      </c>
      <c r="H3177" s="243">
        <v>5</v>
      </c>
      <c r="I3177" s="277"/>
      <c r="J3177" s="278"/>
      <c r="K3177" s="279"/>
    </row>
    <row r="3178" ht="67.5" spans="1:11">
      <c r="A3178" s="252"/>
      <c r="B3178" s="252"/>
      <c r="C3178" s="272"/>
      <c r="D3178" s="257" t="s">
        <v>1982</v>
      </c>
      <c r="E3178" s="255" t="s">
        <v>1983</v>
      </c>
      <c r="F3178" s="255" t="s">
        <v>1983</v>
      </c>
      <c r="G3178" s="243">
        <v>5</v>
      </c>
      <c r="H3178" s="243">
        <v>5</v>
      </c>
      <c r="I3178" s="277"/>
      <c r="J3178" s="278"/>
      <c r="K3178" s="279"/>
    </row>
    <row r="3179" ht="22.5" spans="1:11">
      <c r="A3179" s="252"/>
      <c r="B3179" s="252"/>
      <c r="C3179" s="270" t="s">
        <v>952</v>
      </c>
      <c r="D3179" s="257" t="s">
        <v>1984</v>
      </c>
      <c r="E3179" s="258">
        <v>1</v>
      </c>
      <c r="F3179" s="258">
        <v>1</v>
      </c>
      <c r="G3179" s="243">
        <v>5</v>
      </c>
      <c r="H3179" s="243">
        <v>5</v>
      </c>
      <c r="I3179" s="277"/>
      <c r="J3179" s="278"/>
      <c r="K3179" s="279"/>
    </row>
    <row r="3180" spans="1:11">
      <c r="A3180" s="252"/>
      <c r="B3180" s="252"/>
      <c r="C3180" s="272"/>
      <c r="D3180" s="257" t="s">
        <v>1985</v>
      </c>
      <c r="E3180" s="258" t="s">
        <v>1083</v>
      </c>
      <c r="F3180" s="243" t="s">
        <v>1083</v>
      </c>
      <c r="G3180" s="243">
        <v>5</v>
      </c>
      <c r="H3180" s="243">
        <v>5</v>
      </c>
      <c r="I3180" s="277"/>
      <c r="J3180" s="278"/>
      <c r="K3180" s="279"/>
    </row>
    <row r="3181" ht="22.5" spans="1:11">
      <c r="A3181" s="252"/>
      <c r="B3181" s="252"/>
      <c r="C3181" s="255" t="s">
        <v>1986</v>
      </c>
      <c r="D3181" s="257" t="s">
        <v>1987</v>
      </c>
      <c r="E3181" s="243" t="s">
        <v>1988</v>
      </c>
      <c r="F3181" s="243" t="s">
        <v>1988</v>
      </c>
      <c r="G3181" s="243">
        <v>5</v>
      </c>
      <c r="H3181" s="243">
        <v>5</v>
      </c>
      <c r="I3181" s="98"/>
      <c r="J3181" s="98"/>
      <c r="K3181" s="98"/>
    </row>
    <row r="3182" ht="22.5" spans="1:11">
      <c r="A3182" s="252"/>
      <c r="B3182" s="252"/>
      <c r="C3182" s="255" t="s">
        <v>1129</v>
      </c>
      <c r="D3182" s="257" t="s">
        <v>1989</v>
      </c>
      <c r="E3182" s="243" t="s">
        <v>1395</v>
      </c>
      <c r="F3182" s="243" t="s">
        <v>1395</v>
      </c>
      <c r="G3182" s="243">
        <v>5</v>
      </c>
      <c r="H3182" s="243">
        <v>5</v>
      </c>
      <c r="I3182" s="277"/>
      <c r="J3182" s="278"/>
      <c r="K3182" s="279"/>
    </row>
    <row r="3183" ht="24" spans="1:11">
      <c r="A3183" s="252"/>
      <c r="B3183" s="251" t="s">
        <v>1000</v>
      </c>
      <c r="C3183" s="251" t="s">
        <v>1001</v>
      </c>
      <c r="D3183" s="257" t="s">
        <v>1990</v>
      </c>
      <c r="E3183" s="243" t="s">
        <v>1083</v>
      </c>
      <c r="F3183" s="243" t="s">
        <v>1083</v>
      </c>
      <c r="G3183" s="243">
        <v>10</v>
      </c>
      <c r="H3183" s="243">
        <v>10</v>
      </c>
      <c r="I3183" s="98"/>
      <c r="J3183" s="98"/>
      <c r="K3183" s="98"/>
    </row>
    <row r="3184" spans="1:11">
      <c r="A3184" s="99" t="s">
        <v>1867</v>
      </c>
      <c r="B3184" s="99"/>
      <c r="C3184" s="99"/>
      <c r="D3184" s="99"/>
      <c r="E3184" s="99"/>
      <c r="F3184" s="99"/>
      <c r="G3184" s="98">
        <v>90</v>
      </c>
      <c r="H3184" s="98"/>
      <c r="I3184" s="98"/>
      <c r="J3184" s="98"/>
      <c r="K3184" s="98"/>
    </row>
    <row r="3185" spans="1:11">
      <c r="A3185" s="251" t="s">
        <v>967</v>
      </c>
      <c r="B3185" s="100" t="s">
        <v>1868</v>
      </c>
      <c r="C3185" s="100"/>
      <c r="D3185" s="100"/>
      <c r="E3185" s="100"/>
      <c r="F3185" s="100"/>
      <c r="G3185" s="100"/>
      <c r="H3185" s="100"/>
      <c r="I3185" s="100"/>
      <c r="J3185" s="100"/>
      <c r="K3185" s="100"/>
    </row>
    <row r="3186" spans="1:11">
      <c r="A3186" s="259"/>
      <c r="B3186" s="100"/>
      <c r="C3186" s="100"/>
      <c r="D3186" s="100"/>
      <c r="E3186" s="100"/>
      <c r="F3186" s="100"/>
      <c r="G3186" s="100"/>
      <c r="H3186" s="100"/>
      <c r="I3186" s="100"/>
      <c r="J3186" s="100"/>
      <c r="K3186" s="100"/>
    </row>
    <row r="3187" spans="1:11">
      <c r="A3187" s="100" t="s">
        <v>969</v>
      </c>
      <c r="B3187" s="100"/>
      <c r="C3187" s="100"/>
      <c r="D3187" s="100"/>
      <c r="E3187" s="100"/>
      <c r="F3187" s="100"/>
      <c r="G3187" s="100"/>
      <c r="H3187" s="100"/>
      <c r="I3187" s="100"/>
      <c r="J3187" s="100"/>
      <c r="K3187" s="100"/>
    </row>
    <row r="3188" spans="1:11">
      <c r="A3188" s="260" t="s">
        <v>1668</v>
      </c>
      <c r="B3188" s="261"/>
      <c r="C3188" s="261"/>
      <c r="D3188" s="261"/>
      <c r="E3188" s="261"/>
      <c r="F3188" s="261"/>
      <c r="G3188" s="261"/>
      <c r="H3188" s="261"/>
      <c r="I3188" s="261"/>
      <c r="J3188" s="261"/>
      <c r="K3188" s="264"/>
    </row>
    <row r="3189" spans="1:11">
      <c r="A3189" s="262"/>
      <c r="B3189" s="263"/>
      <c r="C3189" s="263"/>
      <c r="D3189" s="263"/>
      <c r="E3189" s="263"/>
      <c r="F3189" s="263"/>
      <c r="G3189" s="263"/>
      <c r="H3189" s="263"/>
      <c r="I3189" s="263"/>
      <c r="J3189" s="263"/>
      <c r="K3189" s="265"/>
    </row>
    <row r="3190" spans="1:11">
      <c r="A3190" s="262"/>
      <c r="B3190" s="263"/>
      <c r="C3190" s="263"/>
      <c r="D3190" s="263"/>
      <c r="E3190" s="263"/>
      <c r="F3190" s="263"/>
      <c r="G3190" s="263"/>
      <c r="H3190" s="263"/>
      <c r="I3190" s="263"/>
      <c r="J3190" s="263"/>
      <c r="K3190" s="265"/>
    </row>
    <row r="3191" spans="1:11">
      <c r="A3191" s="262"/>
      <c r="B3191" s="263"/>
      <c r="C3191" s="263"/>
      <c r="D3191" s="263"/>
      <c r="E3191" s="263"/>
      <c r="F3191" s="263"/>
      <c r="G3191" s="263"/>
      <c r="H3191" s="263"/>
      <c r="I3191" s="263"/>
      <c r="J3191" s="263"/>
      <c r="K3191" s="265"/>
    </row>
    <row r="3192" spans="1:11">
      <c r="A3192" s="262"/>
      <c r="B3192" s="263"/>
      <c r="C3192" s="263"/>
      <c r="D3192" s="263"/>
      <c r="E3192" s="263"/>
      <c r="F3192" s="263"/>
      <c r="G3192" s="263"/>
      <c r="H3192" s="263"/>
      <c r="I3192" s="263"/>
      <c r="J3192" s="263"/>
      <c r="K3192" s="265"/>
    </row>
    <row r="3193" spans="1:11">
      <c r="A3193" s="266"/>
      <c r="B3193" s="267"/>
      <c r="C3193" s="267"/>
      <c r="D3193" s="267"/>
      <c r="E3193" s="267"/>
      <c r="F3193" s="267"/>
      <c r="G3193" s="267"/>
      <c r="H3193" s="267"/>
      <c r="I3193" s="267"/>
      <c r="J3193" s="267"/>
      <c r="K3193" s="273"/>
    </row>
    <row r="3194" spans="1:11">
      <c r="A3194" s="268"/>
      <c r="B3194" s="268"/>
      <c r="C3194" s="268"/>
      <c r="D3194" s="268"/>
      <c r="E3194" s="268"/>
      <c r="F3194" s="268"/>
      <c r="G3194" s="268"/>
      <c r="H3194" s="268"/>
      <c r="I3194" s="268"/>
      <c r="J3194" s="268"/>
      <c r="K3194" s="268"/>
    </row>
    <row r="3195" spans="1:11">
      <c r="A3195" s="268"/>
      <c r="B3195" s="268"/>
      <c r="C3195" s="268"/>
      <c r="D3195" s="268"/>
      <c r="E3195" s="268"/>
      <c r="F3195" s="268"/>
      <c r="G3195" s="268"/>
      <c r="H3195" s="268"/>
      <c r="I3195" s="268"/>
      <c r="J3195" s="268"/>
      <c r="K3195" s="268"/>
    </row>
    <row r="3196" spans="1:11">
      <c r="A3196" s="268"/>
      <c r="B3196" s="268"/>
      <c r="C3196" s="268"/>
      <c r="D3196" s="268"/>
      <c r="E3196" s="268"/>
      <c r="F3196" s="268"/>
      <c r="G3196" s="268"/>
      <c r="H3196" s="268"/>
      <c r="I3196" s="268"/>
      <c r="J3196" s="268"/>
      <c r="K3196" s="268"/>
    </row>
    <row r="3197" spans="1:11">
      <c r="A3197" s="268"/>
      <c r="B3197" s="268"/>
      <c r="C3197" s="268"/>
      <c r="D3197" s="268"/>
      <c r="E3197" s="268"/>
      <c r="F3197" s="268"/>
      <c r="G3197" s="268"/>
      <c r="H3197" s="268"/>
      <c r="I3197" s="268"/>
      <c r="J3197" s="268"/>
      <c r="K3197" s="268"/>
    </row>
    <row r="3198" spans="1:11">
      <c r="A3198" s="268"/>
      <c r="B3198" s="268"/>
      <c r="C3198" s="268"/>
      <c r="D3198" s="268"/>
      <c r="E3198" s="268"/>
      <c r="F3198" s="268"/>
      <c r="G3198" s="268"/>
      <c r="H3198" s="268"/>
      <c r="I3198" s="268"/>
      <c r="J3198" s="268"/>
      <c r="K3198" s="268"/>
    </row>
    <row r="3199" spans="1:11">
      <c r="A3199" s="268"/>
      <c r="B3199" s="268"/>
      <c r="C3199" s="268"/>
      <c r="D3199" s="268"/>
      <c r="E3199" s="268"/>
      <c r="F3199" s="268"/>
      <c r="G3199" s="268"/>
      <c r="H3199" s="268"/>
      <c r="I3199" s="268"/>
      <c r="J3199" s="268"/>
      <c r="K3199" s="268"/>
    </row>
    <row r="3200" ht="27" spans="1:11">
      <c r="A3200" s="233" t="s">
        <v>971</v>
      </c>
      <c r="B3200" s="233"/>
      <c r="C3200" s="233"/>
      <c r="D3200" s="233"/>
      <c r="E3200" s="233"/>
      <c r="F3200" s="233"/>
      <c r="G3200" s="233"/>
      <c r="H3200" s="233"/>
      <c r="I3200" s="233"/>
      <c r="J3200" s="233"/>
      <c r="K3200" s="233"/>
    </row>
    <row r="3201" ht="18.75" spans="1:11">
      <c r="A3201" s="234" t="s">
        <v>898</v>
      </c>
      <c r="B3201" s="234"/>
      <c r="C3201" s="234"/>
      <c r="D3201" s="234"/>
      <c r="E3201" s="234"/>
      <c r="F3201" s="234"/>
      <c r="G3201" s="234"/>
      <c r="H3201" s="234"/>
      <c r="I3201" s="234"/>
      <c r="J3201" s="234"/>
      <c r="K3201" s="234"/>
    </row>
    <row r="3202" ht="18.75" spans="1:11">
      <c r="A3202" s="235" t="s">
        <v>1835</v>
      </c>
      <c r="B3202" s="235"/>
      <c r="C3202" s="235"/>
      <c r="D3202" s="235"/>
      <c r="E3202" s="235"/>
      <c r="F3202" s="235"/>
      <c r="G3202" s="235"/>
      <c r="H3202" s="235"/>
      <c r="I3202" s="235"/>
      <c r="J3202" s="235"/>
      <c r="K3202" s="235"/>
    </row>
    <row r="3203" spans="1:11">
      <c r="A3203" s="99" t="s">
        <v>973</v>
      </c>
      <c r="B3203" s="99"/>
      <c r="C3203" s="99"/>
      <c r="D3203" s="212" t="s">
        <v>2014</v>
      </c>
      <c r="E3203" s="213"/>
      <c r="F3203" s="213"/>
      <c r="G3203" s="213"/>
      <c r="H3203" s="213"/>
      <c r="I3203" s="213"/>
      <c r="J3203" s="213"/>
      <c r="K3203" s="213"/>
    </row>
    <row r="3204" spans="1:11">
      <c r="A3204" s="99" t="s">
        <v>902</v>
      </c>
      <c r="B3204" s="99"/>
      <c r="C3204" s="99"/>
      <c r="D3204" s="236" t="s">
        <v>1837</v>
      </c>
      <c r="E3204" s="98"/>
      <c r="F3204" s="99" t="s">
        <v>904</v>
      </c>
      <c r="G3204" s="236" t="s">
        <v>1838</v>
      </c>
      <c r="H3204" s="98"/>
      <c r="I3204" s="98"/>
      <c r="J3204" s="98"/>
      <c r="K3204" s="98"/>
    </row>
    <row r="3205" ht="24.75" spans="1:11">
      <c r="A3205" s="237" t="s">
        <v>1646</v>
      </c>
      <c r="B3205" s="238"/>
      <c r="C3205" s="239"/>
      <c r="D3205" s="99" t="s">
        <v>906</v>
      </c>
      <c r="E3205" s="99" t="s">
        <v>907</v>
      </c>
      <c r="F3205" s="99" t="s">
        <v>1325</v>
      </c>
      <c r="G3205" s="99" t="s">
        <v>1326</v>
      </c>
      <c r="H3205" s="99"/>
      <c r="I3205" s="99" t="s">
        <v>910</v>
      </c>
      <c r="J3205" s="99" t="s">
        <v>911</v>
      </c>
      <c r="K3205" s="99" t="s">
        <v>912</v>
      </c>
    </row>
    <row r="3206" spans="1:11">
      <c r="A3206" s="240"/>
      <c r="B3206" s="241"/>
      <c r="C3206" s="242"/>
      <c r="D3206" s="99" t="s">
        <v>913</v>
      </c>
      <c r="E3206" s="243">
        <v>49.9</v>
      </c>
      <c r="F3206" s="243">
        <v>56.85</v>
      </c>
      <c r="G3206" s="243">
        <v>56.85</v>
      </c>
      <c r="H3206" s="243"/>
      <c r="I3206" s="98">
        <v>10</v>
      </c>
      <c r="J3206" s="103">
        <v>1</v>
      </c>
      <c r="K3206" s="98">
        <v>10</v>
      </c>
    </row>
    <row r="3207" spans="1:11">
      <c r="A3207" s="240"/>
      <c r="B3207" s="241"/>
      <c r="C3207" s="242"/>
      <c r="D3207" s="99" t="s">
        <v>977</v>
      </c>
      <c r="E3207" s="243">
        <v>49.9</v>
      </c>
      <c r="F3207" s="243">
        <v>56.85</v>
      </c>
      <c r="G3207" s="243">
        <v>56.85</v>
      </c>
      <c r="H3207" s="243"/>
      <c r="I3207" s="98" t="s">
        <v>807</v>
      </c>
      <c r="J3207" s="98" t="s">
        <v>807</v>
      </c>
      <c r="K3207" s="98" t="s">
        <v>807</v>
      </c>
    </row>
    <row r="3208" spans="1:11">
      <c r="A3208" s="240"/>
      <c r="B3208" s="241"/>
      <c r="C3208" s="242"/>
      <c r="D3208" s="244" t="s">
        <v>978</v>
      </c>
      <c r="E3208" s="243"/>
      <c r="F3208" s="243"/>
      <c r="G3208" s="243"/>
      <c r="H3208" s="243"/>
      <c r="I3208" s="98" t="s">
        <v>807</v>
      </c>
      <c r="J3208" s="98" t="s">
        <v>807</v>
      </c>
      <c r="K3208" s="98" t="s">
        <v>807</v>
      </c>
    </row>
    <row r="3209" spans="1:11">
      <c r="A3209" s="240"/>
      <c r="B3209" s="241"/>
      <c r="C3209" s="242"/>
      <c r="D3209" s="244" t="s">
        <v>979</v>
      </c>
      <c r="E3209" s="287">
        <v>49.9</v>
      </c>
      <c r="F3209" s="243">
        <v>56.85</v>
      </c>
      <c r="G3209" s="287">
        <v>56.85</v>
      </c>
      <c r="H3209" s="287"/>
      <c r="I3209" s="98" t="s">
        <v>807</v>
      </c>
      <c r="J3209" s="98" t="s">
        <v>807</v>
      </c>
      <c r="K3209" s="98" t="s">
        <v>807</v>
      </c>
    </row>
    <row r="3210" spans="1:11">
      <c r="A3210" s="245"/>
      <c r="B3210" s="246"/>
      <c r="C3210" s="247"/>
      <c r="D3210" s="99" t="s">
        <v>914</v>
      </c>
      <c r="E3210" s="243"/>
      <c r="F3210" s="243"/>
      <c r="G3210" s="243"/>
      <c r="H3210" s="243"/>
      <c r="I3210" s="98" t="s">
        <v>807</v>
      </c>
      <c r="J3210" s="98" t="s">
        <v>807</v>
      </c>
      <c r="K3210" s="98" t="s">
        <v>807</v>
      </c>
    </row>
    <row r="3211" spans="1:11">
      <c r="A3211" s="99" t="s">
        <v>915</v>
      </c>
      <c r="B3211" s="99" t="s">
        <v>916</v>
      </c>
      <c r="C3211" s="99"/>
      <c r="D3211" s="99"/>
      <c r="E3211" s="99"/>
      <c r="F3211" s="99" t="s">
        <v>917</v>
      </c>
      <c r="G3211" s="99"/>
      <c r="H3211" s="99"/>
      <c r="I3211" s="99"/>
      <c r="J3211" s="99"/>
      <c r="K3211" s="99"/>
    </row>
    <row r="3212" spans="1:11">
      <c r="A3212" s="99"/>
      <c r="B3212" s="248" t="s">
        <v>1970</v>
      </c>
      <c r="C3212" s="249"/>
      <c r="D3212" s="249"/>
      <c r="E3212" s="250"/>
      <c r="F3212" s="236" t="s">
        <v>2015</v>
      </c>
      <c r="G3212" s="98"/>
      <c r="H3212" s="98"/>
      <c r="I3212" s="98"/>
      <c r="J3212" s="98"/>
      <c r="K3212" s="98"/>
    </row>
    <row r="3213" ht="24.75" spans="1:11">
      <c r="A3213" s="251" t="s">
        <v>982</v>
      </c>
      <c r="B3213" s="99" t="s">
        <v>921</v>
      </c>
      <c r="C3213" s="99" t="s">
        <v>922</v>
      </c>
      <c r="D3213" s="99" t="s">
        <v>923</v>
      </c>
      <c r="E3213" s="99" t="s">
        <v>1841</v>
      </c>
      <c r="F3213" s="99" t="s">
        <v>1842</v>
      </c>
      <c r="G3213" s="99" t="s">
        <v>910</v>
      </c>
      <c r="H3213" s="99" t="s">
        <v>912</v>
      </c>
      <c r="I3213" s="99" t="s">
        <v>926</v>
      </c>
      <c r="J3213" s="99"/>
      <c r="K3213" s="99"/>
    </row>
    <row r="3214" ht="213.75" spans="1:11">
      <c r="A3214" s="252"/>
      <c r="B3214" s="253" t="s">
        <v>1843</v>
      </c>
      <c r="C3214" s="99" t="s">
        <v>928</v>
      </c>
      <c r="D3214" s="254" t="s">
        <v>1972</v>
      </c>
      <c r="E3214" s="255" t="s">
        <v>1970</v>
      </c>
      <c r="F3214" s="283" t="s">
        <v>2016</v>
      </c>
      <c r="G3214" s="243">
        <v>10</v>
      </c>
      <c r="H3214" s="243">
        <v>10</v>
      </c>
      <c r="I3214" s="98"/>
      <c r="J3214" s="98"/>
      <c r="K3214" s="98"/>
    </row>
    <row r="3215" ht="22.5" spans="1:11">
      <c r="A3215" s="252"/>
      <c r="B3215" s="269"/>
      <c r="C3215" s="251" t="s">
        <v>944</v>
      </c>
      <c r="D3215" s="257" t="s">
        <v>1974</v>
      </c>
      <c r="E3215" s="243" t="s">
        <v>1083</v>
      </c>
      <c r="F3215" s="243" t="s">
        <v>1083</v>
      </c>
      <c r="G3215" s="243">
        <v>10</v>
      </c>
      <c r="H3215" s="243">
        <v>10</v>
      </c>
      <c r="I3215" s="277"/>
      <c r="J3215" s="278"/>
      <c r="K3215" s="279"/>
    </row>
    <row r="3216" ht="146.25" spans="1:11">
      <c r="A3216" s="252"/>
      <c r="B3216" s="269"/>
      <c r="C3216" s="251" t="s">
        <v>1187</v>
      </c>
      <c r="D3216" s="257" t="s">
        <v>1975</v>
      </c>
      <c r="E3216" s="255" t="s">
        <v>1976</v>
      </c>
      <c r="F3216" s="255" t="s">
        <v>2017</v>
      </c>
      <c r="G3216" s="243">
        <v>10</v>
      </c>
      <c r="H3216" s="243">
        <v>10</v>
      </c>
      <c r="I3216" s="277"/>
      <c r="J3216" s="278"/>
      <c r="K3216" s="279"/>
    </row>
    <row r="3217" ht="67.5" spans="1:11">
      <c r="A3217" s="252"/>
      <c r="B3217" s="269"/>
      <c r="C3217" s="252"/>
      <c r="D3217" s="257" t="s">
        <v>1913</v>
      </c>
      <c r="E3217" s="255" t="s">
        <v>1977</v>
      </c>
      <c r="F3217" s="255" t="s">
        <v>1977</v>
      </c>
      <c r="G3217" s="243">
        <v>10</v>
      </c>
      <c r="H3217" s="243">
        <v>10</v>
      </c>
      <c r="I3217" s="277"/>
      <c r="J3217" s="278"/>
      <c r="K3217" s="279"/>
    </row>
    <row r="3218" ht="146.25" spans="1:11">
      <c r="A3218" s="252"/>
      <c r="B3218" s="269"/>
      <c r="C3218" s="252" t="s">
        <v>1278</v>
      </c>
      <c r="D3218" s="257" t="s">
        <v>1552</v>
      </c>
      <c r="E3218" s="255" t="s">
        <v>2013</v>
      </c>
      <c r="F3218" s="283" t="s">
        <v>2017</v>
      </c>
      <c r="G3218" s="255">
        <v>10</v>
      </c>
      <c r="H3218" s="255">
        <v>10</v>
      </c>
      <c r="I3218" s="277"/>
      <c r="J3218" s="278"/>
      <c r="K3218" s="279"/>
    </row>
    <row r="3219" ht="123.75" spans="1:11">
      <c r="A3219" s="252"/>
      <c r="B3219" s="252" t="s">
        <v>997</v>
      </c>
      <c r="C3219" s="270" t="s">
        <v>1217</v>
      </c>
      <c r="D3219" s="257" t="s">
        <v>1979</v>
      </c>
      <c r="E3219" s="255" t="s">
        <v>1980</v>
      </c>
      <c r="F3219" s="255" t="s">
        <v>1981</v>
      </c>
      <c r="G3219" s="243">
        <v>5</v>
      </c>
      <c r="H3219" s="243">
        <v>5</v>
      </c>
      <c r="I3219" s="277"/>
      <c r="J3219" s="278"/>
      <c r="K3219" s="279"/>
    </row>
    <row r="3220" ht="67.5" spans="1:11">
      <c r="A3220" s="252"/>
      <c r="B3220" s="252"/>
      <c r="C3220" s="272"/>
      <c r="D3220" s="257" t="s">
        <v>1982</v>
      </c>
      <c r="E3220" s="255" t="s">
        <v>1983</v>
      </c>
      <c r="F3220" s="255" t="s">
        <v>1983</v>
      </c>
      <c r="G3220" s="243">
        <v>5</v>
      </c>
      <c r="H3220" s="243">
        <v>5</v>
      </c>
      <c r="I3220" s="277"/>
      <c r="J3220" s="278"/>
      <c r="K3220" s="279"/>
    </row>
    <row r="3221" ht="22.5" spans="1:11">
      <c r="A3221" s="252"/>
      <c r="B3221" s="252"/>
      <c r="C3221" s="270" t="s">
        <v>952</v>
      </c>
      <c r="D3221" s="257" t="s">
        <v>1984</v>
      </c>
      <c r="E3221" s="258">
        <v>1</v>
      </c>
      <c r="F3221" s="258">
        <v>1</v>
      </c>
      <c r="G3221" s="243">
        <v>5</v>
      </c>
      <c r="H3221" s="243">
        <v>5</v>
      </c>
      <c r="I3221" s="277"/>
      <c r="J3221" s="278"/>
      <c r="K3221" s="279"/>
    </row>
    <row r="3222" spans="1:11">
      <c r="A3222" s="252"/>
      <c r="B3222" s="252"/>
      <c r="C3222" s="272"/>
      <c r="D3222" s="257" t="s">
        <v>1985</v>
      </c>
      <c r="E3222" s="258" t="s">
        <v>1083</v>
      </c>
      <c r="F3222" s="243" t="s">
        <v>1083</v>
      </c>
      <c r="G3222" s="243">
        <v>5</v>
      </c>
      <c r="H3222" s="243">
        <v>5</v>
      </c>
      <c r="I3222" s="277"/>
      <c r="J3222" s="278"/>
      <c r="K3222" s="279"/>
    </row>
    <row r="3223" ht="22.5" spans="1:11">
      <c r="A3223" s="252"/>
      <c r="B3223" s="252"/>
      <c r="C3223" s="255" t="s">
        <v>1986</v>
      </c>
      <c r="D3223" s="257" t="s">
        <v>1987</v>
      </c>
      <c r="E3223" s="243" t="s">
        <v>1988</v>
      </c>
      <c r="F3223" s="243" t="s">
        <v>1988</v>
      </c>
      <c r="G3223" s="243">
        <v>5</v>
      </c>
      <c r="H3223" s="243">
        <v>5</v>
      </c>
      <c r="I3223" s="98"/>
      <c r="J3223" s="98"/>
      <c r="K3223" s="98"/>
    </row>
    <row r="3224" ht="22.5" spans="1:11">
      <c r="A3224" s="252"/>
      <c r="B3224" s="252"/>
      <c r="C3224" s="255" t="s">
        <v>1129</v>
      </c>
      <c r="D3224" s="257" t="s">
        <v>1989</v>
      </c>
      <c r="E3224" s="243" t="s">
        <v>1395</v>
      </c>
      <c r="F3224" s="243" t="s">
        <v>1395</v>
      </c>
      <c r="G3224" s="243">
        <v>5</v>
      </c>
      <c r="H3224" s="243">
        <v>5</v>
      </c>
      <c r="I3224" s="277"/>
      <c r="J3224" s="278"/>
      <c r="K3224" s="279"/>
    </row>
    <row r="3225" ht="24" spans="1:11">
      <c r="A3225" s="252"/>
      <c r="B3225" s="251" t="s">
        <v>1000</v>
      </c>
      <c r="C3225" s="251" t="s">
        <v>1001</v>
      </c>
      <c r="D3225" s="257" t="s">
        <v>1990</v>
      </c>
      <c r="E3225" s="243" t="s">
        <v>1083</v>
      </c>
      <c r="F3225" s="243" t="s">
        <v>1083</v>
      </c>
      <c r="G3225" s="243">
        <v>10</v>
      </c>
      <c r="H3225" s="243">
        <v>10</v>
      </c>
      <c r="I3225" s="98"/>
      <c r="J3225" s="98"/>
      <c r="K3225" s="98"/>
    </row>
    <row r="3226" spans="1:11">
      <c r="A3226" s="99" t="s">
        <v>1867</v>
      </c>
      <c r="B3226" s="99"/>
      <c r="C3226" s="99"/>
      <c r="D3226" s="99"/>
      <c r="E3226" s="99"/>
      <c r="F3226" s="99"/>
      <c r="G3226" s="98">
        <v>90</v>
      </c>
      <c r="H3226" s="98"/>
      <c r="I3226" s="98"/>
      <c r="J3226" s="98"/>
      <c r="K3226" s="98"/>
    </row>
    <row r="3227" spans="1:11">
      <c r="A3227" s="251" t="s">
        <v>967</v>
      </c>
      <c r="B3227" s="100" t="s">
        <v>1868</v>
      </c>
      <c r="C3227" s="100"/>
      <c r="D3227" s="100"/>
      <c r="E3227" s="100"/>
      <c r="F3227" s="100"/>
      <c r="G3227" s="100"/>
      <c r="H3227" s="100"/>
      <c r="I3227" s="100"/>
      <c r="J3227" s="100"/>
      <c r="K3227" s="100"/>
    </row>
    <row r="3228" spans="1:11">
      <c r="A3228" s="259"/>
      <c r="B3228" s="100"/>
      <c r="C3228" s="100"/>
      <c r="D3228" s="100"/>
      <c r="E3228" s="100"/>
      <c r="F3228" s="100"/>
      <c r="G3228" s="100"/>
      <c r="H3228" s="100"/>
      <c r="I3228" s="100"/>
      <c r="J3228" s="100"/>
      <c r="K3228" s="100"/>
    </row>
    <row r="3229" spans="1:11">
      <c r="A3229" s="100" t="s">
        <v>969</v>
      </c>
      <c r="B3229" s="100"/>
      <c r="C3229" s="100"/>
      <c r="D3229" s="100"/>
      <c r="E3229" s="100"/>
      <c r="F3229" s="100"/>
      <c r="G3229" s="100"/>
      <c r="H3229" s="100"/>
      <c r="I3229" s="100"/>
      <c r="J3229" s="100"/>
      <c r="K3229" s="100"/>
    </row>
    <row r="3230" spans="1:11">
      <c r="A3230" s="260" t="s">
        <v>1668</v>
      </c>
      <c r="B3230" s="261"/>
      <c r="C3230" s="261"/>
      <c r="D3230" s="261"/>
      <c r="E3230" s="261"/>
      <c r="F3230" s="261"/>
      <c r="G3230" s="261"/>
      <c r="H3230" s="261"/>
      <c r="I3230" s="261"/>
      <c r="J3230" s="261"/>
      <c r="K3230" s="264"/>
    </row>
    <row r="3231" spans="1:11">
      <c r="A3231" s="262"/>
      <c r="B3231" s="263"/>
      <c r="C3231" s="263"/>
      <c r="D3231" s="263"/>
      <c r="E3231" s="263"/>
      <c r="F3231" s="263"/>
      <c r="G3231" s="263"/>
      <c r="H3231" s="263"/>
      <c r="I3231" s="263"/>
      <c r="J3231" s="263"/>
      <c r="K3231" s="265"/>
    </row>
    <row r="3232" spans="1:11">
      <c r="A3232" s="262"/>
      <c r="B3232" s="263"/>
      <c r="C3232" s="263"/>
      <c r="D3232" s="263"/>
      <c r="E3232" s="263"/>
      <c r="F3232" s="263"/>
      <c r="G3232" s="263"/>
      <c r="H3232" s="263"/>
      <c r="I3232" s="263"/>
      <c r="J3232" s="263"/>
      <c r="K3232" s="265"/>
    </row>
    <row r="3233" spans="1:11">
      <c r="A3233" s="262"/>
      <c r="B3233" s="263"/>
      <c r="C3233" s="263"/>
      <c r="D3233" s="263"/>
      <c r="E3233" s="263"/>
      <c r="F3233" s="263"/>
      <c r="G3233" s="263"/>
      <c r="H3233" s="263"/>
      <c r="I3233" s="263"/>
      <c r="J3233" s="263"/>
      <c r="K3233" s="265"/>
    </row>
    <row r="3234" spans="1:11">
      <c r="A3234" s="262"/>
      <c r="B3234" s="263"/>
      <c r="C3234" s="263"/>
      <c r="D3234" s="263"/>
      <c r="E3234" s="263"/>
      <c r="F3234" s="263"/>
      <c r="G3234" s="263"/>
      <c r="H3234" s="263"/>
      <c r="I3234" s="263"/>
      <c r="J3234" s="263"/>
      <c r="K3234" s="265"/>
    </row>
    <row r="3235" spans="1:11">
      <c r="A3235" s="266"/>
      <c r="B3235" s="267"/>
      <c r="C3235" s="267"/>
      <c r="D3235" s="267"/>
      <c r="E3235" s="267"/>
      <c r="F3235" s="267"/>
      <c r="G3235" s="267"/>
      <c r="H3235" s="267"/>
      <c r="I3235" s="267"/>
      <c r="J3235" s="267"/>
      <c r="K3235" s="273"/>
    </row>
    <row r="3238" ht="27" spans="1:11">
      <c r="A3238" s="288" t="s">
        <v>971</v>
      </c>
      <c r="B3238" s="288"/>
      <c r="C3238" s="288"/>
      <c r="D3238" s="288"/>
      <c r="E3238" s="288"/>
      <c r="F3238" s="288"/>
      <c r="G3238" s="288"/>
      <c r="H3238" s="288"/>
      <c r="I3238" s="288"/>
      <c r="J3238" s="288"/>
      <c r="K3238" s="288"/>
    </row>
    <row r="3239" ht="18.75" spans="1:11">
      <c r="A3239" s="289" t="s">
        <v>898</v>
      </c>
      <c r="B3239" s="289"/>
      <c r="C3239" s="289"/>
      <c r="D3239" s="289"/>
      <c r="E3239" s="289"/>
      <c r="F3239" s="289"/>
      <c r="G3239" s="289"/>
      <c r="H3239" s="289"/>
      <c r="I3239" s="289"/>
      <c r="J3239" s="289"/>
      <c r="K3239" s="289"/>
    </row>
    <row r="3240" spans="1:11">
      <c r="A3240" s="290" t="s">
        <v>2018</v>
      </c>
      <c r="B3240" s="3"/>
      <c r="C3240" s="3"/>
      <c r="D3240" s="3"/>
      <c r="E3240" s="3"/>
      <c r="F3240" s="3"/>
      <c r="G3240" s="3"/>
      <c r="H3240" s="3"/>
      <c r="I3240" s="3"/>
      <c r="J3240" s="3"/>
      <c r="K3240" s="3"/>
    </row>
    <row r="3241" spans="1:11">
      <c r="A3241" s="7" t="s">
        <v>973</v>
      </c>
      <c r="B3241" s="7"/>
      <c r="C3241" s="7"/>
      <c r="D3241" s="9" t="s">
        <v>2019</v>
      </c>
      <c r="E3241" s="161"/>
      <c r="F3241" s="161"/>
      <c r="G3241" s="161"/>
      <c r="H3241" s="161"/>
      <c r="I3241" s="161"/>
      <c r="J3241" s="161"/>
      <c r="K3241" s="161"/>
    </row>
    <row r="3242" spans="1:11">
      <c r="A3242" s="7" t="s">
        <v>902</v>
      </c>
      <c r="B3242" s="7"/>
      <c r="C3242" s="7"/>
      <c r="D3242" s="9" t="s">
        <v>903</v>
      </c>
      <c r="E3242" s="161"/>
      <c r="F3242" s="7" t="s">
        <v>904</v>
      </c>
      <c r="G3242" s="9" t="s">
        <v>2020</v>
      </c>
      <c r="H3242" s="161"/>
      <c r="I3242" s="161"/>
      <c r="J3242" s="161"/>
      <c r="K3242" s="161"/>
    </row>
    <row r="3243" ht="24.75" spans="1:11">
      <c r="A3243" s="11" t="s">
        <v>1250</v>
      </c>
      <c r="B3243" s="12"/>
      <c r="C3243" s="13"/>
      <c r="D3243" s="7" t="s">
        <v>906</v>
      </c>
      <c r="E3243" s="7" t="s">
        <v>907</v>
      </c>
      <c r="F3243" s="7" t="s">
        <v>1529</v>
      </c>
      <c r="G3243" s="7" t="s">
        <v>1530</v>
      </c>
      <c r="H3243" s="7"/>
      <c r="I3243" s="7" t="s">
        <v>910</v>
      </c>
      <c r="J3243" s="7" t="s">
        <v>911</v>
      </c>
      <c r="K3243" s="7" t="s">
        <v>912</v>
      </c>
    </row>
    <row r="3244" spans="1:11">
      <c r="A3244" s="14"/>
      <c r="B3244" s="291"/>
      <c r="C3244" s="16"/>
      <c r="D3244" s="7" t="s">
        <v>913</v>
      </c>
      <c r="E3244" s="161"/>
      <c r="F3244" s="292">
        <v>314.9</v>
      </c>
      <c r="G3244" s="292">
        <v>314.9</v>
      </c>
      <c r="H3244" s="292"/>
      <c r="I3244" s="161">
        <v>10</v>
      </c>
      <c r="J3244" s="164">
        <v>1</v>
      </c>
      <c r="K3244" s="161">
        <v>10</v>
      </c>
    </row>
    <row r="3245" spans="1:11">
      <c r="A3245" s="14"/>
      <c r="B3245" s="291"/>
      <c r="C3245" s="16"/>
      <c r="D3245" s="7" t="s">
        <v>977</v>
      </c>
      <c r="E3245" s="161"/>
      <c r="F3245" s="292">
        <v>314.9</v>
      </c>
      <c r="G3245" s="292">
        <v>314.9</v>
      </c>
      <c r="H3245" s="292"/>
      <c r="I3245" s="161" t="s">
        <v>807</v>
      </c>
      <c r="J3245" s="161" t="s">
        <v>807</v>
      </c>
      <c r="K3245" s="161" t="s">
        <v>807</v>
      </c>
    </row>
    <row r="3246" spans="1:11">
      <c r="A3246" s="14"/>
      <c r="B3246" s="291"/>
      <c r="C3246" s="16"/>
      <c r="D3246" s="163" t="s">
        <v>978</v>
      </c>
      <c r="E3246" s="161"/>
      <c r="F3246" s="292">
        <v>309.5</v>
      </c>
      <c r="G3246" s="292">
        <v>309.5</v>
      </c>
      <c r="H3246" s="292"/>
      <c r="I3246" s="161" t="s">
        <v>807</v>
      </c>
      <c r="J3246" s="161" t="s">
        <v>807</v>
      </c>
      <c r="K3246" s="161" t="s">
        <v>807</v>
      </c>
    </row>
    <row r="3247" spans="1:11">
      <c r="A3247" s="14"/>
      <c r="B3247" s="291"/>
      <c r="C3247" s="16"/>
      <c r="D3247" s="163" t="s">
        <v>979</v>
      </c>
      <c r="E3247" s="161"/>
      <c r="F3247" s="292">
        <v>5.4</v>
      </c>
      <c r="G3247" s="292">
        <v>5.4</v>
      </c>
      <c r="H3247" s="292"/>
      <c r="I3247" s="161" t="s">
        <v>807</v>
      </c>
      <c r="J3247" s="161" t="s">
        <v>807</v>
      </c>
      <c r="K3247" s="161" t="s">
        <v>807</v>
      </c>
    </row>
    <row r="3248" spans="1:11">
      <c r="A3248" s="18"/>
      <c r="B3248" s="19"/>
      <c r="C3248" s="20"/>
      <c r="D3248" s="7" t="s">
        <v>914</v>
      </c>
      <c r="E3248" s="161"/>
      <c r="F3248" s="292"/>
      <c r="G3248" s="292"/>
      <c r="H3248" s="292"/>
      <c r="I3248" s="161" t="s">
        <v>807</v>
      </c>
      <c r="J3248" s="161" t="s">
        <v>807</v>
      </c>
      <c r="K3248" s="161" t="s">
        <v>807</v>
      </c>
    </row>
    <row r="3249" spans="1:11">
      <c r="A3249" s="7" t="s">
        <v>915</v>
      </c>
      <c r="B3249" s="7" t="s">
        <v>916</v>
      </c>
      <c r="C3249" s="7"/>
      <c r="D3249" s="7"/>
      <c r="E3249" s="7"/>
      <c r="F3249" s="7" t="s">
        <v>917</v>
      </c>
      <c r="G3249" s="7"/>
      <c r="H3249" s="7"/>
      <c r="I3249" s="7"/>
      <c r="J3249" s="7"/>
      <c r="K3249" s="7"/>
    </row>
    <row r="3250" spans="1:11">
      <c r="A3250" s="7"/>
      <c r="B3250" s="21" t="s">
        <v>2021</v>
      </c>
      <c r="C3250" s="176"/>
      <c r="D3250" s="176"/>
      <c r="E3250" s="176"/>
      <c r="F3250" s="21" t="s">
        <v>2021</v>
      </c>
      <c r="G3250" s="176"/>
      <c r="H3250" s="176"/>
      <c r="I3250" s="176"/>
      <c r="J3250" s="176"/>
      <c r="K3250" s="176"/>
    </row>
    <row r="3251" ht="24.75" spans="1:11">
      <c r="A3251" s="23" t="s">
        <v>982</v>
      </c>
      <c r="B3251" s="7" t="s">
        <v>921</v>
      </c>
      <c r="C3251" s="7" t="s">
        <v>922</v>
      </c>
      <c r="D3251" s="7" t="s">
        <v>923</v>
      </c>
      <c r="E3251" s="7" t="s">
        <v>1534</v>
      </c>
      <c r="F3251" s="7" t="s">
        <v>1535</v>
      </c>
      <c r="G3251" s="7" t="s">
        <v>910</v>
      </c>
      <c r="H3251" s="7" t="s">
        <v>912</v>
      </c>
      <c r="I3251" s="7" t="s">
        <v>926</v>
      </c>
      <c r="J3251" s="7"/>
      <c r="K3251" s="7"/>
    </row>
    <row r="3252" spans="1:11">
      <c r="A3252" s="24"/>
      <c r="B3252" s="23" t="s">
        <v>927</v>
      </c>
      <c r="C3252" s="7" t="s">
        <v>985</v>
      </c>
      <c r="D3252" s="17" t="s">
        <v>2022</v>
      </c>
      <c r="E3252" s="164">
        <v>1</v>
      </c>
      <c r="F3252" s="164">
        <v>1</v>
      </c>
      <c r="G3252" s="161">
        <v>10</v>
      </c>
      <c r="H3252" s="161">
        <v>10</v>
      </c>
      <c r="I3252" s="161"/>
      <c r="J3252" s="161"/>
      <c r="K3252" s="161"/>
    </row>
    <row r="3253" spans="1:11">
      <c r="A3253" s="24"/>
      <c r="B3253" s="24"/>
      <c r="C3253" s="7" t="s">
        <v>993</v>
      </c>
      <c r="D3253" s="17" t="s">
        <v>2023</v>
      </c>
      <c r="E3253" s="164" t="s">
        <v>1176</v>
      </c>
      <c r="F3253" s="164" t="s">
        <v>1176</v>
      </c>
      <c r="G3253" s="161">
        <v>10</v>
      </c>
      <c r="H3253" s="161">
        <v>10</v>
      </c>
      <c r="I3253" s="161"/>
      <c r="J3253" s="161"/>
      <c r="K3253" s="161"/>
    </row>
    <row r="3254" spans="1:11">
      <c r="A3254" s="24"/>
      <c r="B3254" s="24"/>
      <c r="C3254" s="7" t="s">
        <v>1018</v>
      </c>
      <c r="D3254" s="17" t="s">
        <v>2024</v>
      </c>
      <c r="E3254" s="164">
        <v>1</v>
      </c>
      <c r="F3254" s="164">
        <v>1</v>
      </c>
      <c r="G3254" s="161">
        <v>10</v>
      </c>
      <c r="H3254" s="161">
        <v>10</v>
      </c>
      <c r="I3254" s="161"/>
      <c r="J3254" s="161"/>
      <c r="K3254" s="161"/>
    </row>
    <row r="3255" spans="1:11">
      <c r="A3255" s="24"/>
      <c r="B3255" s="24"/>
      <c r="C3255" s="7" t="s">
        <v>1022</v>
      </c>
      <c r="D3255" s="17" t="s">
        <v>2025</v>
      </c>
      <c r="E3255" s="164">
        <v>1</v>
      </c>
      <c r="F3255" s="164">
        <v>1</v>
      </c>
      <c r="G3255" s="161">
        <v>10</v>
      </c>
      <c r="H3255" s="161">
        <v>10</v>
      </c>
      <c r="I3255" s="161"/>
      <c r="J3255" s="161"/>
      <c r="K3255" s="161"/>
    </row>
    <row r="3256" ht="24.75" spans="1:11">
      <c r="A3256" s="24"/>
      <c r="B3256" s="24"/>
      <c r="C3256" s="7"/>
      <c r="D3256" s="17" t="s">
        <v>2026</v>
      </c>
      <c r="E3256" s="161" t="s">
        <v>2027</v>
      </c>
      <c r="F3256" s="161" t="s">
        <v>2027</v>
      </c>
      <c r="G3256" s="161">
        <v>10</v>
      </c>
      <c r="H3256" s="161">
        <v>10</v>
      </c>
      <c r="I3256" s="161"/>
      <c r="J3256" s="161"/>
      <c r="K3256" s="161"/>
    </row>
    <row r="3257" spans="1:11">
      <c r="A3257" s="24"/>
      <c r="B3257" s="23" t="s">
        <v>997</v>
      </c>
      <c r="C3257" s="7" t="s">
        <v>998</v>
      </c>
      <c r="D3257" s="17" t="s">
        <v>1391</v>
      </c>
      <c r="E3257" s="164">
        <v>1</v>
      </c>
      <c r="F3257" s="164">
        <v>1</v>
      </c>
      <c r="G3257" s="161">
        <v>10</v>
      </c>
      <c r="H3257" s="161">
        <v>10</v>
      </c>
      <c r="I3257" s="161"/>
      <c r="J3257" s="161"/>
      <c r="K3257" s="161"/>
    </row>
    <row r="3258" spans="1:11">
      <c r="A3258" s="24"/>
      <c r="B3258" s="24"/>
      <c r="C3258" s="7"/>
      <c r="D3258" s="17" t="s">
        <v>1216</v>
      </c>
      <c r="E3258" s="161" t="s">
        <v>1176</v>
      </c>
      <c r="F3258" s="161" t="s">
        <v>1176</v>
      </c>
      <c r="G3258" s="161">
        <v>10</v>
      </c>
      <c r="H3258" s="161">
        <v>10</v>
      </c>
      <c r="I3258" s="161"/>
      <c r="J3258" s="161"/>
      <c r="K3258" s="161"/>
    </row>
    <row r="3259" ht="24" spans="1:11">
      <c r="A3259" s="24"/>
      <c r="B3259" s="24"/>
      <c r="C3259" s="7" t="s">
        <v>1027</v>
      </c>
      <c r="D3259" s="17" t="s">
        <v>2028</v>
      </c>
      <c r="E3259" s="164">
        <v>1</v>
      </c>
      <c r="F3259" s="164">
        <v>1</v>
      </c>
      <c r="G3259" s="161">
        <v>10</v>
      </c>
      <c r="H3259" s="161">
        <v>10</v>
      </c>
      <c r="I3259" s="161"/>
      <c r="J3259" s="161"/>
      <c r="K3259" s="161"/>
    </row>
    <row r="3260" spans="1:11">
      <c r="A3260" s="24"/>
      <c r="B3260" s="23" t="s">
        <v>1000</v>
      </c>
      <c r="C3260" s="23" t="s">
        <v>1001</v>
      </c>
      <c r="D3260" s="17" t="s">
        <v>1555</v>
      </c>
      <c r="E3260" s="161" t="s">
        <v>1176</v>
      </c>
      <c r="F3260" s="161" t="s">
        <v>1176</v>
      </c>
      <c r="G3260" s="161">
        <v>10</v>
      </c>
      <c r="H3260" s="161">
        <v>10</v>
      </c>
      <c r="I3260" s="161"/>
      <c r="J3260" s="161"/>
      <c r="K3260" s="161"/>
    </row>
    <row r="3261" spans="1:11">
      <c r="A3261" s="24"/>
      <c r="B3261" s="24"/>
      <c r="C3261" s="24"/>
      <c r="D3261" s="17"/>
      <c r="E3261" s="161"/>
      <c r="F3261" s="161"/>
      <c r="G3261" s="161"/>
      <c r="H3261" s="161"/>
      <c r="I3261" s="161"/>
      <c r="J3261" s="161"/>
      <c r="K3261" s="161"/>
    </row>
    <row r="3262" spans="1:11">
      <c r="A3262" s="7" t="s">
        <v>2029</v>
      </c>
      <c r="B3262" s="7"/>
      <c r="C3262" s="7"/>
      <c r="D3262" s="7"/>
      <c r="E3262" s="7"/>
      <c r="F3262" s="7"/>
      <c r="G3262" s="161">
        <v>90</v>
      </c>
      <c r="H3262" s="161"/>
      <c r="I3262" s="161"/>
      <c r="J3262" s="161"/>
      <c r="K3262" s="161"/>
    </row>
    <row r="3263" spans="1:11">
      <c r="A3263" s="7" t="s">
        <v>1004</v>
      </c>
      <c r="B3263" s="17" t="s">
        <v>1541</v>
      </c>
      <c r="C3263" s="17"/>
      <c r="D3263" s="17"/>
      <c r="E3263" s="17"/>
      <c r="F3263" s="17"/>
      <c r="G3263" s="17"/>
      <c r="H3263" s="17"/>
      <c r="I3263" s="17"/>
      <c r="J3263" s="17"/>
      <c r="K3263" s="17"/>
    </row>
    <row r="3264" spans="1:11">
      <c r="A3264" s="17" t="s">
        <v>969</v>
      </c>
      <c r="B3264" s="17"/>
      <c r="C3264" s="17"/>
      <c r="D3264" s="17"/>
      <c r="E3264" s="17"/>
      <c r="F3264" s="17"/>
      <c r="G3264" s="17"/>
      <c r="H3264" s="17"/>
      <c r="I3264" s="17"/>
      <c r="J3264" s="17"/>
      <c r="K3264" s="17"/>
    </row>
    <row r="3265" spans="1:11">
      <c r="A3265" s="218" t="s">
        <v>1006</v>
      </c>
      <c r="B3265" s="218"/>
      <c r="C3265" s="218"/>
      <c r="D3265" s="218"/>
      <c r="E3265" s="218"/>
      <c r="F3265" s="218"/>
      <c r="G3265" s="218"/>
      <c r="H3265" s="218"/>
      <c r="I3265" s="218"/>
      <c r="J3265" s="218"/>
      <c r="K3265" s="218"/>
    </row>
    <row r="3266" spans="1:11">
      <c r="A3266" s="168" t="s">
        <v>1542</v>
      </c>
      <c r="B3266" s="169"/>
      <c r="C3266" s="169"/>
      <c r="D3266" s="169"/>
      <c r="E3266" s="169"/>
      <c r="F3266" s="169"/>
      <c r="G3266" s="169"/>
      <c r="H3266" s="169"/>
      <c r="I3266" s="169"/>
      <c r="J3266" s="169"/>
      <c r="K3266" s="178"/>
    </row>
    <row r="3267" spans="1:11">
      <c r="A3267" s="168" t="s">
        <v>1008</v>
      </c>
      <c r="B3267" s="169"/>
      <c r="C3267" s="169"/>
      <c r="D3267" s="169"/>
      <c r="E3267" s="169"/>
      <c r="F3267" s="169"/>
      <c r="G3267" s="169"/>
      <c r="H3267" s="169"/>
      <c r="I3267" s="169"/>
      <c r="J3267" s="169"/>
      <c r="K3267" s="178"/>
    </row>
    <row r="3268" spans="1:11">
      <c r="A3268" s="168" t="s">
        <v>1543</v>
      </c>
      <c r="B3268" s="169"/>
      <c r="C3268" s="169"/>
      <c r="D3268" s="169"/>
      <c r="E3268" s="169"/>
      <c r="F3268" s="169"/>
      <c r="G3268" s="169"/>
      <c r="H3268" s="169"/>
      <c r="I3268" s="169"/>
      <c r="J3268" s="169"/>
      <c r="K3268" s="178"/>
    </row>
    <row r="3269" spans="1:11">
      <c r="A3269" s="168" t="s">
        <v>1544</v>
      </c>
      <c r="B3269" s="169"/>
      <c r="C3269" s="169"/>
      <c r="D3269" s="169"/>
      <c r="E3269" s="169"/>
      <c r="F3269" s="169"/>
      <c r="G3269" s="169"/>
      <c r="H3269" s="169"/>
      <c r="I3269" s="169"/>
      <c r="J3269" s="169"/>
      <c r="K3269" s="178"/>
    </row>
    <row r="3270" spans="1:11">
      <c r="A3270" s="170" t="s">
        <v>1545</v>
      </c>
      <c r="B3270" s="171"/>
      <c r="C3270" s="171"/>
      <c r="D3270" s="171"/>
      <c r="E3270" s="171"/>
      <c r="F3270" s="171"/>
      <c r="G3270" s="171"/>
      <c r="H3270" s="171"/>
      <c r="I3270" s="171"/>
      <c r="J3270" s="171"/>
      <c r="K3270" s="179"/>
    </row>
    <row r="3271" spans="1:11">
      <c r="A3271" s="293"/>
      <c r="B3271" s="293"/>
      <c r="C3271" s="293"/>
      <c r="D3271" s="293"/>
      <c r="E3271" s="293"/>
      <c r="F3271" s="293"/>
      <c r="G3271" s="293"/>
      <c r="H3271" s="293"/>
      <c r="I3271" s="293"/>
      <c r="J3271" s="293"/>
      <c r="K3271" s="293"/>
    </row>
    <row r="3272" spans="1:11">
      <c r="A3272" s="293"/>
      <c r="B3272" s="293"/>
      <c r="C3272" s="293"/>
      <c r="D3272" s="293"/>
      <c r="E3272" s="293"/>
      <c r="F3272" s="293"/>
      <c r="G3272" s="293"/>
      <c r="H3272" s="293"/>
      <c r="I3272" s="293"/>
      <c r="J3272" s="293"/>
      <c r="K3272" s="293"/>
    </row>
    <row r="3273" spans="1:11">
      <c r="A3273" s="293"/>
      <c r="B3273" s="293"/>
      <c r="C3273" s="293"/>
      <c r="D3273" s="293"/>
      <c r="E3273" s="293"/>
      <c r="F3273" s="293"/>
      <c r="G3273" s="293"/>
      <c r="H3273" s="293"/>
      <c r="I3273" s="293"/>
      <c r="J3273" s="293"/>
      <c r="K3273" s="293"/>
    </row>
    <row r="3274" ht="20.25" spans="1:11">
      <c r="A3274" s="294"/>
      <c r="B3274" s="294"/>
      <c r="C3274" s="293"/>
      <c r="D3274" s="293"/>
      <c r="E3274" s="293"/>
      <c r="F3274" s="293"/>
      <c r="G3274" s="293"/>
      <c r="H3274" s="293"/>
      <c r="I3274" s="293"/>
      <c r="J3274" s="293"/>
      <c r="K3274" s="295" t="s">
        <v>2030</v>
      </c>
    </row>
    <row r="3275" ht="27" spans="1:11">
      <c r="A3275" s="288" t="s">
        <v>971</v>
      </c>
      <c r="B3275" s="288"/>
      <c r="C3275" s="288"/>
      <c r="D3275" s="288"/>
      <c r="E3275" s="288"/>
      <c r="F3275" s="288"/>
      <c r="G3275" s="288"/>
      <c r="H3275" s="288"/>
      <c r="I3275" s="288"/>
      <c r="J3275" s="288"/>
      <c r="K3275" s="288"/>
    </row>
    <row r="3276" ht="18.75" spans="1:11">
      <c r="A3276" s="289" t="s">
        <v>898</v>
      </c>
      <c r="B3276" s="289"/>
      <c r="C3276" s="289"/>
      <c r="D3276" s="289"/>
      <c r="E3276" s="289"/>
      <c r="F3276" s="289"/>
      <c r="G3276" s="289"/>
      <c r="H3276" s="289"/>
      <c r="I3276" s="289"/>
      <c r="J3276" s="289"/>
      <c r="K3276" s="289"/>
    </row>
    <row r="3277" spans="1:11">
      <c r="A3277" s="290" t="s">
        <v>2018</v>
      </c>
      <c r="B3277" s="3"/>
      <c r="C3277" s="3"/>
      <c r="D3277" s="3"/>
      <c r="E3277" s="3"/>
      <c r="F3277" s="3"/>
      <c r="G3277" s="3"/>
      <c r="H3277" s="3"/>
      <c r="I3277" s="3"/>
      <c r="J3277" s="3"/>
      <c r="K3277" s="3"/>
    </row>
    <row r="3278" spans="1:11">
      <c r="A3278" s="7" t="s">
        <v>973</v>
      </c>
      <c r="B3278" s="7"/>
      <c r="C3278" s="7"/>
      <c r="D3278" s="9" t="s">
        <v>2031</v>
      </c>
      <c r="E3278" s="161"/>
      <c r="F3278" s="161"/>
      <c r="G3278" s="161"/>
      <c r="H3278" s="161"/>
      <c r="I3278" s="161"/>
      <c r="J3278" s="161"/>
      <c r="K3278" s="161"/>
    </row>
    <row r="3279" spans="1:11">
      <c r="A3279" s="7" t="s">
        <v>902</v>
      </c>
      <c r="B3279" s="7"/>
      <c r="C3279" s="7"/>
      <c r="D3279" s="9" t="s">
        <v>903</v>
      </c>
      <c r="E3279" s="161"/>
      <c r="F3279" s="7" t="s">
        <v>904</v>
      </c>
      <c r="G3279" s="9" t="s">
        <v>2020</v>
      </c>
      <c r="H3279" s="161"/>
      <c r="I3279" s="161"/>
      <c r="J3279" s="161"/>
      <c r="K3279" s="161"/>
    </row>
    <row r="3280" ht="24.75" spans="1:11">
      <c r="A3280" s="11" t="s">
        <v>1250</v>
      </c>
      <c r="B3280" s="12"/>
      <c r="C3280" s="13"/>
      <c r="D3280" s="7" t="s">
        <v>906</v>
      </c>
      <c r="E3280" s="7" t="s">
        <v>907</v>
      </c>
      <c r="F3280" s="7" t="s">
        <v>1529</v>
      </c>
      <c r="G3280" s="7" t="s">
        <v>1530</v>
      </c>
      <c r="H3280" s="7"/>
      <c r="I3280" s="7" t="s">
        <v>910</v>
      </c>
      <c r="J3280" s="7" t="s">
        <v>911</v>
      </c>
      <c r="K3280" s="7" t="s">
        <v>912</v>
      </c>
    </row>
    <row r="3281" spans="1:11">
      <c r="A3281" s="14"/>
      <c r="B3281" s="291"/>
      <c r="C3281" s="16"/>
      <c r="D3281" s="7" t="s">
        <v>913</v>
      </c>
      <c r="E3281" s="161"/>
      <c r="F3281" s="292">
        <v>481.02</v>
      </c>
      <c r="G3281" s="292">
        <v>481.02</v>
      </c>
      <c r="H3281" s="292"/>
      <c r="I3281" s="161">
        <v>10</v>
      </c>
      <c r="J3281" s="164">
        <v>1</v>
      </c>
      <c r="K3281" s="161">
        <v>10</v>
      </c>
    </row>
    <row r="3282" spans="1:11">
      <c r="A3282" s="14"/>
      <c r="B3282" s="291"/>
      <c r="C3282" s="16"/>
      <c r="D3282" s="7" t="s">
        <v>977</v>
      </c>
      <c r="E3282" s="161"/>
      <c r="F3282" s="292">
        <v>481.02</v>
      </c>
      <c r="G3282" s="292">
        <v>481.02</v>
      </c>
      <c r="H3282" s="292"/>
      <c r="I3282" s="161" t="s">
        <v>807</v>
      </c>
      <c r="J3282" s="161" t="s">
        <v>807</v>
      </c>
      <c r="K3282" s="161" t="s">
        <v>807</v>
      </c>
    </row>
    <row r="3283" spans="1:11">
      <c r="A3283" s="14"/>
      <c r="B3283" s="291"/>
      <c r="C3283" s="16"/>
      <c r="D3283" s="163" t="s">
        <v>978</v>
      </c>
      <c r="E3283" s="161"/>
      <c r="F3283" s="292">
        <v>466.12</v>
      </c>
      <c r="G3283" s="292">
        <v>466.12</v>
      </c>
      <c r="H3283" s="292"/>
      <c r="I3283" s="161" t="s">
        <v>807</v>
      </c>
      <c r="J3283" s="161" t="s">
        <v>807</v>
      </c>
      <c r="K3283" s="161" t="s">
        <v>807</v>
      </c>
    </row>
    <row r="3284" spans="1:11">
      <c r="A3284" s="14"/>
      <c r="B3284" s="291"/>
      <c r="C3284" s="16"/>
      <c r="D3284" s="163" t="s">
        <v>979</v>
      </c>
      <c r="E3284" s="161"/>
      <c r="F3284" s="292">
        <v>14.9</v>
      </c>
      <c r="G3284" s="292">
        <v>14.9</v>
      </c>
      <c r="H3284" s="292"/>
      <c r="I3284" s="161" t="s">
        <v>807</v>
      </c>
      <c r="J3284" s="161" t="s">
        <v>807</v>
      </c>
      <c r="K3284" s="161" t="s">
        <v>807</v>
      </c>
    </row>
    <row r="3285" spans="1:11">
      <c r="A3285" s="18"/>
      <c r="B3285" s="19"/>
      <c r="C3285" s="20"/>
      <c r="D3285" s="7" t="s">
        <v>914</v>
      </c>
      <c r="E3285" s="161"/>
      <c r="F3285" s="292"/>
      <c r="G3285" s="292"/>
      <c r="H3285" s="292"/>
      <c r="I3285" s="161" t="s">
        <v>807</v>
      </c>
      <c r="J3285" s="161" t="s">
        <v>807</v>
      </c>
      <c r="K3285" s="161" t="s">
        <v>807</v>
      </c>
    </row>
    <row r="3286" spans="1:11">
      <c r="A3286" s="7" t="s">
        <v>915</v>
      </c>
      <c r="B3286" s="7" t="s">
        <v>916</v>
      </c>
      <c r="C3286" s="7"/>
      <c r="D3286" s="7"/>
      <c r="E3286" s="7"/>
      <c r="F3286" s="7" t="s">
        <v>917</v>
      </c>
      <c r="G3286" s="7"/>
      <c r="H3286" s="7"/>
      <c r="I3286" s="7"/>
      <c r="J3286" s="7"/>
      <c r="K3286" s="7"/>
    </row>
    <row r="3287" spans="1:11">
      <c r="A3287" s="7"/>
      <c r="B3287" s="21" t="s">
        <v>2021</v>
      </c>
      <c r="C3287" s="176"/>
      <c r="D3287" s="176"/>
      <c r="E3287" s="176"/>
      <c r="F3287" s="21" t="s">
        <v>2021</v>
      </c>
      <c r="G3287" s="176"/>
      <c r="H3287" s="176"/>
      <c r="I3287" s="176"/>
      <c r="J3287" s="176"/>
      <c r="K3287" s="176"/>
    </row>
    <row r="3288" ht="24.75" spans="1:11">
      <c r="A3288" s="23" t="s">
        <v>982</v>
      </c>
      <c r="B3288" s="7" t="s">
        <v>921</v>
      </c>
      <c r="C3288" s="7" t="s">
        <v>922</v>
      </c>
      <c r="D3288" s="7" t="s">
        <v>923</v>
      </c>
      <c r="E3288" s="7" t="s">
        <v>1534</v>
      </c>
      <c r="F3288" s="7" t="s">
        <v>1535</v>
      </c>
      <c r="G3288" s="7" t="s">
        <v>910</v>
      </c>
      <c r="H3288" s="7" t="s">
        <v>912</v>
      </c>
      <c r="I3288" s="7" t="s">
        <v>926</v>
      </c>
      <c r="J3288" s="7"/>
      <c r="K3288" s="7"/>
    </row>
    <row r="3289" spans="1:11">
      <c r="A3289" s="24"/>
      <c r="B3289" s="23" t="s">
        <v>927</v>
      </c>
      <c r="C3289" s="7" t="s">
        <v>985</v>
      </c>
      <c r="D3289" s="17" t="s">
        <v>2022</v>
      </c>
      <c r="E3289" s="164">
        <v>1</v>
      </c>
      <c r="F3289" s="164">
        <v>1</v>
      </c>
      <c r="G3289" s="161">
        <v>10</v>
      </c>
      <c r="H3289" s="161">
        <v>10</v>
      </c>
      <c r="I3289" s="161"/>
      <c r="J3289" s="161"/>
      <c r="K3289" s="161"/>
    </row>
    <row r="3290" spans="1:11">
      <c r="A3290" s="24"/>
      <c r="B3290" s="24"/>
      <c r="C3290" s="7" t="s">
        <v>993</v>
      </c>
      <c r="D3290" s="17" t="s">
        <v>2023</v>
      </c>
      <c r="E3290" s="164" t="s">
        <v>1176</v>
      </c>
      <c r="F3290" s="164" t="s">
        <v>1176</v>
      </c>
      <c r="G3290" s="161">
        <v>10</v>
      </c>
      <c r="H3290" s="161">
        <v>10</v>
      </c>
      <c r="I3290" s="161"/>
      <c r="J3290" s="161"/>
      <c r="K3290" s="161"/>
    </row>
    <row r="3291" spans="1:11">
      <c r="A3291" s="24"/>
      <c r="B3291" s="24"/>
      <c r="C3291" s="7" t="s">
        <v>1018</v>
      </c>
      <c r="D3291" s="17" t="s">
        <v>2024</v>
      </c>
      <c r="E3291" s="164">
        <v>1</v>
      </c>
      <c r="F3291" s="164">
        <v>1</v>
      </c>
      <c r="G3291" s="161">
        <v>10</v>
      </c>
      <c r="H3291" s="161">
        <v>10</v>
      </c>
      <c r="I3291" s="161"/>
      <c r="J3291" s="161"/>
      <c r="K3291" s="161"/>
    </row>
    <row r="3292" spans="1:11">
      <c r="A3292" s="24"/>
      <c r="B3292" s="24"/>
      <c r="C3292" s="7" t="s">
        <v>1022</v>
      </c>
      <c r="D3292" s="17" t="s">
        <v>2025</v>
      </c>
      <c r="E3292" s="164">
        <v>1</v>
      </c>
      <c r="F3292" s="164">
        <v>1</v>
      </c>
      <c r="G3292" s="161">
        <v>10</v>
      </c>
      <c r="H3292" s="161">
        <v>10</v>
      </c>
      <c r="I3292" s="161"/>
      <c r="J3292" s="161"/>
      <c r="K3292" s="161"/>
    </row>
    <row r="3293" ht="24.75" spans="1:11">
      <c r="A3293" s="24"/>
      <c r="B3293" s="24"/>
      <c r="C3293" s="7"/>
      <c r="D3293" s="17" t="s">
        <v>2032</v>
      </c>
      <c r="E3293" s="161" t="s">
        <v>2027</v>
      </c>
      <c r="F3293" s="161" t="s">
        <v>2027</v>
      </c>
      <c r="G3293" s="161">
        <v>10</v>
      </c>
      <c r="H3293" s="161">
        <v>10</v>
      </c>
      <c r="I3293" s="161"/>
      <c r="J3293" s="161"/>
      <c r="K3293" s="161"/>
    </row>
    <row r="3294" spans="1:11">
      <c r="A3294" s="24"/>
      <c r="B3294" s="23" t="s">
        <v>997</v>
      </c>
      <c r="C3294" s="7" t="s">
        <v>998</v>
      </c>
      <c r="D3294" s="17" t="s">
        <v>1391</v>
      </c>
      <c r="E3294" s="164">
        <v>1</v>
      </c>
      <c r="F3294" s="164">
        <v>1</v>
      </c>
      <c r="G3294" s="161">
        <v>10</v>
      </c>
      <c r="H3294" s="161">
        <v>10</v>
      </c>
      <c r="I3294" s="161"/>
      <c r="J3294" s="161"/>
      <c r="K3294" s="161"/>
    </row>
    <row r="3295" spans="1:11">
      <c r="A3295" s="24"/>
      <c r="B3295" s="24"/>
      <c r="C3295" s="7"/>
      <c r="D3295" s="17" t="s">
        <v>1216</v>
      </c>
      <c r="E3295" s="161" t="s">
        <v>1176</v>
      </c>
      <c r="F3295" s="161" t="s">
        <v>1176</v>
      </c>
      <c r="G3295" s="161">
        <v>10</v>
      </c>
      <c r="H3295" s="161">
        <v>10</v>
      </c>
      <c r="I3295" s="161"/>
      <c r="J3295" s="161"/>
      <c r="K3295" s="161"/>
    </row>
    <row r="3296" ht="24" spans="1:11">
      <c r="A3296" s="24"/>
      <c r="B3296" s="24"/>
      <c r="C3296" s="7" t="s">
        <v>1027</v>
      </c>
      <c r="D3296" s="17" t="s">
        <v>2028</v>
      </c>
      <c r="E3296" s="164">
        <v>1</v>
      </c>
      <c r="F3296" s="164">
        <v>1</v>
      </c>
      <c r="G3296" s="161">
        <v>10</v>
      </c>
      <c r="H3296" s="161">
        <v>10</v>
      </c>
      <c r="I3296" s="161"/>
      <c r="J3296" s="161"/>
      <c r="K3296" s="161"/>
    </row>
    <row r="3297" spans="1:11">
      <c r="A3297" s="24"/>
      <c r="B3297" s="23" t="s">
        <v>1000</v>
      </c>
      <c r="C3297" s="23" t="s">
        <v>1001</v>
      </c>
      <c r="D3297" s="17" t="s">
        <v>1555</v>
      </c>
      <c r="E3297" s="161" t="s">
        <v>1176</v>
      </c>
      <c r="F3297" s="161" t="s">
        <v>1176</v>
      </c>
      <c r="G3297" s="161">
        <v>10</v>
      </c>
      <c r="H3297" s="161">
        <v>10</v>
      </c>
      <c r="I3297" s="161"/>
      <c r="J3297" s="161"/>
      <c r="K3297" s="161"/>
    </row>
    <row r="3298" spans="1:11">
      <c r="A3298" s="24"/>
      <c r="B3298" s="24"/>
      <c r="C3298" s="24"/>
      <c r="D3298" s="17"/>
      <c r="E3298" s="161"/>
      <c r="F3298" s="161"/>
      <c r="G3298" s="161"/>
      <c r="H3298" s="161"/>
      <c r="I3298" s="161"/>
      <c r="J3298" s="161"/>
      <c r="K3298" s="161"/>
    </row>
    <row r="3299" spans="1:11">
      <c r="A3299" s="7" t="s">
        <v>2029</v>
      </c>
      <c r="B3299" s="7"/>
      <c r="C3299" s="7"/>
      <c r="D3299" s="7"/>
      <c r="E3299" s="7"/>
      <c r="F3299" s="7"/>
      <c r="G3299" s="161">
        <v>90</v>
      </c>
      <c r="H3299" s="161"/>
      <c r="I3299" s="161"/>
      <c r="J3299" s="161"/>
      <c r="K3299" s="161"/>
    </row>
    <row r="3300" spans="1:11">
      <c r="A3300" s="7" t="s">
        <v>1004</v>
      </c>
      <c r="B3300" s="17" t="s">
        <v>1541</v>
      </c>
      <c r="C3300" s="17"/>
      <c r="D3300" s="17"/>
      <c r="E3300" s="17"/>
      <c r="F3300" s="17"/>
      <c r="G3300" s="17"/>
      <c r="H3300" s="17"/>
      <c r="I3300" s="17"/>
      <c r="J3300" s="17"/>
      <c r="K3300" s="17"/>
    </row>
    <row r="3301" spans="1:11">
      <c r="A3301" s="17" t="s">
        <v>969</v>
      </c>
      <c r="B3301" s="17"/>
      <c r="C3301" s="17"/>
      <c r="D3301" s="17"/>
      <c r="E3301" s="17"/>
      <c r="F3301" s="17"/>
      <c r="G3301" s="17"/>
      <c r="H3301" s="17"/>
      <c r="I3301" s="17"/>
      <c r="J3301" s="17"/>
      <c r="K3301" s="17"/>
    </row>
    <row r="3302" spans="1:11">
      <c r="A3302" s="218" t="s">
        <v>1006</v>
      </c>
      <c r="B3302" s="218"/>
      <c r="C3302" s="218"/>
      <c r="D3302" s="218"/>
      <c r="E3302" s="218"/>
      <c r="F3302" s="218"/>
      <c r="G3302" s="218"/>
      <c r="H3302" s="218"/>
      <c r="I3302" s="218"/>
      <c r="J3302" s="218"/>
      <c r="K3302" s="218"/>
    </row>
    <row r="3303" spans="1:11">
      <c r="A3303" s="168" t="s">
        <v>1542</v>
      </c>
      <c r="B3303" s="169"/>
      <c r="C3303" s="169"/>
      <c r="D3303" s="169"/>
      <c r="E3303" s="169"/>
      <c r="F3303" s="169"/>
      <c r="G3303" s="169"/>
      <c r="H3303" s="169"/>
      <c r="I3303" s="169"/>
      <c r="J3303" s="169"/>
      <c r="K3303" s="178"/>
    </row>
    <row r="3304" spans="1:11">
      <c r="A3304" s="168" t="s">
        <v>1008</v>
      </c>
      <c r="B3304" s="169"/>
      <c r="C3304" s="169"/>
      <c r="D3304" s="169"/>
      <c r="E3304" s="169"/>
      <c r="F3304" s="169"/>
      <c r="G3304" s="169"/>
      <c r="H3304" s="169"/>
      <c r="I3304" s="169"/>
      <c r="J3304" s="169"/>
      <c r="K3304" s="178"/>
    </row>
    <row r="3305" spans="1:11">
      <c r="A3305" s="168" t="s">
        <v>1543</v>
      </c>
      <c r="B3305" s="169"/>
      <c r="C3305" s="169"/>
      <c r="D3305" s="169"/>
      <c r="E3305" s="169"/>
      <c r="F3305" s="169"/>
      <c r="G3305" s="169"/>
      <c r="H3305" s="169"/>
      <c r="I3305" s="169"/>
      <c r="J3305" s="169"/>
      <c r="K3305" s="178"/>
    </row>
    <row r="3306" spans="1:11">
      <c r="A3306" s="168" t="s">
        <v>1544</v>
      </c>
      <c r="B3306" s="169"/>
      <c r="C3306" s="169"/>
      <c r="D3306" s="169"/>
      <c r="E3306" s="169"/>
      <c r="F3306" s="169"/>
      <c r="G3306" s="169"/>
      <c r="H3306" s="169"/>
      <c r="I3306" s="169"/>
      <c r="J3306" s="169"/>
      <c r="K3306" s="178"/>
    </row>
    <row r="3307" spans="1:11">
      <c r="A3307" s="170" t="s">
        <v>1545</v>
      </c>
      <c r="B3307" s="171"/>
      <c r="C3307" s="171"/>
      <c r="D3307" s="171"/>
      <c r="E3307" s="171"/>
      <c r="F3307" s="171"/>
      <c r="G3307" s="171"/>
      <c r="H3307" s="171"/>
      <c r="I3307" s="171"/>
      <c r="J3307" s="171"/>
      <c r="K3307" s="179"/>
    </row>
    <row r="3308" spans="1:11">
      <c r="A3308" s="293"/>
      <c r="B3308" s="293"/>
      <c r="C3308" s="293"/>
      <c r="D3308" s="293"/>
      <c r="E3308" s="293"/>
      <c r="F3308" s="293"/>
      <c r="G3308" s="293"/>
      <c r="H3308" s="293"/>
      <c r="I3308" s="293"/>
      <c r="J3308" s="293"/>
      <c r="K3308" s="293"/>
    </row>
    <row r="3309" spans="1:11">
      <c r="A3309" s="293"/>
      <c r="B3309" s="293"/>
      <c r="C3309" s="293"/>
      <c r="D3309" s="293"/>
      <c r="E3309" s="293"/>
      <c r="F3309" s="293"/>
      <c r="G3309" s="293"/>
      <c r="H3309" s="293"/>
      <c r="I3309" s="293"/>
      <c r="J3309" s="293"/>
      <c r="K3309" s="293"/>
    </row>
    <row r="3310" spans="1:11">
      <c r="A3310" s="293"/>
      <c r="B3310" s="293"/>
      <c r="C3310" s="293"/>
      <c r="D3310" s="293"/>
      <c r="E3310" s="293"/>
      <c r="F3310" s="293"/>
      <c r="G3310" s="293"/>
      <c r="H3310" s="293"/>
      <c r="I3310" s="293"/>
      <c r="J3310" s="293"/>
      <c r="K3310" s="293"/>
    </row>
    <row r="3311" ht="20.25" spans="1:11">
      <c r="A3311" s="294"/>
      <c r="B3311" s="294"/>
      <c r="C3311" s="293"/>
      <c r="D3311" s="293"/>
      <c r="E3311" s="293"/>
      <c r="F3311" s="293"/>
      <c r="G3311" s="293"/>
      <c r="H3311" s="293"/>
      <c r="I3311" s="293"/>
      <c r="J3311" s="293"/>
      <c r="K3311" s="295" t="s">
        <v>2030</v>
      </c>
    </row>
    <row r="3312" ht="27" spans="1:11">
      <c r="A3312" s="288" t="s">
        <v>971</v>
      </c>
      <c r="B3312" s="288"/>
      <c r="C3312" s="288"/>
      <c r="D3312" s="288"/>
      <c r="E3312" s="288"/>
      <c r="F3312" s="288"/>
      <c r="G3312" s="288"/>
      <c r="H3312" s="288"/>
      <c r="I3312" s="288"/>
      <c r="J3312" s="288"/>
      <c r="K3312" s="288"/>
    </row>
    <row r="3313" ht="18.75" spans="1:11">
      <c r="A3313" s="289" t="s">
        <v>898</v>
      </c>
      <c r="B3313" s="289"/>
      <c r="C3313" s="289"/>
      <c r="D3313" s="289"/>
      <c r="E3313" s="289"/>
      <c r="F3313" s="289"/>
      <c r="G3313" s="289"/>
      <c r="H3313" s="289"/>
      <c r="I3313" s="289"/>
      <c r="J3313" s="289"/>
      <c r="K3313" s="289"/>
    </row>
    <row r="3314" spans="1:11">
      <c r="A3314" s="290" t="s">
        <v>2018</v>
      </c>
      <c r="B3314" s="3"/>
      <c r="C3314" s="3"/>
      <c r="D3314" s="3"/>
      <c r="E3314" s="3"/>
      <c r="F3314" s="3"/>
      <c r="G3314" s="3"/>
      <c r="H3314" s="3"/>
      <c r="I3314" s="3"/>
      <c r="J3314" s="3"/>
      <c r="K3314" s="3"/>
    </row>
    <row r="3315" spans="1:11">
      <c r="A3315" s="7" t="s">
        <v>973</v>
      </c>
      <c r="B3315" s="7"/>
      <c r="C3315" s="7"/>
      <c r="D3315" s="9" t="s">
        <v>2033</v>
      </c>
      <c r="E3315" s="161"/>
      <c r="F3315" s="161"/>
      <c r="G3315" s="161"/>
      <c r="H3315" s="161"/>
      <c r="I3315" s="161"/>
      <c r="J3315" s="161"/>
      <c r="K3315" s="161"/>
    </row>
    <row r="3316" spans="1:11">
      <c r="A3316" s="7" t="s">
        <v>902</v>
      </c>
      <c r="B3316" s="7"/>
      <c r="C3316" s="7"/>
      <c r="D3316" s="9" t="s">
        <v>903</v>
      </c>
      <c r="E3316" s="161"/>
      <c r="F3316" s="7" t="s">
        <v>904</v>
      </c>
      <c r="G3316" s="9" t="s">
        <v>2020</v>
      </c>
      <c r="H3316" s="161"/>
      <c r="I3316" s="161"/>
      <c r="J3316" s="161"/>
      <c r="K3316" s="161"/>
    </row>
    <row r="3317" ht="24.75" spans="1:11">
      <c r="A3317" s="11" t="s">
        <v>1250</v>
      </c>
      <c r="B3317" s="12"/>
      <c r="C3317" s="13"/>
      <c r="D3317" s="7" t="s">
        <v>906</v>
      </c>
      <c r="E3317" s="7" t="s">
        <v>907</v>
      </c>
      <c r="F3317" s="7" t="s">
        <v>1529</v>
      </c>
      <c r="G3317" s="7" t="s">
        <v>1530</v>
      </c>
      <c r="H3317" s="7"/>
      <c r="I3317" s="7" t="s">
        <v>910</v>
      </c>
      <c r="J3317" s="7" t="s">
        <v>911</v>
      </c>
      <c r="K3317" s="7" t="s">
        <v>912</v>
      </c>
    </row>
    <row r="3318" spans="1:11">
      <c r="A3318" s="14"/>
      <c r="B3318" s="291"/>
      <c r="C3318" s="16"/>
      <c r="D3318" s="7" t="s">
        <v>913</v>
      </c>
      <c r="E3318" s="161"/>
      <c r="F3318" s="292">
        <v>3</v>
      </c>
      <c r="G3318" s="292">
        <v>3</v>
      </c>
      <c r="H3318" s="292"/>
      <c r="I3318" s="161">
        <v>10</v>
      </c>
      <c r="J3318" s="164">
        <v>1</v>
      </c>
      <c r="K3318" s="161">
        <v>10</v>
      </c>
    </row>
    <row r="3319" spans="1:11">
      <c r="A3319" s="14"/>
      <c r="B3319" s="291"/>
      <c r="C3319" s="16"/>
      <c r="D3319" s="7" t="s">
        <v>977</v>
      </c>
      <c r="E3319" s="161"/>
      <c r="F3319" s="292">
        <v>3</v>
      </c>
      <c r="G3319" s="292">
        <v>3</v>
      </c>
      <c r="H3319" s="292"/>
      <c r="I3319" s="161" t="s">
        <v>807</v>
      </c>
      <c r="J3319" s="161" t="s">
        <v>807</v>
      </c>
      <c r="K3319" s="161" t="s">
        <v>807</v>
      </c>
    </row>
    <row r="3320" spans="1:11">
      <c r="A3320" s="14"/>
      <c r="B3320" s="291"/>
      <c r="C3320" s="16"/>
      <c r="D3320" s="163" t="s">
        <v>978</v>
      </c>
      <c r="E3320" s="161"/>
      <c r="F3320" s="292">
        <v>3</v>
      </c>
      <c r="G3320" s="292">
        <v>3</v>
      </c>
      <c r="H3320" s="292"/>
      <c r="I3320" s="161" t="s">
        <v>807</v>
      </c>
      <c r="J3320" s="161" t="s">
        <v>807</v>
      </c>
      <c r="K3320" s="161" t="s">
        <v>807</v>
      </c>
    </row>
    <row r="3321" spans="1:11">
      <c r="A3321" s="14"/>
      <c r="B3321" s="291"/>
      <c r="C3321" s="16"/>
      <c r="D3321" s="163" t="s">
        <v>979</v>
      </c>
      <c r="E3321" s="161"/>
      <c r="F3321" s="292"/>
      <c r="G3321" s="292"/>
      <c r="H3321" s="292"/>
      <c r="I3321" s="161" t="s">
        <v>807</v>
      </c>
      <c r="J3321" s="161" t="s">
        <v>807</v>
      </c>
      <c r="K3321" s="161" t="s">
        <v>807</v>
      </c>
    </row>
    <row r="3322" spans="1:11">
      <c r="A3322" s="18"/>
      <c r="B3322" s="19"/>
      <c r="C3322" s="20"/>
      <c r="D3322" s="7" t="s">
        <v>914</v>
      </c>
      <c r="E3322" s="161"/>
      <c r="F3322" s="292"/>
      <c r="G3322" s="292"/>
      <c r="H3322" s="292"/>
      <c r="I3322" s="161" t="s">
        <v>807</v>
      </c>
      <c r="J3322" s="161" t="s">
        <v>807</v>
      </c>
      <c r="K3322" s="161" t="s">
        <v>807</v>
      </c>
    </row>
    <row r="3323" spans="1:11">
      <c r="A3323" s="7" t="s">
        <v>915</v>
      </c>
      <c r="B3323" s="7" t="s">
        <v>916</v>
      </c>
      <c r="C3323" s="7"/>
      <c r="D3323" s="7"/>
      <c r="E3323" s="7"/>
      <c r="F3323" s="7" t="s">
        <v>917</v>
      </c>
      <c r="G3323" s="7"/>
      <c r="H3323" s="7"/>
      <c r="I3323" s="7"/>
      <c r="J3323" s="7"/>
      <c r="K3323" s="7"/>
    </row>
    <row r="3324" spans="1:11">
      <c r="A3324" s="7"/>
      <c r="B3324" s="21" t="s">
        <v>2034</v>
      </c>
      <c r="C3324" s="176"/>
      <c r="D3324" s="176"/>
      <c r="E3324" s="176"/>
      <c r="F3324" s="21" t="s">
        <v>2035</v>
      </c>
      <c r="G3324" s="176"/>
      <c r="H3324" s="176"/>
      <c r="I3324" s="176"/>
      <c r="J3324" s="176"/>
      <c r="K3324" s="176"/>
    </row>
    <row r="3325" ht="24.75" spans="1:11">
      <c r="A3325" s="23" t="s">
        <v>982</v>
      </c>
      <c r="B3325" s="7" t="s">
        <v>921</v>
      </c>
      <c r="C3325" s="7" t="s">
        <v>922</v>
      </c>
      <c r="D3325" s="7" t="s">
        <v>923</v>
      </c>
      <c r="E3325" s="7" t="s">
        <v>1534</v>
      </c>
      <c r="F3325" s="7" t="s">
        <v>1535</v>
      </c>
      <c r="G3325" s="7" t="s">
        <v>910</v>
      </c>
      <c r="H3325" s="7" t="s">
        <v>912</v>
      </c>
      <c r="I3325" s="7" t="s">
        <v>926</v>
      </c>
      <c r="J3325" s="7"/>
      <c r="K3325" s="7"/>
    </row>
    <row r="3326" spans="1:11">
      <c r="A3326" s="24"/>
      <c r="B3326" s="23" t="s">
        <v>927</v>
      </c>
      <c r="C3326" s="7" t="s">
        <v>985</v>
      </c>
      <c r="D3326" s="17" t="s">
        <v>2036</v>
      </c>
      <c r="E3326" s="164" t="s">
        <v>2037</v>
      </c>
      <c r="F3326" s="164" t="s">
        <v>2037</v>
      </c>
      <c r="G3326" s="161">
        <v>10</v>
      </c>
      <c r="H3326" s="161">
        <v>10</v>
      </c>
      <c r="I3326" s="161"/>
      <c r="J3326" s="161"/>
      <c r="K3326" s="161"/>
    </row>
    <row r="3327" spans="1:11">
      <c r="A3327" s="24"/>
      <c r="B3327" s="24"/>
      <c r="C3327" s="7" t="s">
        <v>993</v>
      </c>
      <c r="D3327" s="17" t="s">
        <v>2023</v>
      </c>
      <c r="E3327" s="164" t="s">
        <v>1176</v>
      </c>
      <c r="F3327" s="164" t="s">
        <v>1176</v>
      </c>
      <c r="G3327" s="161">
        <v>10</v>
      </c>
      <c r="H3327" s="161">
        <v>10</v>
      </c>
      <c r="I3327" s="161"/>
      <c r="J3327" s="161"/>
      <c r="K3327" s="161"/>
    </row>
    <row r="3328" spans="1:11">
      <c r="A3328" s="24"/>
      <c r="B3328" s="24"/>
      <c r="C3328" s="7" t="s">
        <v>1018</v>
      </c>
      <c r="D3328" s="17" t="s">
        <v>1576</v>
      </c>
      <c r="E3328" s="164">
        <v>1</v>
      </c>
      <c r="F3328" s="164">
        <v>1</v>
      </c>
      <c r="G3328" s="161">
        <v>10</v>
      </c>
      <c r="H3328" s="161">
        <v>10</v>
      </c>
      <c r="I3328" s="161"/>
      <c r="J3328" s="161"/>
      <c r="K3328" s="161"/>
    </row>
    <row r="3329" spans="1:11">
      <c r="A3329" s="24"/>
      <c r="B3329" s="24"/>
      <c r="C3329" s="7" t="s">
        <v>1022</v>
      </c>
      <c r="D3329" s="17" t="s">
        <v>2025</v>
      </c>
      <c r="E3329" s="164">
        <v>1</v>
      </c>
      <c r="F3329" s="164">
        <v>1</v>
      </c>
      <c r="G3329" s="161">
        <v>10</v>
      </c>
      <c r="H3329" s="161">
        <v>10</v>
      </c>
      <c r="I3329" s="161"/>
      <c r="J3329" s="161"/>
      <c r="K3329" s="161"/>
    </row>
    <row r="3330" ht="24.75" spans="1:11">
      <c r="A3330" s="24"/>
      <c r="B3330" s="24"/>
      <c r="C3330" s="7"/>
      <c r="D3330" s="17" t="s">
        <v>2038</v>
      </c>
      <c r="E3330" s="161" t="s">
        <v>2039</v>
      </c>
      <c r="F3330" s="161" t="s">
        <v>2039</v>
      </c>
      <c r="G3330" s="161">
        <v>10</v>
      </c>
      <c r="H3330" s="161">
        <v>10</v>
      </c>
      <c r="I3330" s="161"/>
      <c r="J3330" s="161"/>
      <c r="K3330" s="161"/>
    </row>
    <row r="3331" spans="1:11">
      <c r="A3331" s="14"/>
      <c r="B3331" s="145" t="s">
        <v>997</v>
      </c>
      <c r="C3331" s="126" t="s">
        <v>1024</v>
      </c>
      <c r="D3331" s="17" t="s">
        <v>2040</v>
      </c>
      <c r="E3331" s="9" t="s">
        <v>1111</v>
      </c>
      <c r="F3331" s="9" t="s">
        <v>1111</v>
      </c>
      <c r="G3331" s="161">
        <v>10</v>
      </c>
      <c r="H3331" s="161">
        <v>10</v>
      </c>
      <c r="I3331" s="197"/>
      <c r="J3331" s="298"/>
      <c r="K3331" s="198"/>
    </row>
    <row r="3332" spans="1:11">
      <c r="A3332" s="14"/>
      <c r="B3332" s="296"/>
      <c r="C3332" s="126" t="s">
        <v>998</v>
      </c>
      <c r="D3332" s="17" t="s">
        <v>1157</v>
      </c>
      <c r="E3332" s="164">
        <v>1</v>
      </c>
      <c r="F3332" s="164">
        <v>1</v>
      </c>
      <c r="G3332" s="161">
        <v>10</v>
      </c>
      <c r="H3332" s="161">
        <v>10</v>
      </c>
      <c r="I3332" s="161"/>
      <c r="J3332" s="161"/>
      <c r="K3332" s="161"/>
    </row>
    <row r="3333" ht="24" spans="1:11">
      <c r="A3333" s="14"/>
      <c r="B3333" s="297"/>
      <c r="C3333" s="126" t="s">
        <v>1027</v>
      </c>
      <c r="D3333" s="17" t="s">
        <v>2041</v>
      </c>
      <c r="E3333" s="164">
        <v>1</v>
      </c>
      <c r="F3333" s="164">
        <v>1</v>
      </c>
      <c r="G3333" s="161">
        <v>10</v>
      </c>
      <c r="H3333" s="161">
        <v>10</v>
      </c>
      <c r="I3333" s="161"/>
      <c r="J3333" s="161"/>
      <c r="K3333" s="161"/>
    </row>
    <row r="3334" spans="1:11">
      <c r="A3334" s="24"/>
      <c r="B3334" s="24" t="s">
        <v>1000</v>
      </c>
      <c r="C3334" s="23" t="s">
        <v>1001</v>
      </c>
      <c r="D3334" s="17" t="s">
        <v>1382</v>
      </c>
      <c r="E3334" s="161" t="s">
        <v>1176</v>
      </c>
      <c r="F3334" s="161" t="s">
        <v>1176</v>
      </c>
      <c r="G3334" s="161">
        <v>10</v>
      </c>
      <c r="H3334" s="161">
        <v>10</v>
      </c>
      <c r="I3334" s="161"/>
      <c r="J3334" s="161"/>
      <c r="K3334" s="161"/>
    </row>
    <row r="3335" spans="1:11">
      <c r="A3335" s="24"/>
      <c r="B3335" s="24"/>
      <c r="C3335" s="24"/>
      <c r="D3335" s="17"/>
      <c r="E3335" s="161"/>
      <c r="F3335" s="161"/>
      <c r="G3335" s="161"/>
      <c r="H3335" s="161"/>
      <c r="I3335" s="161"/>
      <c r="J3335" s="161"/>
      <c r="K3335" s="161"/>
    </row>
    <row r="3336" spans="1:11">
      <c r="A3336" s="7" t="s">
        <v>2029</v>
      </c>
      <c r="B3336" s="7"/>
      <c r="C3336" s="7"/>
      <c r="D3336" s="7"/>
      <c r="E3336" s="7"/>
      <c r="F3336" s="7"/>
      <c r="G3336" s="161">
        <v>90</v>
      </c>
      <c r="H3336" s="161"/>
      <c r="I3336" s="161"/>
      <c r="J3336" s="161"/>
      <c r="K3336" s="161"/>
    </row>
    <row r="3337" spans="1:11">
      <c r="A3337" s="7" t="s">
        <v>1004</v>
      </c>
      <c r="B3337" s="17" t="s">
        <v>1541</v>
      </c>
      <c r="C3337" s="17"/>
      <c r="D3337" s="17"/>
      <c r="E3337" s="17"/>
      <c r="F3337" s="17"/>
      <c r="G3337" s="17"/>
      <c r="H3337" s="17"/>
      <c r="I3337" s="17"/>
      <c r="J3337" s="17"/>
      <c r="K3337" s="17"/>
    </row>
    <row r="3338" spans="1:11">
      <c r="A3338" s="17" t="s">
        <v>969</v>
      </c>
      <c r="B3338" s="17"/>
      <c r="C3338" s="17"/>
      <c r="D3338" s="17"/>
      <c r="E3338" s="17"/>
      <c r="F3338" s="17"/>
      <c r="G3338" s="17"/>
      <c r="H3338" s="17"/>
      <c r="I3338" s="17"/>
      <c r="J3338" s="17"/>
      <c r="K3338" s="17"/>
    </row>
    <row r="3339" spans="1:11">
      <c r="A3339" s="218" t="s">
        <v>1006</v>
      </c>
      <c r="B3339" s="218"/>
      <c r="C3339" s="218"/>
      <c r="D3339" s="218"/>
      <c r="E3339" s="218"/>
      <c r="F3339" s="218"/>
      <c r="G3339" s="218"/>
      <c r="H3339" s="218"/>
      <c r="I3339" s="218"/>
      <c r="J3339" s="218"/>
      <c r="K3339" s="218"/>
    </row>
    <row r="3340" spans="1:11">
      <c r="A3340" s="168" t="s">
        <v>1542</v>
      </c>
      <c r="B3340" s="169"/>
      <c r="C3340" s="169"/>
      <c r="D3340" s="169"/>
      <c r="E3340" s="169"/>
      <c r="F3340" s="169"/>
      <c r="G3340" s="169"/>
      <c r="H3340" s="169"/>
      <c r="I3340" s="169"/>
      <c r="J3340" s="169"/>
      <c r="K3340" s="178"/>
    </row>
    <row r="3341" spans="1:11">
      <c r="A3341" s="168" t="s">
        <v>1008</v>
      </c>
      <c r="B3341" s="169"/>
      <c r="C3341" s="169"/>
      <c r="D3341" s="169"/>
      <c r="E3341" s="169"/>
      <c r="F3341" s="169"/>
      <c r="G3341" s="169"/>
      <c r="H3341" s="169"/>
      <c r="I3341" s="169"/>
      <c r="J3341" s="169"/>
      <c r="K3341" s="178"/>
    </row>
    <row r="3342" spans="1:11">
      <c r="A3342" s="168" t="s">
        <v>1543</v>
      </c>
      <c r="B3342" s="169"/>
      <c r="C3342" s="169"/>
      <c r="D3342" s="169"/>
      <c r="E3342" s="169"/>
      <c r="F3342" s="169"/>
      <c r="G3342" s="169"/>
      <c r="H3342" s="169"/>
      <c r="I3342" s="169"/>
      <c r="J3342" s="169"/>
      <c r="K3342" s="178"/>
    </row>
    <row r="3343" spans="1:11">
      <c r="A3343" s="168" t="s">
        <v>1544</v>
      </c>
      <c r="B3343" s="169"/>
      <c r="C3343" s="169"/>
      <c r="D3343" s="169"/>
      <c r="E3343" s="169"/>
      <c r="F3343" s="169"/>
      <c r="G3343" s="169"/>
      <c r="H3343" s="169"/>
      <c r="I3343" s="169"/>
      <c r="J3343" s="169"/>
      <c r="K3343" s="178"/>
    </row>
    <row r="3344" spans="1:11">
      <c r="A3344" s="170" t="s">
        <v>1545</v>
      </c>
      <c r="B3344" s="171"/>
      <c r="C3344" s="171"/>
      <c r="D3344" s="171"/>
      <c r="E3344" s="171"/>
      <c r="F3344" s="171"/>
      <c r="G3344" s="171"/>
      <c r="H3344" s="171"/>
      <c r="I3344" s="171"/>
      <c r="J3344" s="171"/>
      <c r="K3344" s="179"/>
    </row>
    <row r="3345" spans="1:11">
      <c r="A3345" s="293"/>
      <c r="B3345" s="293"/>
      <c r="C3345" s="293"/>
      <c r="D3345" s="293"/>
      <c r="E3345" s="293"/>
      <c r="F3345" s="293"/>
      <c r="G3345" s="293"/>
      <c r="H3345" s="293"/>
      <c r="I3345" s="293"/>
      <c r="J3345" s="293"/>
      <c r="K3345" s="293"/>
    </row>
    <row r="3346" spans="1:11">
      <c r="A3346" s="293"/>
      <c r="B3346" s="293"/>
      <c r="C3346" s="293"/>
      <c r="D3346" s="293"/>
      <c r="E3346" s="293"/>
      <c r="F3346" s="293"/>
      <c r="G3346" s="293"/>
      <c r="H3346" s="293"/>
      <c r="I3346" s="293"/>
      <c r="J3346" s="293"/>
      <c r="K3346" s="293"/>
    </row>
    <row r="3347" spans="1:11">
      <c r="A3347" s="293"/>
      <c r="B3347" s="293"/>
      <c r="C3347" s="293"/>
      <c r="D3347" s="293"/>
      <c r="E3347" s="293"/>
      <c r="F3347" s="293"/>
      <c r="G3347" s="293"/>
      <c r="H3347" s="293"/>
      <c r="I3347" s="293"/>
      <c r="J3347" s="293"/>
      <c r="K3347" s="293"/>
    </row>
    <row r="3348" ht="20.25" spans="1:11">
      <c r="A3348" s="294"/>
      <c r="B3348" s="294"/>
      <c r="C3348" s="293"/>
      <c r="D3348" s="293"/>
      <c r="E3348" s="293"/>
      <c r="F3348" s="293"/>
      <c r="G3348" s="293"/>
      <c r="H3348" s="293"/>
      <c r="I3348" s="293"/>
      <c r="J3348" s="293"/>
      <c r="K3348" s="295" t="s">
        <v>2030</v>
      </c>
    </row>
    <row r="3349" ht="27" spans="1:11">
      <c r="A3349" s="288" t="s">
        <v>971</v>
      </c>
      <c r="B3349" s="288"/>
      <c r="C3349" s="288"/>
      <c r="D3349" s="288"/>
      <c r="E3349" s="288"/>
      <c r="F3349" s="288"/>
      <c r="G3349" s="288"/>
      <c r="H3349" s="288"/>
      <c r="I3349" s="288"/>
      <c r="J3349" s="288"/>
      <c r="K3349" s="288"/>
    </row>
    <row r="3350" ht="18.75" spans="1:11">
      <c r="A3350" s="289" t="s">
        <v>898</v>
      </c>
      <c r="B3350" s="289"/>
      <c r="C3350" s="289"/>
      <c r="D3350" s="289"/>
      <c r="E3350" s="289"/>
      <c r="F3350" s="289"/>
      <c r="G3350" s="289"/>
      <c r="H3350" s="289"/>
      <c r="I3350" s="289"/>
      <c r="J3350" s="289"/>
      <c r="K3350" s="289"/>
    </row>
    <row r="3351" spans="1:11">
      <c r="A3351" s="290" t="s">
        <v>2018</v>
      </c>
      <c r="B3351" s="3"/>
      <c r="C3351" s="3"/>
      <c r="D3351" s="3"/>
      <c r="E3351" s="3"/>
      <c r="F3351" s="3"/>
      <c r="G3351" s="3"/>
      <c r="H3351" s="3"/>
      <c r="I3351" s="3"/>
      <c r="J3351" s="3"/>
      <c r="K3351" s="3"/>
    </row>
    <row r="3352" spans="1:11">
      <c r="A3352" s="7" t="s">
        <v>973</v>
      </c>
      <c r="B3352" s="7"/>
      <c r="C3352" s="7"/>
      <c r="D3352" s="9" t="s">
        <v>2042</v>
      </c>
      <c r="E3352" s="161"/>
      <c r="F3352" s="161"/>
      <c r="G3352" s="161"/>
      <c r="H3352" s="161"/>
      <c r="I3352" s="161"/>
      <c r="J3352" s="161"/>
      <c r="K3352" s="161"/>
    </row>
    <row r="3353" spans="1:11">
      <c r="A3353" s="7" t="s">
        <v>902</v>
      </c>
      <c r="B3353" s="7"/>
      <c r="C3353" s="7"/>
      <c r="D3353" s="9" t="s">
        <v>903</v>
      </c>
      <c r="E3353" s="161"/>
      <c r="F3353" s="7" t="s">
        <v>904</v>
      </c>
      <c r="G3353" s="9" t="s">
        <v>2020</v>
      </c>
      <c r="H3353" s="161"/>
      <c r="I3353" s="161"/>
      <c r="J3353" s="161"/>
      <c r="K3353" s="161"/>
    </row>
    <row r="3354" ht="24.75" spans="1:11">
      <c r="A3354" s="11" t="s">
        <v>1250</v>
      </c>
      <c r="B3354" s="12"/>
      <c r="C3354" s="13"/>
      <c r="D3354" s="7" t="s">
        <v>906</v>
      </c>
      <c r="E3354" s="7" t="s">
        <v>907</v>
      </c>
      <c r="F3354" s="7" t="s">
        <v>1529</v>
      </c>
      <c r="G3354" s="7" t="s">
        <v>1530</v>
      </c>
      <c r="H3354" s="7"/>
      <c r="I3354" s="7" t="s">
        <v>910</v>
      </c>
      <c r="J3354" s="7" t="s">
        <v>911</v>
      </c>
      <c r="K3354" s="7" t="s">
        <v>912</v>
      </c>
    </row>
    <row r="3355" spans="1:11">
      <c r="A3355" s="14"/>
      <c r="B3355" s="291"/>
      <c r="C3355" s="16"/>
      <c r="D3355" s="7" t="s">
        <v>913</v>
      </c>
      <c r="E3355" s="161"/>
      <c r="F3355" s="292">
        <v>3.2</v>
      </c>
      <c r="G3355" s="292">
        <v>3.2</v>
      </c>
      <c r="H3355" s="292"/>
      <c r="I3355" s="161">
        <v>10</v>
      </c>
      <c r="J3355" s="164">
        <v>1</v>
      </c>
      <c r="K3355" s="161">
        <v>10</v>
      </c>
    </row>
    <row r="3356" spans="1:11">
      <c r="A3356" s="14"/>
      <c r="B3356" s="291"/>
      <c r="C3356" s="16"/>
      <c r="D3356" s="7" t="s">
        <v>977</v>
      </c>
      <c r="E3356" s="161"/>
      <c r="F3356" s="292">
        <v>3.2</v>
      </c>
      <c r="G3356" s="292">
        <v>3.2</v>
      </c>
      <c r="H3356" s="292"/>
      <c r="I3356" s="161" t="s">
        <v>807</v>
      </c>
      <c r="J3356" s="161" t="s">
        <v>807</v>
      </c>
      <c r="K3356" s="161" t="s">
        <v>807</v>
      </c>
    </row>
    <row r="3357" spans="1:11">
      <c r="A3357" s="14"/>
      <c r="B3357" s="291"/>
      <c r="C3357" s="16"/>
      <c r="D3357" s="163" t="s">
        <v>978</v>
      </c>
      <c r="E3357" s="161"/>
      <c r="F3357" s="292">
        <v>3.2</v>
      </c>
      <c r="G3357" s="292">
        <v>3.2</v>
      </c>
      <c r="H3357" s="292"/>
      <c r="I3357" s="161" t="s">
        <v>807</v>
      </c>
      <c r="J3357" s="161" t="s">
        <v>807</v>
      </c>
      <c r="K3357" s="161" t="s">
        <v>807</v>
      </c>
    </row>
    <row r="3358" spans="1:11">
      <c r="A3358" s="14"/>
      <c r="B3358" s="291"/>
      <c r="C3358" s="16"/>
      <c r="D3358" s="163" t="s">
        <v>979</v>
      </c>
      <c r="E3358" s="161"/>
      <c r="F3358" s="292"/>
      <c r="G3358" s="292"/>
      <c r="H3358" s="292"/>
      <c r="I3358" s="161" t="s">
        <v>807</v>
      </c>
      <c r="J3358" s="161" t="s">
        <v>807</v>
      </c>
      <c r="K3358" s="161" t="s">
        <v>807</v>
      </c>
    </row>
    <row r="3359" spans="1:11">
      <c r="A3359" s="18"/>
      <c r="B3359" s="19"/>
      <c r="C3359" s="20"/>
      <c r="D3359" s="7" t="s">
        <v>914</v>
      </c>
      <c r="E3359" s="161"/>
      <c r="F3359" s="292"/>
      <c r="G3359" s="292"/>
      <c r="H3359" s="292"/>
      <c r="I3359" s="161" t="s">
        <v>807</v>
      </c>
      <c r="J3359" s="161" t="s">
        <v>807</v>
      </c>
      <c r="K3359" s="161" t="s">
        <v>807</v>
      </c>
    </row>
    <row r="3360" spans="1:11">
      <c r="A3360" s="7" t="s">
        <v>915</v>
      </c>
      <c r="B3360" s="7" t="s">
        <v>916</v>
      </c>
      <c r="C3360" s="7"/>
      <c r="D3360" s="7"/>
      <c r="E3360" s="7"/>
      <c r="F3360" s="7" t="s">
        <v>917</v>
      </c>
      <c r="G3360" s="7"/>
      <c r="H3360" s="7"/>
      <c r="I3360" s="7"/>
      <c r="J3360" s="7"/>
      <c r="K3360" s="7"/>
    </row>
    <row r="3361" spans="1:11">
      <c r="A3361" s="7"/>
      <c r="B3361" s="21" t="s">
        <v>2043</v>
      </c>
      <c r="C3361" s="176"/>
      <c r="D3361" s="176"/>
      <c r="E3361" s="176"/>
      <c r="F3361" s="21" t="s">
        <v>2035</v>
      </c>
      <c r="G3361" s="176"/>
      <c r="H3361" s="176"/>
      <c r="I3361" s="176"/>
      <c r="J3361" s="176"/>
      <c r="K3361" s="176"/>
    </row>
    <row r="3362" ht="24.75" spans="1:11">
      <c r="A3362" s="23" t="s">
        <v>982</v>
      </c>
      <c r="B3362" s="7" t="s">
        <v>921</v>
      </c>
      <c r="C3362" s="7" t="s">
        <v>922</v>
      </c>
      <c r="D3362" s="7" t="s">
        <v>923</v>
      </c>
      <c r="E3362" s="7" t="s">
        <v>1534</v>
      </c>
      <c r="F3362" s="7" t="s">
        <v>1535</v>
      </c>
      <c r="G3362" s="7" t="s">
        <v>910</v>
      </c>
      <c r="H3362" s="7" t="s">
        <v>912</v>
      </c>
      <c r="I3362" s="7" t="s">
        <v>926</v>
      </c>
      <c r="J3362" s="7"/>
      <c r="K3362" s="7"/>
    </row>
    <row r="3363" spans="1:11">
      <c r="A3363" s="24"/>
      <c r="B3363" s="23" t="s">
        <v>927</v>
      </c>
      <c r="C3363" s="7" t="s">
        <v>985</v>
      </c>
      <c r="D3363" s="17" t="s">
        <v>2044</v>
      </c>
      <c r="E3363" s="164" t="s">
        <v>2045</v>
      </c>
      <c r="F3363" s="164" t="s">
        <v>2045</v>
      </c>
      <c r="G3363" s="161">
        <v>10</v>
      </c>
      <c r="H3363" s="161">
        <v>10</v>
      </c>
      <c r="I3363" s="161"/>
      <c r="J3363" s="161"/>
      <c r="K3363" s="161"/>
    </row>
    <row r="3364" spans="1:11">
      <c r="A3364" s="24"/>
      <c r="B3364" s="24"/>
      <c r="C3364" s="7" t="s">
        <v>993</v>
      </c>
      <c r="D3364" s="17" t="s">
        <v>2023</v>
      </c>
      <c r="E3364" s="164" t="s">
        <v>1176</v>
      </c>
      <c r="F3364" s="164" t="s">
        <v>1176</v>
      </c>
      <c r="G3364" s="161">
        <v>10</v>
      </c>
      <c r="H3364" s="161">
        <v>10</v>
      </c>
      <c r="I3364" s="161"/>
      <c r="J3364" s="161"/>
      <c r="K3364" s="161"/>
    </row>
    <row r="3365" spans="1:11">
      <c r="A3365" s="24"/>
      <c r="B3365" s="24"/>
      <c r="C3365" s="7" t="s">
        <v>1018</v>
      </c>
      <c r="D3365" s="17" t="s">
        <v>1576</v>
      </c>
      <c r="E3365" s="164">
        <v>1</v>
      </c>
      <c r="F3365" s="164">
        <v>1</v>
      </c>
      <c r="G3365" s="161">
        <v>10</v>
      </c>
      <c r="H3365" s="161">
        <v>10</v>
      </c>
      <c r="I3365" s="161"/>
      <c r="J3365" s="161"/>
      <c r="K3365" s="161"/>
    </row>
    <row r="3366" spans="1:11">
      <c r="A3366" s="24"/>
      <c r="B3366" s="24"/>
      <c r="C3366" s="7" t="s">
        <v>1022</v>
      </c>
      <c r="D3366" s="17" t="s">
        <v>2025</v>
      </c>
      <c r="E3366" s="164">
        <v>1</v>
      </c>
      <c r="F3366" s="164">
        <v>1</v>
      </c>
      <c r="G3366" s="161">
        <v>10</v>
      </c>
      <c r="H3366" s="161">
        <v>10</v>
      </c>
      <c r="I3366" s="161"/>
      <c r="J3366" s="161"/>
      <c r="K3366" s="161"/>
    </row>
    <row r="3367" ht="24.75" spans="1:11">
      <c r="A3367" s="24"/>
      <c r="B3367" s="24"/>
      <c r="C3367" s="7"/>
      <c r="D3367" s="17" t="s">
        <v>2046</v>
      </c>
      <c r="E3367" s="161" t="s">
        <v>2047</v>
      </c>
      <c r="F3367" s="161" t="s">
        <v>2047</v>
      </c>
      <c r="G3367" s="161">
        <v>10</v>
      </c>
      <c r="H3367" s="161">
        <v>10</v>
      </c>
      <c r="I3367" s="161"/>
      <c r="J3367" s="161"/>
      <c r="K3367" s="161"/>
    </row>
    <row r="3368" spans="1:11">
      <c r="A3368" s="14"/>
      <c r="B3368" s="145" t="s">
        <v>997</v>
      </c>
      <c r="C3368" s="126" t="s">
        <v>1024</v>
      </c>
      <c r="D3368" s="17" t="s">
        <v>2040</v>
      </c>
      <c r="E3368" s="9" t="s">
        <v>1111</v>
      </c>
      <c r="F3368" s="9" t="s">
        <v>1111</v>
      </c>
      <c r="G3368" s="161">
        <v>10</v>
      </c>
      <c r="H3368" s="161">
        <v>10</v>
      </c>
      <c r="I3368" s="197"/>
      <c r="J3368" s="298"/>
      <c r="K3368" s="198"/>
    </row>
    <row r="3369" spans="1:11">
      <c r="A3369" s="14"/>
      <c r="B3369" s="296"/>
      <c r="C3369" s="126" t="s">
        <v>998</v>
      </c>
      <c r="D3369" s="17" t="s">
        <v>1157</v>
      </c>
      <c r="E3369" s="164">
        <v>1</v>
      </c>
      <c r="F3369" s="164">
        <v>1</v>
      </c>
      <c r="G3369" s="161">
        <v>10</v>
      </c>
      <c r="H3369" s="161">
        <v>10</v>
      </c>
      <c r="I3369" s="161"/>
      <c r="J3369" s="161"/>
      <c r="K3369" s="161"/>
    </row>
    <row r="3370" ht="24" spans="1:11">
      <c r="A3370" s="14"/>
      <c r="B3370" s="297"/>
      <c r="C3370" s="126" t="s">
        <v>1027</v>
      </c>
      <c r="D3370" s="17" t="s">
        <v>2041</v>
      </c>
      <c r="E3370" s="164">
        <v>1</v>
      </c>
      <c r="F3370" s="164">
        <v>1</v>
      </c>
      <c r="G3370" s="161">
        <v>10</v>
      </c>
      <c r="H3370" s="161">
        <v>10</v>
      </c>
      <c r="I3370" s="161"/>
      <c r="J3370" s="161"/>
      <c r="K3370" s="161"/>
    </row>
    <row r="3371" spans="1:11">
      <c r="A3371" s="24"/>
      <c r="B3371" s="24" t="s">
        <v>1000</v>
      </c>
      <c r="C3371" s="23" t="s">
        <v>1001</v>
      </c>
      <c r="D3371" s="17" t="s">
        <v>1382</v>
      </c>
      <c r="E3371" s="161" t="s">
        <v>1176</v>
      </c>
      <c r="F3371" s="161" t="s">
        <v>1176</v>
      </c>
      <c r="G3371" s="161">
        <v>10</v>
      </c>
      <c r="H3371" s="161">
        <v>10</v>
      </c>
      <c r="I3371" s="161"/>
      <c r="J3371" s="161"/>
      <c r="K3371" s="161"/>
    </row>
    <row r="3372" spans="1:11">
      <c r="A3372" s="24"/>
      <c r="B3372" s="24"/>
      <c r="C3372" s="24"/>
      <c r="D3372" s="17"/>
      <c r="E3372" s="161"/>
      <c r="F3372" s="161"/>
      <c r="G3372" s="161"/>
      <c r="H3372" s="161"/>
      <c r="I3372" s="161"/>
      <c r="J3372" s="161"/>
      <c r="K3372" s="161"/>
    </row>
    <row r="3373" spans="1:11">
      <c r="A3373" s="7" t="s">
        <v>2029</v>
      </c>
      <c r="B3373" s="7"/>
      <c r="C3373" s="7"/>
      <c r="D3373" s="7"/>
      <c r="E3373" s="7"/>
      <c r="F3373" s="7"/>
      <c r="G3373" s="161">
        <v>90</v>
      </c>
      <c r="H3373" s="161"/>
      <c r="I3373" s="161"/>
      <c r="J3373" s="161"/>
      <c r="K3373" s="161"/>
    </row>
    <row r="3374" spans="1:11">
      <c r="A3374" s="7" t="s">
        <v>1004</v>
      </c>
      <c r="B3374" s="17" t="s">
        <v>1541</v>
      </c>
      <c r="C3374" s="17"/>
      <c r="D3374" s="17"/>
      <c r="E3374" s="17"/>
      <c r="F3374" s="17"/>
      <c r="G3374" s="17"/>
      <c r="H3374" s="17"/>
      <c r="I3374" s="17"/>
      <c r="J3374" s="17"/>
      <c r="K3374" s="17"/>
    </row>
    <row r="3375" spans="1:11">
      <c r="A3375" s="17" t="s">
        <v>969</v>
      </c>
      <c r="B3375" s="17"/>
      <c r="C3375" s="17"/>
      <c r="D3375" s="17"/>
      <c r="E3375" s="17"/>
      <c r="F3375" s="17"/>
      <c r="G3375" s="17"/>
      <c r="H3375" s="17"/>
      <c r="I3375" s="17"/>
      <c r="J3375" s="17"/>
      <c r="K3375" s="17"/>
    </row>
    <row r="3376" spans="1:11">
      <c r="A3376" s="218" t="s">
        <v>1006</v>
      </c>
      <c r="B3376" s="218"/>
      <c r="C3376" s="218"/>
      <c r="D3376" s="218"/>
      <c r="E3376" s="218"/>
      <c r="F3376" s="218"/>
      <c r="G3376" s="218"/>
      <c r="H3376" s="218"/>
      <c r="I3376" s="218"/>
      <c r="J3376" s="218"/>
      <c r="K3376" s="218"/>
    </row>
    <row r="3377" spans="1:11">
      <c r="A3377" s="168" t="s">
        <v>1542</v>
      </c>
      <c r="B3377" s="169"/>
      <c r="C3377" s="169"/>
      <c r="D3377" s="169"/>
      <c r="E3377" s="169"/>
      <c r="F3377" s="169"/>
      <c r="G3377" s="169"/>
      <c r="H3377" s="169"/>
      <c r="I3377" s="169"/>
      <c r="J3377" s="169"/>
      <c r="K3377" s="178"/>
    </row>
    <row r="3378" spans="1:11">
      <c r="A3378" s="168" t="s">
        <v>1008</v>
      </c>
      <c r="B3378" s="169"/>
      <c r="C3378" s="169"/>
      <c r="D3378" s="169"/>
      <c r="E3378" s="169"/>
      <c r="F3378" s="169"/>
      <c r="G3378" s="169"/>
      <c r="H3378" s="169"/>
      <c r="I3378" s="169"/>
      <c r="J3378" s="169"/>
      <c r="K3378" s="178"/>
    </row>
    <row r="3379" spans="1:11">
      <c r="A3379" s="168" t="s">
        <v>1543</v>
      </c>
      <c r="B3379" s="169"/>
      <c r="C3379" s="169"/>
      <c r="D3379" s="169"/>
      <c r="E3379" s="169"/>
      <c r="F3379" s="169"/>
      <c r="G3379" s="169"/>
      <c r="H3379" s="169"/>
      <c r="I3379" s="169"/>
      <c r="J3379" s="169"/>
      <c r="K3379" s="178"/>
    </row>
    <row r="3380" spans="1:11">
      <c r="A3380" s="168" t="s">
        <v>1544</v>
      </c>
      <c r="B3380" s="169"/>
      <c r="C3380" s="169"/>
      <c r="D3380" s="169"/>
      <c r="E3380" s="169"/>
      <c r="F3380" s="169"/>
      <c r="G3380" s="169"/>
      <c r="H3380" s="169"/>
      <c r="I3380" s="169"/>
      <c r="J3380" s="169"/>
      <c r="K3380" s="178"/>
    </row>
    <row r="3381" spans="1:11">
      <c r="A3381" s="170" t="s">
        <v>1545</v>
      </c>
      <c r="B3381" s="171"/>
      <c r="C3381" s="171"/>
      <c r="D3381" s="171"/>
      <c r="E3381" s="171"/>
      <c r="F3381" s="171"/>
      <c r="G3381" s="171"/>
      <c r="H3381" s="171"/>
      <c r="I3381" s="171"/>
      <c r="J3381" s="171"/>
      <c r="K3381" s="179"/>
    </row>
    <row r="3382" spans="1:11">
      <c r="A3382" s="293"/>
      <c r="B3382" s="293"/>
      <c r="C3382" s="293"/>
      <c r="D3382" s="293"/>
      <c r="E3382" s="293"/>
      <c r="F3382" s="293"/>
      <c r="G3382" s="293"/>
      <c r="H3382" s="293"/>
      <c r="I3382" s="293"/>
      <c r="J3382" s="293"/>
      <c r="K3382" s="293"/>
    </row>
    <row r="3383" spans="1:11">
      <c r="A3383" s="293"/>
      <c r="B3383" s="293"/>
      <c r="C3383" s="293"/>
      <c r="D3383" s="293"/>
      <c r="E3383" s="293"/>
      <c r="F3383" s="293"/>
      <c r="G3383" s="293"/>
      <c r="H3383" s="293"/>
      <c r="I3383" s="293"/>
      <c r="J3383" s="293"/>
      <c r="K3383" s="293"/>
    </row>
    <row r="3384" spans="1:11">
      <c r="A3384" s="293"/>
      <c r="B3384" s="293"/>
      <c r="C3384" s="293"/>
      <c r="D3384" s="293"/>
      <c r="E3384" s="293"/>
      <c r="F3384" s="293"/>
      <c r="G3384" s="293"/>
      <c r="H3384" s="293"/>
      <c r="I3384" s="293"/>
      <c r="J3384" s="293"/>
      <c r="K3384" s="293"/>
    </row>
    <row r="3385" ht="20.25" spans="1:11">
      <c r="A3385" s="294"/>
      <c r="B3385" s="294"/>
      <c r="C3385" s="293"/>
      <c r="D3385" s="293"/>
      <c r="E3385" s="293"/>
      <c r="F3385" s="293"/>
      <c r="G3385" s="293"/>
      <c r="H3385" s="293"/>
      <c r="I3385" s="293"/>
      <c r="J3385" s="293"/>
      <c r="K3385" s="295" t="s">
        <v>2030</v>
      </c>
    </row>
    <row r="3386" ht="27" spans="1:11">
      <c r="A3386" s="288" t="s">
        <v>971</v>
      </c>
      <c r="B3386" s="288"/>
      <c r="C3386" s="288"/>
      <c r="D3386" s="288"/>
      <c r="E3386" s="288"/>
      <c r="F3386" s="288"/>
      <c r="G3386" s="288"/>
      <c r="H3386" s="288"/>
      <c r="I3386" s="288"/>
      <c r="J3386" s="288"/>
      <c r="K3386" s="288"/>
    </row>
    <row r="3387" ht="18.75" spans="1:11">
      <c r="A3387" s="289" t="s">
        <v>898</v>
      </c>
      <c r="B3387" s="289"/>
      <c r="C3387" s="289"/>
      <c r="D3387" s="289"/>
      <c r="E3387" s="289"/>
      <c r="F3387" s="289"/>
      <c r="G3387" s="289"/>
      <c r="H3387" s="289"/>
      <c r="I3387" s="289"/>
      <c r="J3387" s="289"/>
      <c r="K3387" s="289"/>
    </row>
    <row r="3388" spans="1:11">
      <c r="A3388" s="290" t="s">
        <v>2018</v>
      </c>
      <c r="B3388" s="3"/>
      <c r="C3388" s="3"/>
      <c r="D3388" s="3"/>
      <c r="E3388" s="3"/>
      <c r="F3388" s="3"/>
      <c r="G3388" s="3"/>
      <c r="H3388" s="3"/>
      <c r="I3388" s="3"/>
      <c r="J3388" s="3"/>
      <c r="K3388" s="3"/>
    </row>
    <row r="3389" spans="1:11">
      <c r="A3389" s="7" t="s">
        <v>973</v>
      </c>
      <c r="B3389" s="7"/>
      <c r="C3389" s="7"/>
      <c r="D3389" s="9" t="s">
        <v>2048</v>
      </c>
      <c r="E3389" s="161"/>
      <c r="F3389" s="161"/>
      <c r="G3389" s="161"/>
      <c r="H3389" s="161"/>
      <c r="I3389" s="161"/>
      <c r="J3389" s="161"/>
      <c r="K3389" s="161"/>
    </row>
    <row r="3390" spans="1:11">
      <c r="A3390" s="7" t="s">
        <v>902</v>
      </c>
      <c r="B3390" s="7"/>
      <c r="C3390" s="7"/>
      <c r="D3390" s="9" t="s">
        <v>903</v>
      </c>
      <c r="E3390" s="161"/>
      <c r="F3390" s="7" t="s">
        <v>904</v>
      </c>
      <c r="G3390" s="9" t="s">
        <v>2020</v>
      </c>
      <c r="H3390" s="161"/>
      <c r="I3390" s="161"/>
      <c r="J3390" s="161"/>
      <c r="K3390" s="161"/>
    </row>
    <row r="3391" ht="24.75" spans="1:11">
      <c r="A3391" s="11" t="s">
        <v>1250</v>
      </c>
      <c r="B3391" s="12"/>
      <c r="C3391" s="13"/>
      <c r="D3391" s="7" t="s">
        <v>906</v>
      </c>
      <c r="E3391" s="7" t="s">
        <v>907</v>
      </c>
      <c r="F3391" s="7" t="s">
        <v>1529</v>
      </c>
      <c r="G3391" s="7" t="s">
        <v>1530</v>
      </c>
      <c r="H3391" s="7"/>
      <c r="I3391" s="7" t="s">
        <v>910</v>
      </c>
      <c r="J3391" s="7" t="s">
        <v>911</v>
      </c>
      <c r="K3391" s="7" t="s">
        <v>912</v>
      </c>
    </row>
    <row r="3392" spans="1:11">
      <c r="A3392" s="14"/>
      <c r="B3392" s="291"/>
      <c r="C3392" s="16"/>
      <c r="D3392" s="7" t="s">
        <v>913</v>
      </c>
      <c r="E3392" s="161"/>
      <c r="F3392" s="292">
        <v>1.8</v>
      </c>
      <c r="G3392" s="292">
        <v>1.8</v>
      </c>
      <c r="H3392" s="292"/>
      <c r="I3392" s="161">
        <v>10</v>
      </c>
      <c r="J3392" s="164">
        <v>1</v>
      </c>
      <c r="K3392" s="161">
        <v>10</v>
      </c>
    </row>
    <row r="3393" spans="1:11">
      <c r="A3393" s="14"/>
      <c r="B3393" s="291"/>
      <c r="C3393" s="16"/>
      <c r="D3393" s="7" t="s">
        <v>977</v>
      </c>
      <c r="E3393" s="161"/>
      <c r="F3393" s="292">
        <v>1.8</v>
      </c>
      <c r="G3393" s="292">
        <v>1.8</v>
      </c>
      <c r="H3393" s="292"/>
      <c r="I3393" s="161" t="s">
        <v>807</v>
      </c>
      <c r="J3393" s="161" t="s">
        <v>807</v>
      </c>
      <c r="K3393" s="161" t="s">
        <v>807</v>
      </c>
    </row>
    <row r="3394" spans="1:11">
      <c r="A3394" s="14"/>
      <c r="B3394" s="291"/>
      <c r="C3394" s="16"/>
      <c r="D3394" s="163" t="s">
        <v>978</v>
      </c>
      <c r="E3394" s="161"/>
      <c r="F3394" s="292"/>
      <c r="G3394" s="292"/>
      <c r="H3394" s="292"/>
      <c r="I3394" s="161" t="s">
        <v>807</v>
      </c>
      <c r="J3394" s="161" t="s">
        <v>807</v>
      </c>
      <c r="K3394" s="161" t="s">
        <v>807</v>
      </c>
    </row>
    <row r="3395" spans="1:11">
      <c r="A3395" s="14"/>
      <c r="B3395" s="291"/>
      <c r="C3395" s="16"/>
      <c r="D3395" s="163" t="s">
        <v>979</v>
      </c>
      <c r="E3395" s="161"/>
      <c r="F3395" s="292">
        <v>1.8</v>
      </c>
      <c r="G3395" s="292">
        <v>1.8</v>
      </c>
      <c r="H3395" s="292"/>
      <c r="I3395" s="161" t="s">
        <v>807</v>
      </c>
      <c r="J3395" s="161" t="s">
        <v>807</v>
      </c>
      <c r="K3395" s="161" t="s">
        <v>807</v>
      </c>
    </row>
    <row r="3396" spans="1:11">
      <c r="A3396" s="18"/>
      <c r="B3396" s="19"/>
      <c r="C3396" s="20"/>
      <c r="D3396" s="7" t="s">
        <v>914</v>
      </c>
      <c r="E3396" s="161"/>
      <c r="F3396" s="292"/>
      <c r="G3396" s="292"/>
      <c r="H3396" s="292"/>
      <c r="I3396" s="161" t="s">
        <v>807</v>
      </c>
      <c r="J3396" s="161" t="s">
        <v>807</v>
      </c>
      <c r="K3396" s="161" t="s">
        <v>807</v>
      </c>
    </row>
    <row r="3397" spans="1:11">
      <c r="A3397" s="7" t="s">
        <v>915</v>
      </c>
      <c r="B3397" s="7" t="s">
        <v>916</v>
      </c>
      <c r="C3397" s="7"/>
      <c r="D3397" s="7"/>
      <c r="E3397" s="7"/>
      <c r="F3397" s="7" t="s">
        <v>917</v>
      </c>
      <c r="G3397" s="7"/>
      <c r="H3397" s="7"/>
      <c r="I3397" s="7"/>
      <c r="J3397" s="7"/>
      <c r="K3397" s="7"/>
    </row>
    <row r="3398" spans="1:11">
      <c r="A3398" s="7"/>
      <c r="B3398" s="21" t="s">
        <v>2049</v>
      </c>
      <c r="C3398" s="176"/>
      <c r="D3398" s="176"/>
      <c r="E3398" s="176"/>
      <c r="F3398" s="21" t="s">
        <v>2049</v>
      </c>
      <c r="G3398" s="176"/>
      <c r="H3398" s="176"/>
      <c r="I3398" s="176"/>
      <c r="J3398" s="176"/>
      <c r="K3398" s="176"/>
    </row>
    <row r="3399" ht="24.75" spans="1:11">
      <c r="A3399" s="23" t="s">
        <v>982</v>
      </c>
      <c r="B3399" s="7" t="s">
        <v>921</v>
      </c>
      <c r="C3399" s="7" t="s">
        <v>922</v>
      </c>
      <c r="D3399" s="7" t="s">
        <v>923</v>
      </c>
      <c r="E3399" s="7" t="s">
        <v>1534</v>
      </c>
      <c r="F3399" s="7" t="s">
        <v>1535</v>
      </c>
      <c r="G3399" s="7" t="s">
        <v>910</v>
      </c>
      <c r="H3399" s="7" t="s">
        <v>912</v>
      </c>
      <c r="I3399" s="7" t="s">
        <v>926</v>
      </c>
      <c r="J3399" s="7"/>
      <c r="K3399" s="7"/>
    </row>
    <row r="3400" spans="1:11">
      <c r="A3400" s="24"/>
      <c r="B3400" s="23" t="s">
        <v>927</v>
      </c>
      <c r="C3400" s="7" t="s">
        <v>985</v>
      </c>
      <c r="D3400" s="17" t="s">
        <v>2050</v>
      </c>
      <c r="E3400" s="164" t="s">
        <v>2051</v>
      </c>
      <c r="F3400" s="164" t="s">
        <v>2051</v>
      </c>
      <c r="G3400" s="161">
        <v>10</v>
      </c>
      <c r="H3400" s="161">
        <v>10</v>
      </c>
      <c r="I3400" s="161"/>
      <c r="J3400" s="161"/>
      <c r="K3400" s="161"/>
    </row>
    <row r="3401" spans="1:11">
      <c r="A3401" s="24"/>
      <c r="B3401" s="24"/>
      <c r="C3401" s="7" t="s">
        <v>993</v>
      </c>
      <c r="D3401" s="17" t="s">
        <v>2023</v>
      </c>
      <c r="E3401" s="164" t="s">
        <v>1176</v>
      </c>
      <c r="F3401" s="164" t="s">
        <v>1176</v>
      </c>
      <c r="G3401" s="161">
        <v>10</v>
      </c>
      <c r="H3401" s="161">
        <v>10</v>
      </c>
      <c r="I3401" s="161"/>
      <c r="J3401" s="161"/>
      <c r="K3401" s="161"/>
    </row>
    <row r="3402" spans="1:11">
      <c r="A3402" s="24"/>
      <c r="B3402" s="24"/>
      <c r="C3402" s="7" t="s">
        <v>1018</v>
      </c>
      <c r="D3402" s="17" t="s">
        <v>1576</v>
      </c>
      <c r="E3402" s="164">
        <v>1</v>
      </c>
      <c r="F3402" s="164">
        <v>1</v>
      </c>
      <c r="G3402" s="161">
        <v>10</v>
      </c>
      <c r="H3402" s="161">
        <v>10</v>
      </c>
      <c r="I3402" s="161"/>
      <c r="J3402" s="161"/>
      <c r="K3402" s="161"/>
    </row>
    <row r="3403" spans="1:11">
      <c r="A3403" s="24"/>
      <c r="B3403" s="24"/>
      <c r="C3403" s="7" t="s">
        <v>1022</v>
      </c>
      <c r="D3403" s="17" t="s">
        <v>2025</v>
      </c>
      <c r="E3403" s="164">
        <v>1</v>
      </c>
      <c r="F3403" s="164">
        <v>1</v>
      </c>
      <c r="G3403" s="161">
        <v>10</v>
      </c>
      <c r="H3403" s="161">
        <v>10</v>
      </c>
      <c r="I3403" s="161"/>
      <c r="J3403" s="161"/>
      <c r="K3403" s="161"/>
    </row>
    <row r="3404" ht="24.75" spans="1:11">
      <c r="A3404" s="24"/>
      <c r="B3404" s="24"/>
      <c r="C3404" s="7"/>
      <c r="D3404" s="17" t="s">
        <v>2052</v>
      </c>
      <c r="E3404" s="161" t="s">
        <v>2053</v>
      </c>
      <c r="F3404" s="161" t="s">
        <v>2053</v>
      </c>
      <c r="G3404" s="161">
        <v>10</v>
      </c>
      <c r="H3404" s="161">
        <v>10</v>
      </c>
      <c r="I3404" s="161"/>
      <c r="J3404" s="161"/>
      <c r="K3404" s="161"/>
    </row>
    <row r="3405" spans="1:11">
      <c r="A3405" s="14"/>
      <c r="B3405" s="145" t="s">
        <v>997</v>
      </c>
      <c r="C3405" s="126" t="s">
        <v>1024</v>
      </c>
      <c r="D3405" s="17" t="s">
        <v>2040</v>
      </c>
      <c r="E3405" s="9" t="s">
        <v>1111</v>
      </c>
      <c r="F3405" s="9" t="s">
        <v>1111</v>
      </c>
      <c r="G3405" s="161">
        <v>10</v>
      </c>
      <c r="H3405" s="161">
        <v>10</v>
      </c>
      <c r="I3405" s="197"/>
      <c r="J3405" s="298"/>
      <c r="K3405" s="198"/>
    </row>
    <row r="3406" spans="1:11">
      <c r="A3406" s="14"/>
      <c r="B3406" s="296"/>
      <c r="C3406" s="126" t="s">
        <v>998</v>
      </c>
      <c r="D3406" s="17" t="s">
        <v>1157</v>
      </c>
      <c r="E3406" s="164">
        <v>1</v>
      </c>
      <c r="F3406" s="164">
        <v>1</v>
      </c>
      <c r="G3406" s="161">
        <v>10</v>
      </c>
      <c r="H3406" s="161">
        <v>10</v>
      </c>
      <c r="I3406" s="161"/>
      <c r="J3406" s="161"/>
      <c r="K3406" s="161"/>
    </row>
    <row r="3407" ht="24" spans="1:11">
      <c r="A3407" s="14"/>
      <c r="B3407" s="297"/>
      <c r="C3407" s="126" t="s">
        <v>1027</v>
      </c>
      <c r="D3407" s="17" t="s">
        <v>2028</v>
      </c>
      <c r="E3407" s="164">
        <v>1</v>
      </c>
      <c r="F3407" s="164">
        <v>1</v>
      </c>
      <c r="G3407" s="161">
        <v>10</v>
      </c>
      <c r="H3407" s="161">
        <v>10</v>
      </c>
      <c r="I3407" s="161"/>
      <c r="J3407" s="161"/>
      <c r="K3407" s="161"/>
    </row>
    <row r="3408" spans="1:11">
      <c r="A3408" s="24"/>
      <c r="B3408" s="24" t="s">
        <v>1000</v>
      </c>
      <c r="C3408" s="23" t="s">
        <v>1001</v>
      </c>
      <c r="D3408" s="17" t="s">
        <v>1555</v>
      </c>
      <c r="E3408" s="161" t="s">
        <v>1176</v>
      </c>
      <c r="F3408" s="161" t="s">
        <v>1176</v>
      </c>
      <c r="G3408" s="161">
        <v>10</v>
      </c>
      <c r="H3408" s="161">
        <v>10</v>
      </c>
      <c r="I3408" s="161"/>
      <c r="J3408" s="161"/>
      <c r="K3408" s="161"/>
    </row>
    <row r="3409" spans="1:11">
      <c r="A3409" s="24"/>
      <c r="B3409" s="24"/>
      <c r="C3409" s="24"/>
      <c r="D3409" s="17"/>
      <c r="E3409" s="161"/>
      <c r="F3409" s="161"/>
      <c r="G3409" s="161"/>
      <c r="H3409" s="161"/>
      <c r="I3409" s="161"/>
      <c r="J3409" s="161"/>
      <c r="K3409" s="161"/>
    </row>
    <row r="3410" spans="1:11">
      <c r="A3410" s="7" t="s">
        <v>2029</v>
      </c>
      <c r="B3410" s="7"/>
      <c r="C3410" s="7"/>
      <c r="D3410" s="7"/>
      <c r="E3410" s="7"/>
      <c r="F3410" s="7"/>
      <c r="G3410" s="161">
        <v>90</v>
      </c>
      <c r="H3410" s="161"/>
      <c r="I3410" s="161"/>
      <c r="J3410" s="161"/>
      <c r="K3410" s="161"/>
    </row>
    <row r="3411" spans="1:11">
      <c r="A3411" s="7" t="s">
        <v>1004</v>
      </c>
      <c r="B3411" s="17" t="s">
        <v>1541</v>
      </c>
      <c r="C3411" s="17"/>
      <c r="D3411" s="17"/>
      <c r="E3411" s="17"/>
      <c r="F3411" s="17"/>
      <c r="G3411" s="17"/>
      <c r="H3411" s="17"/>
      <c r="I3411" s="17"/>
      <c r="J3411" s="17"/>
      <c r="K3411" s="17"/>
    </row>
    <row r="3412" spans="1:11">
      <c r="A3412" s="17" t="s">
        <v>969</v>
      </c>
      <c r="B3412" s="17"/>
      <c r="C3412" s="17"/>
      <c r="D3412" s="17"/>
      <c r="E3412" s="17"/>
      <c r="F3412" s="17"/>
      <c r="G3412" s="17"/>
      <c r="H3412" s="17"/>
      <c r="I3412" s="17"/>
      <c r="J3412" s="17"/>
      <c r="K3412" s="17"/>
    </row>
    <row r="3413" spans="1:11">
      <c r="A3413" s="218" t="s">
        <v>1006</v>
      </c>
      <c r="B3413" s="218"/>
      <c r="C3413" s="218"/>
      <c r="D3413" s="218"/>
      <c r="E3413" s="218"/>
      <c r="F3413" s="218"/>
      <c r="G3413" s="218"/>
      <c r="H3413" s="218"/>
      <c r="I3413" s="218"/>
      <c r="J3413" s="218"/>
      <c r="K3413" s="218"/>
    </row>
    <row r="3414" spans="1:11">
      <c r="A3414" s="168" t="s">
        <v>1542</v>
      </c>
      <c r="B3414" s="169"/>
      <c r="C3414" s="169"/>
      <c r="D3414" s="169"/>
      <c r="E3414" s="169"/>
      <c r="F3414" s="169"/>
      <c r="G3414" s="169"/>
      <c r="H3414" s="169"/>
      <c r="I3414" s="169"/>
      <c r="J3414" s="169"/>
      <c r="K3414" s="178"/>
    </row>
    <row r="3415" spans="1:11">
      <c r="A3415" s="168" t="s">
        <v>1008</v>
      </c>
      <c r="B3415" s="169"/>
      <c r="C3415" s="169"/>
      <c r="D3415" s="169"/>
      <c r="E3415" s="169"/>
      <c r="F3415" s="169"/>
      <c r="G3415" s="169"/>
      <c r="H3415" s="169"/>
      <c r="I3415" s="169"/>
      <c r="J3415" s="169"/>
      <c r="K3415" s="178"/>
    </row>
    <row r="3416" spans="1:11">
      <c r="A3416" s="168" t="s">
        <v>1543</v>
      </c>
      <c r="B3416" s="169"/>
      <c r="C3416" s="169"/>
      <c r="D3416" s="169"/>
      <c r="E3416" s="169"/>
      <c r="F3416" s="169"/>
      <c r="G3416" s="169"/>
      <c r="H3416" s="169"/>
      <c r="I3416" s="169"/>
      <c r="J3416" s="169"/>
      <c r="K3416" s="178"/>
    </row>
    <row r="3417" spans="1:11">
      <c r="A3417" s="168" t="s">
        <v>1544</v>
      </c>
      <c r="B3417" s="169"/>
      <c r="C3417" s="169"/>
      <c r="D3417" s="169"/>
      <c r="E3417" s="169"/>
      <c r="F3417" s="169"/>
      <c r="G3417" s="169"/>
      <c r="H3417" s="169"/>
      <c r="I3417" s="169"/>
      <c r="J3417" s="169"/>
      <c r="K3417" s="178"/>
    </row>
    <row r="3418" spans="1:11">
      <c r="A3418" s="170" t="s">
        <v>1545</v>
      </c>
      <c r="B3418" s="171"/>
      <c r="C3418" s="171"/>
      <c r="D3418" s="171"/>
      <c r="E3418" s="171"/>
      <c r="F3418" s="171"/>
      <c r="G3418" s="171"/>
      <c r="H3418" s="171"/>
      <c r="I3418" s="171"/>
      <c r="J3418" s="171"/>
      <c r="K3418" s="179"/>
    </row>
    <row r="3419" spans="1:11">
      <c r="A3419" s="293"/>
      <c r="B3419" s="293"/>
      <c r="C3419" s="293"/>
      <c r="D3419" s="293"/>
      <c r="E3419" s="293"/>
      <c r="F3419" s="293"/>
      <c r="G3419" s="293"/>
      <c r="H3419" s="293"/>
      <c r="I3419" s="293"/>
      <c r="J3419" s="293"/>
      <c r="K3419" s="293"/>
    </row>
    <row r="3420" spans="1:11">
      <c r="A3420" s="293"/>
      <c r="B3420" s="293"/>
      <c r="C3420" s="293"/>
      <c r="D3420" s="293"/>
      <c r="E3420" s="293"/>
      <c r="F3420" s="293"/>
      <c r="G3420" s="293"/>
      <c r="H3420" s="293"/>
      <c r="I3420" s="293"/>
      <c r="J3420" s="293"/>
      <c r="K3420" s="293"/>
    </row>
    <row r="3421" spans="1:11">
      <c r="A3421" s="293"/>
      <c r="B3421" s="293"/>
      <c r="C3421" s="293"/>
      <c r="D3421" s="293"/>
      <c r="E3421" s="293"/>
      <c r="F3421" s="293"/>
      <c r="G3421" s="293"/>
      <c r="H3421" s="293"/>
      <c r="I3421" s="293"/>
      <c r="J3421" s="293"/>
      <c r="K3421" s="293"/>
    </row>
    <row r="3422" ht="20.25" spans="1:11">
      <c r="A3422" s="294"/>
      <c r="B3422" s="294"/>
      <c r="C3422" s="293"/>
      <c r="D3422" s="293"/>
      <c r="E3422" s="293"/>
      <c r="F3422" s="293"/>
      <c r="G3422" s="293"/>
      <c r="H3422" s="293"/>
      <c r="I3422" s="293"/>
      <c r="J3422" s="293"/>
      <c r="K3422" s="295" t="s">
        <v>2030</v>
      </c>
    </row>
    <row r="3423" ht="27" spans="1:11">
      <c r="A3423" s="288" t="s">
        <v>971</v>
      </c>
      <c r="B3423" s="288"/>
      <c r="C3423" s="288"/>
      <c r="D3423" s="288"/>
      <c r="E3423" s="288"/>
      <c r="F3423" s="288"/>
      <c r="G3423" s="288"/>
      <c r="H3423" s="288"/>
      <c r="I3423" s="288"/>
      <c r="J3423" s="288"/>
      <c r="K3423" s="288"/>
    </row>
    <row r="3424" ht="18.75" spans="1:11">
      <c r="A3424" s="289" t="s">
        <v>898</v>
      </c>
      <c r="B3424" s="289"/>
      <c r="C3424" s="289"/>
      <c r="D3424" s="289"/>
      <c r="E3424" s="289"/>
      <c r="F3424" s="289"/>
      <c r="G3424" s="289"/>
      <c r="H3424" s="289"/>
      <c r="I3424" s="289"/>
      <c r="J3424" s="289"/>
      <c r="K3424" s="289"/>
    </row>
    <row r="3425" spans="1:11">
      <c r="A3425" s="290" t="s">
        <v>2018</v>
      </c>
      <c r="B3425" s="3"/>
      <c r="C3425" s="3"/>
      <c r="D3425" s="3"/>
      <c r="E3425" s="3"/>
      <c r="F3425" s="3"/>
      <c r="G3425" s="3"/>
      <c r="H3425" s="3"/>
      <c r="I3425" s="3"/>
      <c r="J3425" s="3"/>
      <c r="K3425" s="3"/>
    </row>
    <row r="3426" spans="1:11">
      <c r="A3426" s="7" t="s">
        <v>973</v>
      </c>
      <c r="B3426" s="7"/>
      <c r="C3426" s="7"/>
      <c r="D3426" s="9" t="s">
        <v>2054</v>
      </c>
      <c r="E3426" s="161"/>
      <c r="F3426" s="161"/>
      <c r="G3426" s="161"/>
      <c r="H3426" s="161"/>
      <c r="I3426" s="161"/>
      <c r="J3426" s="161"/>
      <c r="K3426" s="161"/>
    </row>
    <row r="3427" spans="1:11">
      <c r="A3427" s="7" t="s">
        <v>902</v>
      </c>
      <c r="B3427" s="7"/>
      <c r="C3427" s="7"/>
      <c r="D3427" s="9" t="s">
        <v>903</v>
      </c>
      <c r="E3427" s="161"/>
      <c r="F3427" s="7" t="s">
        <v>904</v>
      </c>
      <c r="G3427" s="9" t="s">
        <v>2020</v>
      </c>
      <c r="H3427" s="161"/>
      <c r="I3427" s="161"/>
      <c r="J3427" s="161"/>
      <c r="K3427" s="161"/>
    </row>
    <row r="3428" ht="24.75" spans="1:11">
      <c r="A3428" s="11" t="s">
        <v>1250</v>
      </c>
      <c r="B3428" s="12"/>
      <c r="C3428" s="13"/>
      <c r="D3428" s="7" t="s">
        <v>906</v>
      </c>
      <c r="E3428" s="7" t="s">
        <v>907</v>
      </c>
      <c r="F3428" s="7" t="s">
        <v>1529</v>
      </c>
      <c r="G3428" s="7" t="s">
        <v>1530</v>
      </c>
      <c r="H3428" s="7"/>
      <c r="I3428" s="7" t="s">
        <v>910</v>
      </c>
      <c r="J3428" s="7" t="s">
        <v>911</v>
      </c>
      <c r="K3428" s="7" t="s">
        <v>912</v>
      </c>
    </row>
    <row r="3429" spans="1:11">
      <c r="A3429" s="14"/>
      <c r="B3429" s="291"/>
      <c r="C3429" s="16"/>
      <c r="D3429" s="7" t="s">
        <v>913</v>
      </c>
      <c r="E3429" s="161"/>
      <c r="F3429" s="292">
        <v>68.1</v>
      </c>
      <c r="G3429" s="292">
        <v>68.1</v>
      </c>
      <c r="H3429" s="292"/>
      <c r="I3429" s="161">
        <v>10</v>
      </c>
      <c r="J3429" s="164">
        <v>1</v>
      </c>
      <c r="K3429" s="161">
        <v>10</v>
      </c>
    </row>
    <row r="3430" spans="1:11">
      <c r="A3430" s="14"/>
      <c r="B3430" s="291"/>
      <c r="C3430" s="16"/>
      <c r="D3430" s="7" t="s">
        <v>977</v>
      </c>
      <c r="E3430" s="161"/>
      <c r="F3430" s="292">
        <v>68.1</v>
      </c>
      <c r="G3430" s="292">
        <v>68.1</v>
      </c>
      <c r="H3430" s="292"/>
      <c r="I3430" s="161" t="s">
        <v>807</v>
      </c>
      <c r="J3430" s="161" t="s">
        <v>807</v>
      </c>
      <c r="K3430" s="161" t="s">
        <v>807</v>
      </c>
    </row>
    <row r="3431" spans="1:11">
      <c r="A3431" s="14"/>
      <c r="B3431" s="291"/>
      <c r="C3431" s="16"/>
      <c r="D3431" s="163" t="s">
        <v>978</v>
      </c>
      <c r="E3431" s="161"/>
      <c r="F3431" s="292">
        <v>68.1</v>
      </c>
      <c r="G3431" s="292">
        <v>68.1</v>
      </c>
      <c r="H3431" s="292"/>
      <c r="I3431" s="161" t="s">
        <v>807</v>
      </c>
      <c r="J3431" s="161" t="s">
        <v>807</v>
      </c>
      <c r="K3431" s="161" t="s">
        <v>807</v>
      </c>
    </row>
    <row r="3432" spans="1:11">
      <c r="A3432" s="14"/>
      <c r="B3432" s="291"/>
      <c r="C3432" s="16"/>
      <c r="D3432" s="163" t="s">
        <v>979</v>
      </c>
      <c r="E3432" s="161"/>
      <c r="F3432" s="292"/>
      <c r="G3432" s="292"/>
      <c r="H3432" s="292"/>
      <c r="I3432" s="161" t="s">
        <v>807</v>
      </c>
      <c r="J3432" s="161" t="s">
        <v>807</v>
      </c>
      <c r="K3432" s="161" t="s">
        <v>807</v>
      </c>
    </row>
    <row r="3433" spans="1:11">
      <c r="A3433" s="18"/>
      <c r="B3433" s="19"/>
      <c r="C3433" s="20"/>
      <c r="D3433" s="7" t="s">
        <v>914</v>
      </c>
      <c r="E3433" s="161"/>
      <c r="F3433" s="292"/>
      <c r="G3433" s="292"/>
      <c r="H3433" s="292"/>
      <c r="I3433" s="161" t="s">
        <v>807</v>
      </c>
      <c r="J3433" s="161" t="s">
        <v>807</v>
      </c>
      <c r="K3433" s="161" t="s">
        <v>807</v>
      </c>
    </row>
    <row r="3434" spans="1:11">
      <c r="A3434" s="7" t="s">
        <v>915</v>
      </c>
      <c r="B3434" s="7" t="s">
        <v>916</v>
      </c>
      <c r="C3434" s="7"/>
      <c r="D3434" s="7"/>
      <c r="E3434" s="7"/>
      <c r="F3434" s="7" t="s">
        <v>917</v>
      </c>
      <c r="G3434" s="7"/>
      <c r="H3434" s="7"/>
      <c r="I3434" s="7"/>
      <c r="J3434" s="7"/>
      <c r="K3434" s="7"/>
    </row>
    <row r="3435" spans="1:11">
      <c r="A3435" s="7"/>
      <c r="B3435" s="21" t="s">
        <v>2055</v>
      </c>
      <c r="C3435" s="176"/>
      <c r="D3435" s="176"/>
      <c r="E3435" s="176"/>
      <c r="F3435" s="21" t="s">
        <v>2055</v>
      </c>
      <c r="G3435" s="176"/>
      <c r="H3435" s="176"/>
      <c r="I3435" s="176"/>
      <c r="J3435" s="176"/>
      <c r="K3435" s="176"/>
    </row>
    <row r="3436" ht="24.75" spans="1:11">
      <c r="A3436" s="23" t="s">
        <v>982</v>
      </c>
      <c r="B3436" s="7" t="s">
        <v>921</v>
      </c>
      <c r="C3436" s="7" t="s">
        <v>922</v>
      </c>
      <c r="D3436" s="7" t="s">
        <v>923</v>
      </c>
      <c r="E3436" s="7" t="s">
        <v>1534</v>
      </c>
      <c r="F3436" s="7" t="s">
        <v>1535</v>
      </c>
      <c r="G3436" s="7" t="s">
        <v>910</v>
      </c>
      <c r="H3436" s="7" t="s">
        <v>912</v>
      </c>
      <c r="I3436" s="7" t="s">
        <v>926</v>
      </c>
      <c r="J3436" s="7"/>
      <c r="K3436" s="7"/>
    </row>
    <row r="3437" spans="1:11">
      <c r="A3437" s="24"/>
      <c r="B3437" s="23" t="s">
        <v>927</v>
      </c>
      <c r="C3437" s="7" t="s">
        <v>985</v>
      </c>
      <c r="D3437" s="17" t="s">
        <v>2056</v>
      </c>
      <c r="E3437" s="164" t="s">
        <v>2057</v>
      </c>
      <c r="F3437" s="164" t="s">
        <v>2058</v>
      </c>
      <c r="G3437" s="161">
        <v>10</v>
      </c>
      <c r="H3437" s="161">
        <v>10</v>
      </c>
      <c r="I3437" s="161"/>
      <c r="J3437" s="161"/>
      <c r="K3437" s="161"/>
    </row>
    <row r="3438" spans="1:11">
      <c r="A3438" s="24"/>
      <c r="B3438" s="24"/>
      <c r="C3438" s="23" t="s">
        <v>993</v>
      </c>
      <c r="D3438" s="17" t="s">
        <v>2023</v>
      </c>
      <c r="E3438" s="164" t="s">
        <v>1176</v>
      </c>
      <c r="F3438" s="164" t="s">
        <v>1176</v>
      </c>
      <c r="G3438" s="161">
        <v>10</v>
      </c>
      <c r="H3438" s="161">
        <v>10</v>
      </c>
      <c r="I3438" s="161"/>
      <c r="J3438" s="161"/>
      <c r="K3438" s="161"/>
    </row>
    <row r="3439" spans="1:11">
      <c r="A3439" s="24"/>
      <c r="B3439" s="24"/>
      <c r="C3439" s="24"/>
      <c r="D3439" s="17" t="s">
        <v>2059</v>
      </c>
      <c r="E3439" s="43" t="s">
        <v>2060</v>
      </c>
      <c r="F3439" s="43" t="s">
        <v>2060</v>
      </c>
      <c r="G3439" s="161">
        <v>10</v>
      </c>
      <c r="H3439" s="161">
        <v>10</v>
      </c>
      <c r="I3439" s="197"/>
      <c r="J3439" s="298"/>
      <c r="K3439" s="198"/>
    </row>
    <row r="3440" spans="1:11">
      <c r="A3440" s="24"/>
      <c r="B3440" s="24"/>
      <c r="C3440" s="25"/>
      <c r="D3440" s="17" t="s">
        <v>2061</v>
      </c>
      <c r="E3440" s="43" t="s">
        <v>1176</v>
      </c>
      <c r="F3440" s="43" t="s">
        <v>1176</v>
      </c>
      <c r="G3440" s="161">
        <v>10</v>
      </c>
      <c r="H3440" s="161">
        <v>10</v>
      </c>
      <c r="I3440" s="197"/>
      <c r="J3440" s="298"/>
      <c r="K3440" s="198"/>
    </row>
    <row r="3441" spans="1:11">
      <c r="A3441" s="24"/>
      <c r="B3441" s="24"/>
      <c r="C3441" s="7" t="s">
        <v>1018</v>
      </c>
      <c r="D3441" s="17" t="s">
        <v>2062</v>
      </c>
      <c r="E3441" s="43" t="s">
        <v>2063</v>
      </c>
      <c r="F3441" s="43" t="s">
        <v>2063</v>
      </c>
      <c r="G3441" s="161">
        <v>10</v>
      </c>
      <c r="H3441" s="161">
        <v>10</v>
      </c>
      <c r="I3441" s="161"/>
      <c r="J3441" s="161"/>
      <c r="K3441" s="161"/>
    </row>
    <row r="3442" ht="36.75" spans="1:11">
      <c r="A3442" s="24"/>
      <c r="B3442" s="23" t="s">
        <v>997</v>
      </c>
      <c r="C3442" s="7" t="s">
        <v>998</v>
      </c>
      <c r="D3442" s="17" t="s">
        <v>2064</v>
      </c>
      <c r="E3442" s="164" t="s">
        <v>2065</v>
      </c>
      <c r="F3442" s="164" t="s">
        <v>2065</v>
      </c>
      <c r="G3442" s="161">
        <v>10</v>
      </c>
      <c r="H3442" s="161">
        <v>10</v>
      </c>
      <c r="I3442" s="161"/>
      <c r="J3442" s="161"/>
      <c r="K3442" s="161"/>
    </row>
    <row r="3443" spans="1:11">
      <c r="A3443" s="24"/>
      <c r="B3443" s="24"/>
      <c r="C3443" s="7"/>
      <c r="D3443" s="17" t="s">
        <v>2066</v>
      </c>
      <c r="E3443" s="498" t="s">
        <v>2067</v>
      </c>
      <c r="F3443" s="498" t="s">
        <v>2067</v>
      </c>
      <c r="G3443" s="161">
        <v>10</v>
      </c>
      <c r="H3443" s="161">
        <v>10</v>
      </c>
      <c r="I3443" s="161"/>
      <c r="J3443" s="161"/>
      <c r="K3443" s="161"/>
    </row>
    <row r="3444" spans="1:11">
      <c r="A3444" s="24"/>
      <c r="B3444" s="24"/>
      <c r="C3444" s="7" t="s">
        <v>1027</v>
      </c>
      <c r="D3444" s="17" t="s">
        <v>1381</v>
      </c>
      <c r="E3444" s="43" t="s">
        <v>1220</v>
      </c>
      <c r="F3444" s="43" t="s">
        <v>1220</v>
      </c>
      <c r="G3444" s="161">
        <v>10</v>
      </c>
      <c r="H3444" s="161">
        <v>10</v>
      </c>
      <c r="I3444" s="161"/>
      <c r="J3444" s="161"/>
      <c r="K3444" s="161"/>
    </row>
    <row r="3445" spans="1:11">
      <c r="A3445" s="24"/>
      <c r="B3445" s="23" t="s">
        <v>1000</v>
      </c>
      <c r="C3445" s="23" t="s">
        <v>1001</v>
      </c>
      <c r="D3445" s="17" t="s">
        <v>1382</v>
      </c>
      <c r="E3445" s="161" t="s">
        <v>1176</v>
      </c>
      <c r="F3445" s="161" t="s">
        <v>1176</v>
      </c>
      <c r="G3445" s="161">
        <v>10</v>
      </c>
      <c r="H3445" s="161">
        <v>10</v>
      </c>
      <c r="I3445" s="161"/>
      <c r="J3445" s="161"/>
      <c r="K3445" s="161"/>
    </row>
    <row r="3446" spans="1:11">
      <c r="A3446" s="24"/>
      <c r="B3446" s="24"/>
      <c r="C3446" s="24"/>
      <c r="D3446" s="17"/>
      <c r="E3446" s="161"/>
      <c r="F3446" s="161"/>
      <c r="G3446" s="161"/>
      <c r="H3446" s="161"/>
      <c r="I3446" s="161"/>
      <c r="J3446" s="161"/>
      <c r="K3446" s="161"/>
    </row>
    <row r="3447" spans="1:11">
      <c r="A3447" s="7" t="s">
        <v>2029</v>
      </c>
      <c r="B3447" s="7"/>
      <c r="C3447" s="7"/>
      <c r="D3447" s="7"/>
      <c r="E3447" s="7"/>
      <c r="F3447" s="7"/>
      <c r="G3447" s="161">
        <v>90</v>
      </c>
      <c r="H3447" s="161"/>
      <c r="I3447" s="161"/>
      <c r="J3447" s="161"/>
      <c r="K3447" s="161"/>
    </row>
    <row r="3448" spans="1:11">
      <c r="A3448" s="7" t="s">
        <v>1004</v>
      </c>
      <c r="B3448" s="17" t="s">
        <v>1541</v>
      </c>
      <c r="C3448" s="17"/>
      <c r="D3448" s="17"/>
      <c r="E3448" s="17"/>
      <c r="F3448" s="17"/>
      <c r="G3448" s="17"/>
      <c r="H3448" s="17"/>
      <c r="I3448" s="17"/>
      <c r="J3448" s="17"/>
      <c r="K3448" s="17"/>
    </row>
    <row r="3449" spans="1:11">
      <c r="A3449" s="17" t="s">
        <v>969</v>
      </c>
      <c r="B3449" s="17"/>
      <c r="C3449" s="17"/>
      <c r="D3449" s="17"/>
      <c r="E3449" s="17"/>
      <c r="F3449" s="17"/>
      <c r="G3449" s="17"/>
      <c r="H3449" s="17"/>
      <c r="I3449" s="17"/>
      <c r="J3449" s="17"/>
      <c r="K3449" s="17"/>
    </row>
    <row r="3450" spans="1:11">
      <c r="A3450" s="218" t="s">
        <v>1006</v>
      </c>
      <c r="B3450" s="218"/>
      <c r="C3450" s="218"/>
      <c r="D3450" s="218"/>
      <c r="E3450" s="218"/>
      <c r="F3450" s="218"/>
      <c r="G3450" s="218"/>
      <c r="H3450" s="218"/>
      <c r="I3450" s="218"/>
      <c r="J3450" s="218"/>
      <c r="K3450" s="218"/>
    </row>
    <row r="3451" spans="1:11">
      <c r="A3451" s="168" t="s">
        <v>1542</v>
      </c>
      <c r="B3451" s="169"/>
      <c r="C3451" s="169"/>
      <c r="D3451" s="169"/>
      <c r="E3451" s="169"/>
      <c r="F3451" s="169"/>
      <c r="G3451" s="169"/>
      <c r="H3451" s="169"/>
      <c r="I3451" s="169"/>
      <c r="J3451" s="169"/>
      <c r="K3451" s="178"/>
    </row>
    <row r="3452" spans="1:11">
      <c r="A3452" s="168" t="s">
        <v>1008</v>
      </c>
      <c r="B3452" s="169"/>
      <c r="C3452" s="169"/>
      <c r="D3452" s="169"/>
      <c r="E3452" s="169"/>
      <c r="F3452" s="169"/>
      <c r="G3452" s="169"/>
      <c r="H3452" s="169"/>
      <c r="I3452" s="169"/>
      <c r="J3452" s="169"/>
      <c r="K3452" s="178"/>
    </row>
    <row r="3453" spans="1:11">
      <c r="A3453" s="168" t="s">
        <v>1543</v>
      </c>
      <c r="B3453" s="169"/>
      <c r="C3453" s="169"/>
      <c r="D3453" s="169"/>
      <c r="E3453" s="169"/>
      <c r="F3453" s="169"/>
      <c r="G3453" s="169"/>
      <c r="H3453" s="169"/>
      <c r="I3453" s="169"/>
      <c r="J3453" s="169"/>
      <c r="K3453" s="178"/>
    </row>
    <row r="3454" spans="1:11">
      <c r="A3454" s="168" t="s">
        <v>1544</v>
      </c>
      <c r="B3454" s="169"/>
      <c r="C3454" s="169"/>
      <c r="D3454" s="169"/>
      <c r="E3454" s="169"/>
      <c r="F3454" s="169"/>
      <c r="G3454" s="169"/>
      <c r="H3454" s="169"/>
      <c r="I3454" s="169"/>
      <c r="J3454" s="169"/>
      <c r="K3454" s="178"/>
    </row>
    <row r="3455" spans="1:11">
      <c r="A3455" s="170" t="s">
        <v>1545</v>
      </c>
      <c r="B3455" s="171"/>
      <c r="C3455" s="171"/>
      <c r="D3455" s="171"/>
      <c r="E3455" s="171"/>
      <c r="F3455" s="171"/>
      <c r="G3455" s="171"/>
      <c r="H3455" s="171"/>
      <c r="I3455" s="171"/>
      <c r="J3455" s="171"/>
      <c r="K3455" s="179"/>
    </row>
    <row r="3456" spans="1:11">
      <c r="A3456" s="293"/>
      <c r="B3456" s="293"/>
      <c r="C3456" s="293"/>
      <c r="D3456" s="293"/>
      <c r="E3456" s="293"/>
      <c r="F3456" s="293"/>
      <c r="G3456" s="293"/>
      <c r="H3456" s="293"/>
      <c r="I3456" s="293"/>
      <c r="J3456" s="293"/>
      <c r="K3456" s="293"/>
    </row>
    <row r="3457" spans="1:11">
      <c r="A3457" s="293"/>
      <c r="B3457" s="293"/>
      <c r="C3457" s="293"/>
      <c r="D3457" s="293"/>
      <c r="E3457" s="293"/>
      <c r="F3457" s="293"/>
      <c r="G3457" s="293"/>
      <c r="H3457" s="293"/>
      <c r="I3457" s="293"/>
      <c r="J3457" s="293"/>
      <c r="K3457" s="293"/>
    </row>
    <row r="3458" spans="1:11">
      <c r="A3458" s="293"/>
      <c r="B3458" s="293"/>
      <c r="C3458" s="293"/>
      <c r="D3458" s="293"/>
      <c r="E3458" s="293"/>
      <c r="F3458" s="293"/>
      <c r="G3458" s="293"/>
      <c r="H3458" s="293"/>
      <c r="I3458" s="293"/>
      <c r="J3458" s="293"/>
      <c r="K3458" s="293"/>
    </row>
    <row r="3459" ht="20.25" spans="1:11">
      <c r="A3459" s="294"/>
      <c r="B3459" s="294"/>
      <c r="C3459" s="293"/>
      <c r="D3459" s="293"/>
      <c r="E3459" s="293"/>
      <c r="F3459" s="293"/>
      <c r="G3459" s="293"/>
      <c r="H3459" s="293"/>
      <c r="I3459" s="293"/>
      <c r="J3459" s="293"/>
      <c r="K3459" s="295" t="s">
        <v>2030</v>
      </c>
    </row>
    <row r="3460" ht="27" spans="1:11">
      <c r="A3460" s="288" t="s">
        <v>971</v>
      </c>
      <c r="B3460" s="288"/>
      <c r="C3460" s="288"/>
      <c r="D3460" s="288"/>
      <c r="E3460" s="288"/>
      <c r="F3460" s="288"/>
      <c r="G3460" s="288"/>
      <c r="H3460" s="288"/>
      <c r="I3460" s="288"/>
      <c r="J3460" s="288"/>
      <c r="K3460" s="288"/>
    </row>
    <row r="3461" ht="18.75" spans="1:11">
      <c r="A3461" s="289" t="s">
        <v>898</v>
      </c>
      <c r="B3461" s="289"/>
      <c r="C3461" s="289"/>
      <c r="D3461" s="289"/>
      <c r="E3461" s="289"/>
      <c r="F3461" s="289"/>
      <c r="G3461" s="289"/>
      <c r="H3461" s="289"/>
      <c r="I3461" s="289"/>
      <c r="J3461" s="289"/>
      <c r="K3461" s="289"/>
    </row>
    <row r="3462" spans="1:11">
      <c r="A3462" s="290" t="s">
        <v>2018</v>
      </c>
      <c r="B3462" s="3"/>
      <c r="C3462" s="3"/>
      <c r="D3462" s="3"/>
      <c r="E3462" s="3"/>
      <c r="F3462" s="3"/>
      <c r="G3462" s="3"/>
      <c r="H3462" s="3"/>
      <c r="I3462" s="3"/>
      <c r="J3462" s="3"/>
      <c r="K3462" s="3"/>
    </row>
    <row r="3463" spans="1:11">
      <c r="A3463" s="7" t="s">
        <v>973</v>
      </c>
      <c r="B3463" s="7"/>
      <c r="C3463" s="7"/>
      <c r="D3463" s="9" t="s">
        <v>1586</v>
      </c>
      <c r="E3463" s="161"/>
      <c r="F3463" s="161"/>
      <c r="G3463" s="161"/>
      <c r="H3463" s="161"/>
      <c r="I3463" s="161"/>
      <c r="J3463" s="161"/>
      <c r="K3463" s="161"/>
    </row>
    <row r="3464" spans="1:11">
      <c r="A3464" s="7" t="s">
        <v>902</v>
      </c>
      <c r="B3464" s="7"/>
      <c r="C3464" s="7"/>
      <c r="D3464" s="9" t="s">
        <v>903</v>
      </c>
      <c r="E3464" s="161"/>
      <c r="F3464" s="7" t="s">
        <v>904</v>
      </c>
      <c r="G3464" s="9" t="s">
        <v>2020</v>
      </c>
      <c r="H3464" s="161"/>
      <c r="I3464" s="161"/>
      <c r="J3464" s="161"/>
      <c r="K3464" s="161"/>
    </row>
    <row r="3465" ht="24.75" spans="1:11">
      <c r="A3465" s="11" t="s">
        <v>1250</v>
      </c>
      <c r="B3465" s="12"/>
      <c r="C3465" s="13"/>
      <c r="D3465" s="7" t="s">
        <v>906</v>
      </c>
      <c r="E3465" s="7" t="s">
        <v>907</v>
      </c>
      <c r="F3465" s="7" t="s">
        <v>1529</v>
      </c>
      <c r="G3465" s="7" t="s">
        <v>1530</v>
      </c>
      <c r="H3465" s="7"/>
      <c r="I3465" s="7" t="s">
        <v>910</v>
      </c>
      <c r="J3465" s="7" t="s">
        <v>911</v>
      </c>
      <c r="K3465" s="7" t="s">
        <v>912</v>
      </c>
    </row>
    <row r="3466" spans="1:11">
      <c r="A3466" s="14"/>
      <c r="B3466" s="291"/>
      <c r="C3466" s="16"/>
      <c r="D3466" s="7" t="s">
        <v>913</v>
      </c>
      <c r="E3466" s="161"/>
      <c r="F3466" s="292">
        <v>10</v>
      </c>
      <c r="G3466" s="292">
        <v>10</v>
      </c>
      <c r="H3466" s="292"/>
      <c r="I3466" s="161">
        <v>10</v>
      </c>
      <c r="J3466" s="164">
        <v>1</v>
      </c>
      <c r="K3466" s="161">
        <v>10</v>
      </c>
    </row>
    <row r="3467" spans="1:11">
      <c r="A3467" s="14"/>
      <c r="B3467" s="291"/>
      <c r="C3467" s="16"/>
      <c r="D3467" s="7" t="s">
        <v>977</v>
      </c>
      <c r="E3467" s="161"/>
      <c r="F3467" s="292">
        <v>10</v>
      </c>
      <c r="G3467" s="292">
        <v>10</v>
      </c>
      <c r="H3467" s="292"/>
      <c r="I3467" s="161" t="s">
        <v>807</v>
      </c>
      <c r="J3467" s="161" t="s">
        <v>807</v>
      </c>
      <c r="K3467" s="161" t="s">
        <v>807</v>
      </c>
    </row>
    <row r="3468" spans="1:11">
      <c r="A3468" s="14"/>
      <c r="B3468" s="291"/>
      <c r="C3468" s="16"/>
      <c r="D3468" s="163" t="s">
        <v>978</v>
      </c>
      <c r="E3468" s="161"/>
      <c r="F3468" s="292">
        <v>10</v>
      </c>
      <c r="G3468" s="292">
        <v>10</v>
      </c>
      <c r="H3468" s="292"/>
      <c r="I3468" s="161" t="s">
        <v>807</v>
      </c>
      <c r="J3468" s="161" t="s">
        <v>807</v>
      </c>
      <c r="K3468" s="161" t="s">
        <v>807</v>
      </c>
    </row>
    <row r="3469" spans="1:11">
      <c r="A3469" s="14"/>
      <c r="B3469" s="291"/>
      <c r="C3469" s="16"/>
      <c r="D3469" s="163" t="s">
        <v>979</v>
      </c>
      <c r="E3469" s="161"/>
      <c r="F3469" s="292"/>
      <c r="G3469" s="292"/>
      <c r="H3469" s="292"/>
      <c r="I3469" s="161" t="s">
        <v>807</v>
      </c>
      <c r="J3469" s="161" t="s">
        <v>807</v>
      </c>
      <c r="K3469" s="161" t="s">
        <v>807</v>
      </c>
    </row>
    <row r="3470" spans="1:11">
      <c r="A3470" s="18"/>
      <c r="B3470" s="19"/>
      <c r="C3470" s="20"/>
      <c r="D3470" s="7" t="s">
        <v>914</v>
      </c>
      <c r="E3470" s="161"/>
      <c r="F3470" s="292"/>
      <c r="G3470" s="292"/>
      <c r="H3470" s="292"/>
      <c r="I3470" s="161" t="s">
        <v>807</v>
      </c>
      <c r="J3470" s="161" t="s">
        <v>807</v>
      </c>
      <c r="K3470" s="161" t="s">
        <v>807</v>
      </c>
    </row>
    <row r="3471" spans="1:11">
      <c r="A3471" s="7" t="s">
        <v>915</v>
      </c>
      <c r="B3471" s="7" t="s">
        <v>916</v>
      </c>
      <c r="C3471" s="7"/>
      <c r="D3471" s="7"/>
      <c r="E3471" s="7"/>
      <c r="F3471" s="7" t="s">
        <v>917</v>
      </c>
      <c r="G3471" s="7"/>
      <c r="H3471" s="7"/>
      <c r="I3471" s="7"/>
      <c r="J3471" s="7"/>
      <c r="K3471" s="7"/>
    </row>
    <row r="3472" spans="1:11">
      <c r="A3472" s="7"/>
      <c r="B3472" s="21" t="s">
        <v>2068</v>
      </c>
      <c r="C3472" s="176"/>
      <c r="D3472" s="176"/>
      <c r="E3472" s="176"/>
      <c r="F3472" s="21" t="s">
        <v>2068</v>
      </c>
      <c r="G3472" s="176"/>
      <c r="H3472" s="176"/>
      <c r="I3472" s="176"/>
      <c r="J3472" s="176"/>
      <c r="K3472" s="176"/>
    </row>
    <row r="3473" ht="24.75" spans="1:11">
      <c r="A3473" s="23" t="s">
        <v>982</v>
      </c>
      <c r="B3473" s="7" t="s">
        <v>921</v>
      </c>
      <c r="C3473" s="7" t="s">
        <v>922</v>
      </c>
      <c r="D3473" s="7" t="s">
        <v>923</v>
      </c>
      <c r="E3473" s="7" t="s">
        <v>1534</v>
      </c>
      <c r="F3473" s="7" t="s">
        <v>1535</v>
      </c>
      <c r="G3473" s="7" t="s">
        <v>910</v>
      </c>
      <c r="H3473" s="7" t="s">
        <v>912</v>
      </c>
      <c r="I3473" s="7" t="s">
        <v>926</v>
      </c>
      <c r="J3473" s="7"/>
      <c r="K3473" s="7"/>
    </row>
    <row r="3474" ht="24" spans="1:11">
      <c r="A3474" s="24"/>
      <c r="B3474" s="23" t="s">
        <v>927</v>
      </c>
      <c r="C3474" s="7" t="s">
        <v>985</v>
      </c>
      <c r="D3474" s="17" t="s">
        <v>2069</v>
      </c>
      <c r="E3474" s="164">
        <v>1</v>
      </c>
      <c r="F3474" s="164">
        <v>1</v>
      </c>
      <c r="G3474" s="161">
        <v>15</v>
      </c>
      <c r="H3474" s="161">
        <v>15</v>
      </c>
      <c r="I3474" s="161"/>
      <c r="J3474" s="161"/>
      <c r="K3474" s="161"/>
    </row>
    <row r="3475" ht="24" spans="1:11">
      <c r="A3475" s="24"/>
      <c r="B3475" s="24"/>
      <c r="C3475" s="24" t="s">
        <v>944</v>
      </c>
      <c r="D3475" s="17" t="s">
        <v>2070</v>
      </c>
      <c r="E3475" s="43">
        <v>1</v>
      </c>
      <c r="F3475" s="43" t="s">
        <v>2071</v>
      </c>
      <c r="G3475" s="161">
        <v>15</v>
      </c>
      <c r="H3475" s="161">
        <v>15</v>
      </c>
      <c r="I3475" s="197"/>
      <c r="J3475" s="298"/>
      <c r="K3475" s="198"/>
    </row>
    <row r="3476" ht="24" spans="1:11">
      <c r="A3476" s="24"/>
      <c r="B3476" s="24"/>
      <c r="C3476" s="23" t="s">
        <v>1018</v>
      </c>
      <c r="D3476" s="17" t="s">
        <v>2072</v>
      </c>
      <c r="E3476" s="43" t="s">
        <v>2063</v>
      </c>
      <c r="F3476" s="43" t="s">
        <v>2063</v>
      </c>
      <c r="G3476" s="161">
        <v>10</v>
      </c>
      <c r="H3476" s="161">
        <v>10</v>
      </c>
      <c r="I3476" s="197"/>
      <c r="J3476" s="298"/>
      <c r="K3476" s="198"/>
    </row>
    <row r="3477" spans="1:11">
      <c r="A3477" s="24"/>
      <c r="B3477" s="24"/>
      <c r="C3477" s="25"/>
      <c r="D3477" s="17" t="s">
        <v>2073</v>
      </c>
      <c r="E3477" s="43">
        <v>1</v>
      </c>
      <c r="F3477" s="43">
        <v>1</v>
      </c>
      <c r="G3477" s="161">
        <v>10</v>
      </c>
      <c r="H3477" s="161">
        <v>10</v>
      </c>
      <c r="I3477" s="161"/>
      <c r="J3477" s="161"/>
      <c r="K3477" s="161"/>
    </row>
    <row r="3478" spans="1:11">
      <c r="A3478" s="24"/>
      <c r="B3478" s="23" t="s">
        <v>997</v>
      </c>
      <c r="C3478" s="7" t="s">
        <v>1024</v>
      </c>
      <c r="D3478" s="17" t="s">
        <v>2040</v>
      </c>
      <c r="E3478" s="164" t="s">
        <v>1111</v>
      </c>
      <c r="F3478" s="164" t="s">
        <v>1111</v>
      </c>
      <c r="G3478" s="161">
        <v>10</v>
      </c>
      <c r="H3478" s="161">
        <v>10</v>
      </c>
      <c r="I3478" s="161"/>
      <c r="J3478" s="161"/>
      <c r="K3478" s="161"/>
    </row>
    <row r="3479" ht="48" spans="1:11">
      <c r="A3479" s="24"/>
      <c r="B3479" s="24"/>
      <c r="C3479" s="7" t="s">
        <v>998</v>
      </c>
      <c r="D3479" s="17" t="s">
        <v>2074</v>
      </c>
      <c r="E3479" s="43" t="s">
        <v>2075</v>
      </c>
      <c r="F3479" s="43" t="s">
        <v>2075</v>
      </c>
      <c r="G3479" s="161">
        <v>10</v>
      </c>
      <c r="H3479" s="161">
        <v>10</v>
      </c>
      <c r="I3479" s="197"/>
      <c r="J3479" s="298"/>
      <c r="K3479" s="198"/>
    </row>
    <row r="3480" spans="1:11">
      <c r="A3480" s="24"/>
      <c r="B3480" s="24"/>
      <c r="C3480" s="7" t="s">
        <v>1027</v>
      </c>
      <c r="D3480" s="17" t="s">
        <v>1381</v>
      </c>
      <c r="E3480" s="43" t="s">
        <v>1220</v>
      </c>
      <c r="F3480" s="43" t="s">
        <v>1220</v>
      </c>
      <c r="G3480" s="161">
        <v>10</v>
      </c>
      <c r="H3480" s="161">
        <v>10</v>
      </c>
      <c r="I3480" s="161"/>
      <c r="J3480" s="161"/>
      <c r="K3480" s="161"/>
    </row>
    <row r="3481" spans="1:11">
      <c r="A3481" s="24"/>
      <c r="B3481" s="23" t="s">
        <v>1000</v>
      </c>
      <c r="C3481" s="23" t="s">
        <v>1001</v>
      </c>
      <c r="D3481" s="17" t="s">
        <v>1382</v>
      </c>
      <c r="E3481" s="161" t="s">
        <v>1176</v>
      </c>
      <c r="F3481" s="161" t="s">
        <v>1176</v>
      </c>
      <c r="G3481" s="161">
        <v>10</v>
      </c>
      <c r="H3481" s="161">
        <v>10</v>
      </c>
      <c r="I3481" s="161"/>
      <c r="J3481" s="161"/>
      <c r="K3481" s="161"/>
    </row>
    <row r="3482" spans="1:11">
      <c r="A3482" s="24"/>
      <c r="B3482" s="24"/>
      <c r="C3482" s="24"/>
      <c r="D3482" s="17"/>
      <c r="E3482" s="161"/>
      <c r="F3482" s="161"/>
      <c r="G3482" s="161"/>
      <c r="H3482" s="161"/>
      <c r="I3482" s="161"/>
      <c r="J3482" s="161"/>
      <c r="K3482" s="161"/>
    </row>
    <row r="3483" spans="1:11">
      <c r="A3483" s="7" t="s">
        <v>2029</v>
      </c>
      <c r="B3483" s="7"/>
      <c r="C3483" s="7"/>
      <c r="D3483" s="7"/>
      <c r="E3483" s="7"/>
      <c r="F3483" s="7"/>
      <c r="G3483" s="161">
        <v>90</v>
      </c>
      <c r="H3483" s="161"/>
      <c r="I3483" s="161"/>
      <c r="J3483" s="161"/>
      <c r="K3483" s="161"/>
    </row>
    <row r="3484" spans="1:11">
      <c r="A3484" s="7" t="s">
        <v>1004</v>
      </c>
      <c r="B3484" s="17" t="s">
        <v>1541</v>
      </c>
      <c r="C3484" s="17"/>
      <c r="D3484" s="17"/>
      <c r="E3484" s="17"/>
      <c r="F3484" s="17"/>
      <c r="G3484" s="17"/>
      <c r="H3484" s="17"/>
      <c r="I3484" s="17"/>
      <c r="J3484" s="17"/>
      <c r="K3484" s="17"/>
    </row>
    <row r="3485" spans="1:11">
      <c r="A3485" s="17" t="s">
        <v>969</v>
      </c>
      <c r="B3485" s="17"/>
      <c r="C3485" s="17"/>
      <c r="D3485" s="17"/>
      <c r="E3485" s="17"/>
      <c r="F3485" s="17"/>
      <c r="G3485" s="17"/>
      <c r="H3485" s="17"/>
      <c r="I3485" s="17"/>
      <c r="J3485" s="17"/>
      <c r="K3485" s="17"/>
    </row>
    <row r="3486" spans="1:11">
      <c r="A3486" s="218" t="s">
        <v>1006</v>
      </c>
      <c r="B3486" s="218"/>
      <c r="C3486" s="218"/>
      <c r="D3486" s="218"/>
      <c r="E3486" s="218"/>
      <c r="F3486" s="218"/>
      <c r="G3486" s="218"/>
      <c r="H3486" s="218"/>
      <c r="I3486" s="218"/>
      <c r="J3486" s="218"/>
      <c r="K3486" s="218"/>
    </row>
    <row r="3487" spans="1:11">
      <c r="A3487" s="186" t="s">
        <v>1542</v>
      </c>
      <c r="B3487" s="187"/>
      <c r="C3487" s="187"/>
      <c r="D3487" s="187"/>
      <c r="E3487" s="187"/>
      <c r="F3487" s="187"/>
      <c r="G3487" s="187"/>
      <c r="H3487" s="187"/>
      <c r="I3487" s="187"/>
      <c r="J3487" s="187"/>
      <c r="K3487" s="192"/>
    </row>
    <row r="3488" spans="1:11">
      <c r="A3488" s="186" t="s">
        <v>1008</v>
      </c>
      <c r="B3488" s="187"/>
      <c r="C3488" s="187"/>
      <c r="D3488" s="187"/>
      <c r="E3488" s="187"/>
      <c r="F3488" s="187"/>
      <c r="G3488" s="187"/>
      <c r="H3488" s="187"/>
      <c r="I3488" s="187"/>
      <c r="J3488" s="187"/>
      <c r="K3488" s="192"/>
    </row>
    <row r="3489" spans="1:11">
      <c r="A3489" s="186" t="s">
        <v>1543</v>
      </c>
      <c r="B3489" s="187"/>
      <c r="C3489" s="187"/>
      <c r="D3489" s="187"/>
      <c r="E3489" s="187"/>
      <c r="F3489" s="187"/>
      <c r="G3489" s="187"/>
      <c r="H3489" s="187"/>
      <c r="I3489" s="187"/>
      <c r="J3489" s="187"/>
      <c r="K3489" s="192"/>
    </row>
    <row r="3490" spans="1:11">
      <c r="A3490" s="186" t="s">
        <v>1544</v>
      </c>
      <c r="B3490" s="187"/>
      <c r="C3490" s="187"/>
      <c r="D3490" s="187"/>
      <c r="E3490" s="187"/>
      <c r="F3490" s="187"/>
      <c r="G3490" s="187"/>
      <c r="H3490" s="187"/>
      <c r="I3490" s="187"/>
      <c r="J3490" s="187"/>
      <c r="K3490" s="192"/>
    </row>
    <row r="3491" spans="1:11">
      <c r="A3491" s="188" t="s">
        <v>1545</v>
      </c>
      <c r="B3491" s="189"/>
      <c r="C3491" s="189"/>
      <c r="D3491" s="189"/>
      <c r="E3491" s="189"/>
      <c r="F3491" s="189"/>
      <c r="G3491" s="189"/>
      <c r="H3491" s="189"/>
      <c r="I3491" s="189"/>
      <c r="J3491" s="189"/>
      <c r="K3491" s="193"/>
    </row>
    <row r="3492" spans="1:11">
      <c r="A3492" s="293"/>
      <c r="B3492" s="293"/>
      <c r="C3492" s="293"/>
      <c r="D3492" s="293"/>
      <c r="E3492" s="293"/>
      <c r="F3492" s="293"/>
      <c r="G3492" s="293"/>
      <c r="H3492" s="293"/>
      <c r="I3492" s="293"/>
      <c r="J3492" s="293"/>
      <c r="K3492" s="293"/>
    </row>
    <row r="3493" spans="1:11">
      <c r="A3493" s="293"/>
      <c r="B3493" s="293"/>
      <c r="C3493" s="293"/>
      <c r="D3493" s="293"/>
      <c r="E3493" s="293"/>
      <c r="F3493" s="293"/>
      <c r="G3493" s="293"/>
      <c r="H3493" s="293"/>
      <c r="I3493" s="293"/>
      <c r="J3493" s="293"/>
      <c r="K3493" s="293"/>
    </row>
    <row r="3494" spans="1:11">
      <c r="A3494" s="293"/>
      <c r="B3494" s="293"/>
      <c r="C3494" s="293"/>
      <c r="D3494" s="293"/>
      <c r="E3494" s="293"/>
      <c r="F3494" s="293"/>
      <c r="G3494" s="293"/>
      <c r="H3494" s="293"/>
      <c r="I3494" s="293"/>
      <c r="J3494" s="293"/>
      <c r="K3494" s="293"/>
    </row>
    <row r="3495" ht="20.25" spans="1:11">
      <c r="A3495" s="294"/>
      <c r="B3495" s="294"/>
      <c r="C3495" s="293"/>
      <c r="D3495" s="293"/>
      <c r="E3495" s="293"/>
      <c r="F3495" s="293"/>
      <c r="G3495" s="293"/>
      <c r="H3495" s="293"/>
      <c r="I3495" s="293"/>
      <c r="J3495" s="293"/>
      <c r="K3495" s="295" t="s">
        <v>2030</v>
      </c>
    </row>
    <row r="3496" ht="27" spans="1:11">
      <c r="A3496" s="288" t="s">
        <v>971</v>
      </c>
      <c r="B3496" s="288"/>
      <c r="C3496" s="288"/>
      <c r="D3496" s="288"/>
      <c r="E3496" s="288"/>
      <c r="F3496" s="288"/>
      <c r="G3496" s="288"/>
      <c r="H3496" s="288"/>
      <c r="I3496" s="288"/>
      <c r="J3496" s="288"/>
      <c r="K3496" s="288"/>
    </row>
    <row r="3497" ht="18.75" spans="1:11">
      <c r="A3497" s="289" t="s">
        <v>898</v>
      </c>
      <c r="B3497" s="289"/>
      <c r="C3497" s="289"/>
      <c r="D3497" s="289"/>
      <c r="E3497" s="289"/>
      <c r="F3497" s="289"/>
      <c r="G3497" s="289"/>
      <c r="H3497" s="289"/>
      <c r="I3497" s="289"/>
      <c r="J3497" s="289"/>
      <c r="K3497" s="289"/>
    </row>
    <row r="3498" spans="1:11">
      <c r="A3498" s="290" t="s">
        <v>2018</v>
      </c>
      <c r="B3498" s="3"/>
      <c r="C3498" s="3"/>
      <c r="D3498" s="3"/>
      <c r="E3498" s="3"/>
      <c r="F3498" s="3"/>
      <c r="G3498" s="3"/>
      <c r="H3498" s="3"/>
      <c r="I3498" s="3"/>
      <c r="J3498" s="3"/>
      <c r="K3498" s="3"/>
    </row>
    <row r="3499" spans="1:11">
      <c r="A3499" s="7" t="s">
        <v>973</v>
      </c>
      <c r="B3499" s="7"/>
      <c r="C3499" s="7"/>
      <c r="D3499" s="9" t="s">
        <v>2076</v>
      </c>
      <c r="E3499" s="161"/>
      <c r="F3499" s="161"/>
      <c r="G3499" s="161"/>
      <c r="H3499" s="161"/>
      <c r="I3499" s="161"/>
      <c r="J3499" s="161"/>
      <c r="K3499" s="161"/>
    </row>
    <row r="3500" spans="1:11">
      <c r="A3500" s="7" t="s">
        <v>902</v>
      </c>
      <c r="B3500" s="7"/>
      <c r="C3500" s="7"/>
      <c r="D3500" s="9" t="s">
        <v>903</v>
      </c>
      <c r="E3500" s="161"/>
      <c r="F3500" s="7" t="s">
        <v>904</v>
      </c>
      <c r="G3500" s="9" t="s">
        <v>2020</v>
      </c>
      <c r="H3500" s="161"/>
      <c r="I3500" s="161"/>
      <c r="J3500" s="161"/>
      <c r="K3500" s="161"/>
    </row>
    <row r="3501" ht="24.75" spans="1:11">
      <c r="A3501" s="11" t="s">
        <v>1250</v>
      </c>
      <c r="B3501" s="12"/>
      <c r="C3501" s="13"/>
      <c r="D3501" s="7" t="s">
        <v>906</v>
      </c>
      <c r="E3501" s="7" t="s">
        <v>907</v>
      </c>
      <c r="F3501" s="7" t="s">
        <v>1529</v>
      </c>
      <c r="G3501" s="7" t="s">
        <v>1530</v>
      </c>
      <c r="H3501" s="7"/>
      <c r="I3501" s="7" t="s">
        <v>910</v>
      </c>
      <c r="J3501" s="7" t="s">
        <v>911</v>
      </c>
      <c r="K3501" s="7" t="s">
        <v>912</v>
      </c>
    </row>
    <row r="3502" spans="1:11">
      <c r="A3502" s="14"/>
      <c r="B3502" s="291"/>
      <c r="C3502" s="16"/>
      <c r="D3502" s="7" t="s">
        <v>913</v>
      </c>
      <c r="E3502" s="161">
        <v>600</v>
      </c>
      <c r="F3502" s="292">
        <v>531.22</v>
      </c>
      <c r="G3502" s="292">
        <v>531.22</v>
      </c>
      <c r="H3502" s="292"/>
      <c r="I3502" s="161">
        <v>10</v>
      </c>
      <c r="J3502" s="164">
        <v>1</v>
      </c>
      <c r="K3502" s="161">
        <v>10</v>
      </c>
    </row>
    <row r="3503" spans="1:11">
      <c r="A3503" s="14"/>
      <c r="B3503" s="291"/>
      <c r="C3503" s="16"/>
      <c r="D3503" s="7" t="s">
        <v>977</v>
      </c>
      <c r="E3503" s="161"/>
      <c r="F3503" s="292"/>
      <c r="G3503" s="292"/>
      <c r="H3503" s="292"/>
      <c r="I3503" s="161" t="s">
        <v>807</v>
      </c>
      <c r="J3503" s="161" t="s">
        <v>807</v>
      </c>
      <c r="K3503" s="161" t="s">
        <v>807</v>
      </c>
    </row>
    <row r="3504" spans="1:11">
      <c r="A3504" s="14"/>
      <c r="B3504" s="291"/>
      <c r="C3504" s="16"/>
      <c r="D3504" s="163" t="s">
        <v>978</v>
      </c>
      <c r="E3504" s="161"/>
      <c r="F3504" s="292"/>
      <c r="G3504" s="292"/>
      <c r="H3504" s="292"/>
      <c r="I3504" s="161" t="s">
        <v>807</v>
      </c>
      <c r="J3504" s="161" t="s">
        <v>807</v>
      </c>
      <c r="K3504" s="161" t="s">
        <v>807</v>
      </c>
    </row>
    <row r="3505" spans="1:11">
      <c r="A3505" s="14"/>
      <c r="B3505" s="291"/>
      <c r="C3505" s="16"/>
      <c r="D3505" s="163" t="s">
        <v>979</v>
      </c>
      <c r="E3505" s="161"/>
      <c r="F3505" s="292"/>
      <c r="G3505" s="292"/>
      <c r="H3505" s="292"/>
      <c r="I3505" s="161" t="s">
        <v>807</v>
      </c>
      <c r="J3505" s="161" t="s">
        <v>807</v>
      </c>
      <c r="K3505" s="161" t="s">
        <v>807</v>
      </c>
    </row>
    <row r="3506" spans="1:11">
      <c r="A3506" s="18"/>
      <c r="B3506" s="19"/>
      <c r="C3506" s="20"/>
      <c r="D3506" s="7" t="s">
        <v>914</v>
      </c>
      <c r="E3506" s="161">
        <v>550</v>
      </c>
      <c r="F3506" s="292">
        <v>531.22</v>
      </c>
      <c r="G3506" s="292">
        <v>531.22</v>
      </c>
      <c r="H3506" s="292"/>
      <c r="I3506" s="161" t="s">
        <v>807</v>
      </c>
      <c r="J3506" s="161" t="s">
        <v>807</v>
      </c>
      <c r="K3506" s="161" t="s">
        <v>807</v>
      </c>
    </row>
    <row r="3507" spans="1:11">
      <c r="A3507" s="7" t="s">
        <v>915</v>
      </c>
      <c r="B3507" s="7" t="s">
        <v>916</v>
      </c>
      <c r="C3507" s="7"/>
      <c r="D3507" s="7"/>
      <c r="E3507" s="7"/>
      <c r="F3507" s="7" t="s">
        <v>917</v>
      </c>
      <c r="G3507" s="7"/>
      <c r="H3507" s="7"/>
      <c r="I3507" s="7"/>
      <c r="J3507" s="7"/>
      <c r="K3507" s="7"/>
    </row>
    <row r="3508" spans="1:11">
      <c r="A3508" s="7"/>
      <c r="B3508" s="21" t="s">
        <v>2077</v>
      </c>
      <c r="C3508" s="176"/>
      <c r="D3508" s="176"/>
      <c r="E3508" s="176"/>
      <c r="F3508" s="21" t="s">
        <v>2077</v>
      </c>
      <c r="G3508" s="176"/>
      <c r="H3508" s="176"/>
      <c r="I3508" s="176"/>
      <c r="J3508" s="176"/>
      <c r="K3508" s="176"/>
    </row>
    <row r="3509" ht="24.75" spans="1:11">
      <c r="A3509" s="23" t="s">
        <v>982</v>
      </c>
      <c r="B3509" s="7" t="s">
        <v>921</v>
      </c>
      <c r="C3509" s="7" t="s">
        <v>922</v>
      </c>
      <c r="D3509" s="7" t="s">
        <v>923</v>
      </c>
      <c r="E3509" s="7" t="s">
        <v>1534</v>
      </c>
      <c r="F3509" s="7" t="s">
        <v>1535</v>
      </c>
      <c r="G3509" s="7" t="s">
        <v>910</v>
      </c>
      <c r="H3509" s="7" t="s">
        <v>912</v>
      </c>
      <c r="I3509" s="7" t="s">
        <v>926</v>
      </c>
      <c r="J3509" s="7"/>
      <c r="K3509" s="7"/>
    </row>
    <row r="3510" spans="1:11">
      <c r="A3510" s="24"/>
      <c r="B3510" s="23" t="s">
        <v>927</v>
      </c>
      <c r="C3510" s="7" t="s">
        <v>985</v>
      </c>
      <c r="D3510" s="17" t="s">
        <v>2078</v>
      </c>
      <c r="E3510" s="164" t="s">
        <v>2079</v>
      </c>
      <c r="F3510" s="164" t="s">
        <v>2079</v>
      </c>
      <c r="G3510" s="161">
        <v>15</v>
      </c>
      <c r="H3510" s="161">
        <v>15</v>
      </c>
      <c r="I3510" s="161"/>
      <c r="J3510" s="161"/>
      <c r="K3510" s="161"/>
    </row>
    <row r="3511" spans="1:11">
      <c r="A3511" s="24"/>
      <c r="B3511" s="24"/>
      <c r="C3511" s="23" t="s">
        <v>993</v>
      </c>
      <c r="D3511" s="17" t="s">
        <v>2080</v>
      </c>
      <c r="E3511" s="43" t="s">
        <v>1111</v>
      </c>
      <c r="F3511" s="43" t="s">
        <v>1111</v>
      </c>
      <c r="G3511" s="161">
        <v>15</v>
      </c>
      <c r="H3511" s="161">
        <v>15</v>
      </c>
      <c r="I3511" s="161"/>
      <c r="J3511" s="161"/>
      <c r="K3511" s="161"/>
    </row>
    <row r="3512" spans="1:11">
      <c r="A3512" s="24"/>
      <c r="B3512" s="24"/>
      <c r="C3512" s="7" t="s">
        <v>1018</v>
      </c>
      <c r="D3512" s="17" t="s">
        <v>1122</v>
      </c>
      <c r="E3512" s="43">
        <v>1</v>
      </c>
      <c r="F3512" s="43">
        <v>1</v>
      </c>
      <c r="G3512" s="161">
        <v>20</v>
      </c>
      <c r="H3512" s="161">
        <v>20</v>
      </c>
      <c r="I3512" s="161"/>
      <c r="J3512" s="161"/>
      <c r="K3512" s="161"/>
    </row>
    <row r="3513" spans="1:11">
      <c r="A3513" s="24"/>
      <c r="B3513" s="23" t="s">
        <v>997</v>
      </c>
      <c r="C3513" s="7" t="s">
        <v>998</v>
      </c>
      <c r="D3513" s="17" t="s">
        <v>2081</v>
      </c>
      <c r="E3513" s="43" t="s">
        <v>2082</v>
      </c>
      <c r="F3513" s="43" t="s">
        <v>2082</v>
      </c>
      <c r="G3513" s="161">
        <v>10</v>
      </c>
      <c r="H3513" s="161">
        <v>10</v>
      </c>
      <c r="I3513" s="161"/>
      <c r="J3513" s="161"/>
      <c r="K3513" s="161"/>
    </row>
    <row r="3514" spans="1:11">
      <c r="A3514" s="24"/>
      <c r="B3514" s="24"/>
      <c r="C3514" s="7"/>
      <c r="D3514" s="17" t="s">
        <v>2066</v>
      </c>
      <c r="E3514" s="498" t="s">
        <v>2067</v>
      </c>
      <c r="F3514" s="498" t="s">
        <v>2067</v>
      </c>
      <c r="G3514" s="161">
        <v>10</v>
      </c>
      <c r="H3514" s="161">
        <v>10</v>
      </c>
      <c r="I3514" s="161"/>
      <c r="J3514" s="161"/>
      <c r="K3514" s="161"/>
    </row>
    <row r="3515" spans="1:11">
      <c r="A3515" s="24"/>
      <c r="B3515" s="24"/>
      <c r="C3515" s="7" t="s">
        <v>1027</v>
      </c>
      <c r="D3515" s="17" t="s">
        <v>1381</v>
      </c>
      <c r="E3515" s="43" t="s">
        <v>1220</v>
      </c>
      <c r="F3515" s="43" t="s">
        <v>1220</v>
      </c>
      <c r="G3515" s="161">
        <v>10</v>
      </c>
      <c r="H3515" s="161">
        <v>10</v>
      </c>
      <c r="I3515" s="161"/>
      <c r="J3515" s="161"/>
      <c r="K3515" s="161"/>
    </row>
    <row r="3516" spans="1:11">
      <c r="A3516" s="24"/>
      <c r="B3516" s="23" t="s">
        <v>1000</v>
      </c>
      <c r="C3516" s="23" t="s">
        <v>1001</v>
      </c>
      <c r="D3516" s="17" t="s">
        <v>1382</v>
      </c>
      <c r="E3516" s="161" t="s">
        <v>1176</v>
      </c>
      <c r="F3516" s="161" t="s">
        <v>1176</v>
      </c>
      <c r="G3516" s="161">
        <v>10</v>
      </c>
      <c r="H3516" s="161">
        <v>10</v>
      </c>
      <c r="I3516" s="161"/>
      <c r="J3516" s="161"/>
      <c r="K3516" s="161"/>
    </row>
    <row r="3517" spans="1:11">
      <c r="A3517" s="24"/>
      <c r="B3517" s="24"/>
      <c r="C3517" s="24"/>
      <c r="D3517" s="17"/>
      <c r="E3517" s="161"/>
      <c r="F3517" s="161"/>
      <c r="G3517" s="161"/>
      <c r="H3517" s="161"/>
      <c r="I3517" s="161"/>
      <c r="J3517" s="161"/>
      <c r="K3517" s="161"/>
    </row>
    <row r="3518" spans="1:11">
      <c r="A3518" s="7" t="s">
        <v>2029</v>
      </c>
      <c r="B3518" s="7"/>
      <c r="C3518" s="7"/>
      <c r="D3518" s="7"/>
      <c r="E3518" s="7"/>
      <c r="F3518" s="7"/>
      <c r="G3518" s="161">
        <v>90</v>
      </c>
      <c r="H3518" s="161"/>
      <c r="I3518" s="161"/>
      <c r="J3518" s="161"/>
      <c r="K3518" s="161"/>
    </row>
    <row r="3519" spans="1:11">
      <c r="A3519" s="7" t="s">
        <v>1004</v>
      </c>
      <c r="B3519" s="17" t="s">
        <v>1541</v>
      </c>
      <c r="C3519" s="17"/>
      <c r="D3519" s="17"/>
      <c r="E3519" s="17"/>
      <c r="F3519" s="17"/>
      <c r="G3519" s="17"/>
      <c r="H3519" s="17"/>
      <c r="I3519" s="17"/>
      <c r="J3519" s="17"/>
      <c r="K3519" s="17"/>
    </row>
    <row r="3520" spans="1:11">
      <c r="A3520" s="17" t="s">
        <v>2083</v>
      </c>
      <c r="B3520" s="17"/>
      <c r="C3520" s="17"/>
      <c r="D3520" s="17"/>
      <c r="E3520" s="17"/>
      <c r="F3520" s="17"/>
      <c r="G3520" s="17"/>
      <c r="H3520" s="17"/>
      <c r="I3520" s="17"/>
      <c r="J3520" s="17"/>
      <c r="K3520" s="17"/>
    </row>
    <row r="3521" spans="1:11">
      <c r="A3521" s="218" t="s">
        <v>1006</v>
      </c>
      <c r="B3521" s="218"/>
      <c r="C3521" s="218"/>
      <c r="D3521" s="218"/>
      <c r="E3521" s="218"/>
      <c r="F3521" s="218"/>
      <c r="G3521" s="218"/>
      <c r="H3521" s="218"/>
      <c r="I3521" s="218"/>
      <c r="J3521" s="218"/>
      <c r="K3521" s="218"/>
    </row>
    <row r="3522" spans="1:11">
      <c r="A3522" s="168" t="s">
        <v>1542</v>
      </c>
      <c r="B3522" s="169"/>
      <c r="C3522" s="169"/>
      <c r="D3522" s="169"/>
      <c r="E3522" s="169"/>
      <c r="F3522" s="169"/>
      <c r="G3522" s="169"/>
      <c r="H3522" s="169"/>
      <c r="I3522" s="169"/>
      <c r="J3522" s="169"/>
      <c r="K3522" s="178"/>
    </row>
    <row r="3523" spans="1:11">
      <c r="A3523" s="168" t="s">
        <v>1008</v>
      </c>
      <c r="B3523" s="169"/>
      <c r="C3523" s="169"/>
      <c r="D3523" s="169"/>
      <c r="E3523" s="169"/>
      <c r="F3523" s="169"/>
      <c r="G3523" s="169"/>
      <c r="H3523" s="169"/>
      <c r="I3523" s="169"/>
      <c r="J3523" s="169"/>
      <c r="K3523" s="178"/>
    </row>
    <row r="3524" spans="1:11">
      <c r="A3524" s="168" t="s">
        <v>1543</v>
      </c>
      <c r="B3524" s="169"/>
      <c r="C3524" s="169"/>
      <c r="D3524" s="169"/>
      <c r="E3524" s="169"/>
      <c r="F3524" s="169"/>
      <c r="G3524" s="169"/>
      <c r="H3524" s="169"/>
      <c r="I3524" s="169"/>
      <c r="J3524" s="169"/>
      <c r="K3524" s="178"/>
    </row>
    <row r="3525" spans="1:11">
      <c r="A3525" s="168" t="s">
        <v>1544</v>
      </c>
      <c r="B3525" s="169"/>
      <c r="C3525" s="169"/>
      <c r="D3525" s="169"/>
      <c r="E3525" s="169"/>
      <c r="F3525" s="169"/>
      <c r="G3525" s="169"/>
      <c r="H3525" s="169"/>
      <c r="I3525" s="169"/>
      <c r="J3525" s="169"/>
      <c r="K3525" s="178"/>
    </row>
    <row r="3526" spans="1:11">
      <c r="A3526" s="170" t="s">
        <v>1545</v>
      </c>
      <c r="B3526" s="171"/>
      <c r="C3526" s="171"/>
      <c r="D3526" s="171"/>
      <c r="E3526" s="171"/>
      <c r="F3526" s="171"/>
      <c r="G3526" s="171"/>
      <c r="H3526" s="171"/>
      <c r="I3526" s="171"/>
      <c r="J3526" s="171"/>
      <c r="K3526" s="179"/>
    </row>
    <row r="3527" spans="1:11">
      <c r="A3527" s="293"/>
      <c r="B3527" s="293"/>
      <c r="C3527" s="293"/>
      <c r="D3527" s="293"/>
      <c r="E3527" s="293"/>
      <c r="F3527" s="293"/>
      <c r="G3527" s="293"/>
      <c r="H3527" s="293"/>
      <c r="I3527" s="293"/>
      <c r="J3527" s="293"/>
      <c r="K3527" s="293"/>
    </row>
    <row r="3528" spans="1:11">
      <c r="A3528" s="293"/>
      <c r="B3528" s="293"/>
      <c r="C3528" s="293"/>
      <c r="D3528" s="293"/>
      <c r="E3528" s="293"/>
      <c r="F3528" s="293"/>
      <c r="G3528" s="293"/>
      <c r="H3528" s="293"/>
      <c r="I3528" s="293"/>
      <c r="J3528" s="293"/>
      <c r="K3528" s="293"/>
    </row>
    <row r="3529" spans="1:11">
      <c r="A3529" s="293"/>
      <c r="B3529" s="293"/>
      <c r="C3529" s="293"/>
      <c r="D3529" s="293"/>
      <c r="E3529" s="293"/>
      <c r="F3529" s="293"/>
      <c r="G3529" s="293"/>
      <c r="H3529" s="293"/>
      <c r="I3529" s="293"/>
      <c r="J3529" s="293"/>
      <c r="K3529" s="293"/>
    </row>
    <row r="3530" ht="20.25" spans="1:11">
      <c r="A3530" s="294"/>
      <c r="B3530" s="294"/>
      <c r="C3530" s="293"/>
      <c r="D3530" s="293"/>
      <c r="E3530" s="293"/>
      <c r="F3530" s="293"/>
      <c r="G3530" s="293"/>
      <c r="H3530" s="293"/>
      <c r="I3530" s="293"/>
      <c r="J3530" s="293"/>
      <c r="K3530" s="295" t="s">
        <v>2030</v>
      </c>
    </row>
    <row r="3531" ht="27" spans="1:11">
      <c r="A3531" s="288" t="s">
        <v>971</v>
      </c>
      <c r="B3531" s="288"/>
      <c r="C3531" s="288"/>
      <c r="D3531" s="288"/>
      <c r="E3531" s="288"/>
      <c r="F3531" s="288"/>
      <c r="G3531" s="288"/>
      <c r="H3531" s="288"/>
      <c r="I3531" s="288"/>
      <c r="J3531" s="288"/>
      <c r="K3531" s="288"/>
    </row>
    <row r="3532" ht="18.75" spans="1:11">
      <c r="A3532" s="289" t="s">
        <v>898</v>
      </c>
      <c r="B3532" s="289"/>
      <c r="C3532" s="289"/>
      <c r="D3532" s="289"/>
      <c r="E3532" s="289"/>
      <c r="F3532" s="289"/>
      <c r="G3532" s="289"/>
      <c r="H3532" s="289"/>
      <c r="I3532" s="289"/>
      <c r="J3532" s="289"/>
      <c r="K3532" s="289"/>
    </row>
    <row r="3533" spans="1:11">
      <c r="A3533" s="290" t="s">
        <v>2018</v>
      </c>
      <c r="B3533" s="3"/>
      <c r="C3533" s="3"/>
      <c r="D3533" s="3"/>
      <c r="E3533" s="3"/>
      <c r="F3533" s="3"/>
      <c r="G3533" s="3"/>
      <c r="H3533" s="3"/>
      <c r="I3533" s="3"/>
      <c r="J3533" s="3"/>
      <c r="K3533" s="3"/>
    </row>
    <row r="3534" spans="1:11">
      <c r="A3534" s="7" t="s">
        <v>973</v>
      </c>
      <c r="B3534" s="7"/>
      <c r="C3534" s="7"/>
      <c r="D3534" s="9" t="s">
        <v>2084</v>
      </c>
      <c r="E3534" s="161"/>
      <c r="F3534" s="161"/>
      <c r="G3534" s="161"/>
      <c r="H3534" s="161"/>
      <c r="I3534" s="161"/>
      <c r="J3534" s="161"/>
      <c r="K3534" s="161"/>
    </row>
    <row r="3535" spans="1:11">
      <c r="A3535" s="7" t="s">
        <v>902</v>
      </c>
      <c r="B3535" s="7"/>
      <c r="C3535" s="7"/>
      <c r="D3535" s="9" t="s">
        <v>901</v>
      </c>
      <c r="E3535" s="161"/>
      <c r="F3535" s="7" t="s">
        <v>904</v>
      </c>
      <c r="G3535" s="9" t="s">
        <v>2020</v>
      </c>
      <c r="H3535" s="161"/>
      <c r="I3535" s="161"/>
      <c r="J3535" s="161"/>
      <c r="K3535" s="161"/>
    </row>
    <row r="3536" ht="24.75" spans="1:11">
      <c r="A3536" s="11" t="s">
        <v>1250</v>
      </c>
      <c r="B3536" s="12"/>
      <c r="C3536" s="13"/>
      <c r="D3536" s="7" t="s">
        <v>906</v>
      </c>
      <c r="E3536" s="7" t="s">
        <v>907</v>
      </c>
      <c r="F3536" s="7" t="s">
        <v>1529</v>
      </c>
      <c r="G3536" s="7" t="s">
        <v>1530</v>
      </c>
      <c r="H3536" s="7"/>
      <c r="I3536" s="7" t="s">
        <v>910</v>
      </c>
      <c r="J3536" s="7" t="s">
        <v>911</v>
      </c>
      <c r="K3536" s="7" t="s">
        <v>912</v>
      </c>
    </row>
    <row r="3537" spans="1:11">
      <c r="A3537" s="14"/>
      <c r="B3537" s="291"/>
      <c r="C3537" s="16"/>
      <c r="D3537" s="7" t="s">
        <v>913</v>
      </c>
      <c r="E3537" s="161">
        <v>84</v>
      </c>
      <c r="F3537" s="292">
        <v>52.57</v>
      </c>
      <c r="G3537" s="292">
        <v>52.57</v>
      </c>
      <c r="H3537" s="292"/>
      <c r="I3537" s="161">
        <v>10</v>
      </c>
      <c r="J3537" s="164">
        <v>1</v>
      </c>
      <c r="K3537" s="161">
        <v>10</v>
      </c>
    </row>
    <row r="3538" spans="1:11">
      <c r="A3538" s="14"/>
      <c r="B3538" s="291"/>
      <c r="C3538" s="16"/>
      <c r="D3538" s="7" t="s">
        <v>977</v>
      </c>
      <c r="E3538" s="161"/>
      <c r="F3538" s="292"/>
      <c r="G3538" s="292"/>
      <c r="H3538" s="292"/>
      <c r="I3538" s="161" t="s">
        <v>807</v>
      </c>
      <c r="J3538" s="161" t="s">
        <v>807</v>
      </c>
      <c r="K3538" s="161" t="s">
        <v>807</v>
      </c>
    </row>
    <row r="3539" spans="1:11">
      <c r="A3539" s="14"/>
      <c r="B3539" s="291"/>
      <c r="C3539" s="16"/>
      <c r="D3539" s="163" t="s">
        <v>978</v>
      </c>
      <c r="E3539" s="161"/>
      <c r="F3539" s="292"/>
      <c r="G3539" s="292"/>
      <c r="H3539" s="292"/>
      <c r="I3539" s="161" t="s">
        <v>807</v>
      </c>
      <c r="J3539" s="161" t="s">
        <v>807</v>
      </c>
      <c r="K3539" s="161" t="s">
        <v>807</v>
      </c>
    </row>
    <row r="3540" spans="1:11">
      <c r="A3540" s="14"/>
      <c r="B3540" s="291"/>
      <c r="C3540" s="16"/>
      <c r="D3540" s="163" t="s">
        <v>979</v>
      </c>
      <c r="E3540" s="161"/>
      <c r="F3540" s="292"/>
      <c r="G3540" s="292"/>
      <c r="H3540" s="292"/>
      <c r="I3540" s="161" t="s">
        <v>807</v>
      </c>
      <c r="J3540" s="161" t="s">
        <v>807</v>
      </c>
      <c r="K3540" s="161" t="s">
        <v>807</v>
      </c>
    </row>
    <row r="3541" spans="1:11">
      <c r="A3541" s="18"/>
      <c r="B3541" s="19"/>
      <c r="C3541" s="20"/>
      <c r="D3541" s="7" t="s">
        <v>914</v>
      </c>
      <c r="E3541" s="161">
        <v>84</v>
      </c>
      <c r="F3541" s="292">
        <v>52.57</v>
      </c>
      <c r="G3541" s="292">
        <v>52.57</v>
      </c>
      <c r="H3541" s="292"/>
      <c r="I3541" s="161" t="s">
        <v>807</v>
      </c>
      <c r="J3541" s="161" t="s">
        <v>807</v>
      </c>
      <c r="K3541" s="161" t="s">
        <v>807</v>
      </c>
    </row>
    <row r="3542" spans="1:11">
      <c r="A3542" s="7" t="s">
        <v>915</v>
      </c>
      <c r="B3542" s="7" t="s">
        <v>916</v>
      </c>
      <c r="C3542" s="7"/>
      <c r="D3542" s="7"/>
      <c r="E3542" s="7"/>
      <c r="F3542" s="7" t="s">
        <v>917</v>
      </c>
      <c r="G3542" s="7"/>
      <c r="H3542" s="7"/>
      <c r="I3542" s="7"/>
      <c r="J3542" s="7"/>
      <c r="K3542" s="7"/>
    </row>
    <row r="3543" spans="1:11">
      <c r="A3543" s="7"/>
      <c r="B3543" s="21" t="s">
        <v>2077</v>
      </c>
      <c r="C3543" s="176"/>
      <c r="D3543" s="176"/>
      <c r="E3543" s="176"/>
      <c r="F3543" s="21" t="s">
        <v>2077</v>
      </c>
      <c r="G3543" s="176"/>
      <c r="H3543" s="176"/>
      <c r="I3543" s="176"/>
      <c r="J3543" s="176"/>
      <c r="K3543" s="176"/>
    </row>
    <row r="3544" ht="24.75" spans="1:11">
      <c r="A3544" s="23" t="s">
        <v>982</v>
      </c>
      <c r="B3544" s="7" t="s">
        <v>921</v>
      </c>
      <c r="C3544" s="7" t="s">
        <v>922</v>
      </c>
      <c r="D3544" s="7" t="s">
        <v>923</v>
      </c>
      <c r="E3544" s="7" t="s">
        <v>1534</v>
      </c>
      <c r="F3544" s="7" t="s">
        <v>1535</v>
      </c>
      <c r="G3544" s="7" t="s">
        <v>910</v>
      </c>
      <c r="H3544" s="7" t="s">
        <v>912</v>
      </c>
      <c r="I3544" s="7" t="s">
        <v>926</v>
      </c>
      <c r="J3544" s="7"/>
      <c r="K3544" s="7"/>
    </row>
    <row r="3545" spans="1:11">
      <c r="A3545" s="24"/>
      <c r="B3545" s="23" t="s">
        <v>927</v>
      </c>
      <c r="C3545" s="7" t="s">
        <v>985</v>
      </c>
      <c r="D3545" s="17" t="s">
        <v>2078</v>
      </c>
      <c r="E3545" s="164" t="s">
        <v>2079</v>
      </c>
      <c r="F3545" s="164" t="s">
        <v>2079</v>
      </c>
      <c r="G3545" s="161">
        <v>15</v>
      </c>
      <c r="H3545" s="161">
        <v>15</v>
      </c>
      <c r="I3545" s="161"/>
      <c r="J3545" s="161"/>
      <c r="K3545" s="161"/>
    </row>
    <row r="3546" spans="1:11">
      <c r="A3546" s="24"/>
      <c r="B3546" s="24"/>
      <c r="C3546" s="23" t="s">
        <v>993</v>
      </c>
      <c r="D3546" s="17" t="s">
        <v>2080</v>
      </c>
      <c r="E3546" s="43" t="s">
        <v>1111</v>
      </c>
      <c r="F3546" s="43" t="s">
        <v>1111</v>
      </c>
      <c r="G3546" s="161">
        <v>15</v>
      </c>
      <c r="H3546" s="161">
        <v>15</v>
      </c>
      <c r="I3546" s="161"/>
      <c r="J3546" s="161"/>
      <c r="K3546" s="161"/>
    </row>
    <row r="3547" spans="1:11">
      <c r="A3547" s="24"/>
      <c r="B3547" s="24"/>
      <c r="C3547" s="7" t="s">
        <v>1018</v>
      </c>
      <c r="D3547" s="17" t="s">
        <v>1122</v>
      </c>
      <c r="E3547" s="43">
        <v>1</v>
      </c>
      <c r="F3547" s="43">
        <v>1</v>
      </c>
      <c r="G3547" s="161">
        <v>20</v>
      </c>
      <c r="H3547" s="161">
        <v>20</v>
      </c>
      <c r="I3547" s="161"/>
      <c r="J3547" s="161"/>
      <c r="K3547" s="161"/>
    </row>
    <row r="3548" spans="1:11">
      <c r="A3548" s="24"/>
      <c r="B3548" s="23" t="s">
        <v>997</v>
      </c>
      <c r="C3548" s="7" t="s">
        <v>998</v>
      </c>
      <c r="D3548" s="17" t="s">
        <v>2081</v>
      </c>
      <c r="E3548" s="43" t="s">
        <v>2082</v>
      </c>
      <c r="F3548" s="43" t="s">
        <v>2082</v>
      </c>
      <c r="G3548" s="161">
        <v>10</v>
      </c>
      <c r="H3548" s="161">
        <v>10</v>
      </c>
      <c r="I3548" s="161"/>
      <c r="J3548" s="161"/>
      <c r="K3548" s="161"/>
    </row>
    <row r="3549" spans="1:11">
      <c r="A3549" s="24"/>
      <c r="B3549" s="24"/>
      <c r="C3549" s="7"/>
      <c r="D3549" s="17" t="s">
        <v>2066</v>
      </c>
      <c r="E3549" s="498" t="s">
        <v>2067</v>
      </c>
      <c r="F3549" s="498" t="s">
        <v>2067</v>
      </c>
      <c r="G3549" s="161">
        <v>10</v>
      </c>
      <c r="H3549" s="161">
        <v>10</v>
      </c>
      <c r="I3549" s="161"/>
      <c r="J3549" s="161"/>
      <c r="K3549" s="161"/>
    </row>
    <row r="3550" spans="1:11">
      <c r="A3550" s="24"/>
      <c r="B3550" s="24"/>
      <c r="C3550" s="7" t="s">
        <v>1027</v>
      </c>
      <c r="D3550" s="17" t="s">
        <v>1381</v>
      </c>
      <c r="E3550" s="43" t="s">
        <v>1220</v>
      </c>
      <c r="F3550" s="43" t="s">
        <v>1220</v>
      </c>
      <c r="G3550" s="161">
        <v>10</v>
      </c>
      <c r="H3550" s="161">
        <v>10</v>
      </c>
      <c r="I3550" s="161"/>
      <c r="J3550" s="161"/>
      <c r="K3550" s="161"/>
    </row>
    <row r="3551" spans="1:11">
      <c r="A3551" s="24"/>
      <c r="B3551" s="23" t="s">
        <v>1000</v>
      </c>
      <c r="C3551" s="23" t="s">
        <v>1001</v>
      </c>
      <c r="D3551" s="17" t="s">
        <v>1382</v>
      </c>
      <c r="E3551" s="161" t="s">
        <v>1176</v>
      </c>
      <c r="F3551" s="161" t="s">
        <v>1176</v>
      </c>
      <c r="G3551" s="161">
        <v>10</v>
      </c>
      <c r="H3551" s="161">
        <v>10</v>
      </c>
      <c r="I3551" s="161"/>
      <c r="J3551" s="161"/>
      <c r="K3551" s="161"/>
    </row>
    <row r="3552" spans="1:11">
      <c r="A3552" s="24"/>
      <c r="B3552" s="24"/>
      <c r="C3552" s="24"/>
      <c r="D3552" s="17"/>
      <c r="E3552" s="161"/>
      <c r="F3552" s="161"/>
      <c r="G3552" s="161"/>
      <c r="H3552" s="161"/>
      <c r="I3552" s="161"/>
      <c r="J3552" s="161"/>
      <c r="K3552" s="161"/>
    </row>
    <row r="3553" spans="1:11">
      <c r="A3553" s="7" t="s">
        <v>2029</v>
      </c>
      <c r="B3553" s="7"/>
      <c r="C3553" s="7"/>
      <c r="D3553" s="7"/>
      <c r="E3553" s="7"/>
      <c r="F3553" s="7"/>
      <c r="G3553" s="161">
        <v>90</v>
      </c>
      <c r="H3553" s="161"/>
      <c r="I3553" s="161"/>
      <c r="J3553" s="161"/>
      <c r="K3553" s="161"/>
    </row>
    <row r="3554" spans="1:11">
      <c r="A3554" s="7" t="s">
        <v>1004</v>
      </c>
      <c r="B3554" s="17" t="s">
        <v>1541</v>
      </c>
      <c r="C3554" s="17"/>
      <c r="D3554" s="17"/>
      <c r="E3554" s="17"/>
      <c r="F3554" s="17"/>
      <c r="G3554" s="17"/>
      <c r="H3554" s="17"/>
      <c r="I3554" s="17"/>
      <c r="J3554" s="17"/>
      <c r="K3554" s="17"/>
    </row>
    <row r="3555" spans="1:11">
      <c r="A3555" s="17" t="s">
        <v>969</v>
      </c>
      <c r="B3555" s="17"/>
      <c r="C3555" s="17"/>
      <c r="D3555" s="17"/>
      <c r="E3555" s="17"/>
      <c r="F3555" s="17"/>
      <c r="G3555" s="17"/>
      <c r="H3555" s="17"/>
      <c r="I3555" s="17"/>
      <c r="J3555" s="17"/>
      <c r="K3555" s="17"/>
    </row>
    <row r="3556" spans="1:11">
      <c r="A3556" s="218" t="s">
        <v>1006</v>
      </c>
      <c r="B3556" s="218"/>
      <c r="C3556" s="218"/>
      <c r="D3556" s="218"/>
      <c r="E3556" s="218"/>
      <c r="F3556" s="218"/>
      <c r="G3556" s="218"/>
      <c r="H3556" s="218"/>
      <c r="I3556" s="218"/>
      <c r="J3556" s="218"/>
      <c r="K3556" s="218"/>
    </row>
    <row r="3557" spans="1:11">
      <c r="A3557" s="168" t="s">
        <v>1542</v>
      </c>
      <c r="B3557" s="169"/>
      <c r="C3557" s="169"/>
      <c r="D3557" s="169"/>
      <c r="E3557" s="169"/>
      <c r="F3557" s="169"/>
      <c r="G3557" s="169"/>
      <c r="H3557" s="169"/>
      <c r="I3557" s="169"/>
      <c r="J3557" s="169"/>
      <c r="K3557" s="178"/>
    </row>
    <row r="3558" spans="1:11">
      <c r="A3558" s="168" t="s">
        <v>1008</v>
      </c>
      <c r="B3558" s="169"/>
      <c r="C3558" s="169"/>
      <c r="D3558" s="169"/>
      <c r="E3558" s="169"/>
      <c r="F3558" s="169"/>
      <c r="G3558" s="169"/>
      <c r="H3558" s="169"/>
      <c r="I3558" s="169"/>
      <c r="J3558" s="169"/>
      <c r="K3558" s="178"/>
    </row>
    <row r="3559" spans="1:11">
      <c r="A3559" s="168" t="s">
        <v>1543</v>
      </c>
      <c r="B3559" s="169"/>
      <c r="C3559" s="169"/>
      <c r="D3559" s="169"/>
      <c r="E3559" s="169"/>
      <c r="F3559" s="169"/>
      <c r="G3559" s="169"/>
      <c r="H3559" s="169"/>
      <c r="I3559" s="169"/>
      <c r="J3559" s="169"/>
      <c r="K3559" s="178"/>
    </row>
    <row r="3560" spans="1:11">
      <c r="A3560" s="168" t="s">
        <v>1544</v>
      </c>
      <c r="B3560" s="169"/>
      <c r="C3560" s="169"/>
      <c r="D3560" s="169"/>
      <c r="E3560" s="169"/>
      <c r="F3560" s="169"/>
      <c r="G3560" s="169"/>
      <c r="H3560" s="169"/>
      <c r="I3560" s="169"/>
      <c r="J3560" s="169"/>
      <c r="K3560" s="178"/>
    </row>
    <row r="3561" spans="1:11">
      <c r="A3561" s="170" t="s">
        <v>1545</v>
      </c>
      <c r="B3561" s="171"/>
      <c r="C3561" s="171"/>
      <c r="D3561" s="171"/>
      <c r="E3561" s="171"/>
      <c r="F3561" s="171"/>
      <c r="G3561" s="171"/>
      <c r="H3561" s="171"/>
      <c r="I3561" s="171"/>
      <c r="J3561" s="171"/>
      <c r="K3561" s="179"/>
    </row>
    <row r="3564" ht="31.5" spans="1:14">
      <c r="A3564" s="299" t="s">
        <v>971</v>
      </c>
      <c r="B3564" s="300"/>
      <c r="C3564" s="300"/>
      <c r="D3564" s="300"/>
      <c r="E3564" s="300"/>
      <c r="F3564" s="300"/>
      <c r="G3564" s="300"/>
      <c r="H3564" s="300"/>
      <c r="I3564" s="300"/>
      <c r="J3564" s="300"/>
      <c r="K3564" s="300"/>
      <c r="L3564" s="300"/>
      <c r="M3564" s="300"/>
      <c r="N3564" s="300"/>
    </row>
    <row r="3565" ht="20.25" spans="1:14">
      <c r="A3565" s="301" t="s">
        <v>898</v>
      </c>
      <c r="B3565" s="302"/>
      <c r="C3565" s="302"/>
      <c r="D3565" s="302"/>
      <c r="E3565" s="302"/>
      <c r="F3565" s="302"/>
      <c r="G3565" s="302"/>
      <c r="H3565" s="302"/>
      <c r="I3565" s="302"/>
      <c r="J3565" s="302"/>
      <c r="K3565" s="302"/>
      <c r="L3565" s="302"/>
      <c r="M3565" s="302"/>
      <c r="N3565" s="302"/>
    </row>
    <row r="3566" ht="14.25" spans="1:14">
      <c r="A3566" s="303" t="s">
        <v>2085</v>
      </c>
      <c r="B3566" s="303"/>
      <c r="C3566" s="303"/>
      <c r="D3566" s="303"/>
      <c r="E3566" s="303"/>
      <c r="F3566" s="303"/>
      <c r="G3566" s="303"/>
      <c r="H3566" s="303"/>
      <c r="I3566" s="303"/>
      <c r="J3566" s="303"/>
      <c r="K3566" s="303"/>
      <c r="L3566" s="303"/>
      <c r="M3566" s="303"/>
      <c r="N3566" s="303"/>
    </row>
    <row r="3567" ht="14.25" spans="1:14">
      <c r="A3567" s="304" t="s">
        <v>973</v>
      </c>
      <c r="B3567" s="305"/>
      <c r="C3567" s="304" t="s">
        <v>2086</v>
      </c>
      <c r="D3567" s="304"/>
      <c r="E3567" s="304"/>
      <c r="F3567" s="304"/>
      <c r="G3567" s="304"/>
      <c r="H3567" s="304"/>
      <c r="I3567" s="304"/>
      <c r="J3567" s="304"/>
      <c r="K3567" s="304"/>
      <c r="L3567" s="304"/>
      <c r="M3567" s="304"/>
      <c r="N3567" s="304"/>
    </row>
    <row r="3568" ht="14.25" spans="1:14">
      <c r="A3568" s="304" t="s">
        <v>902</v>
      </c>
      <c r="B3568" s="305"/>
      <c r="C3568" s="306" t="s">
        <v>903</v>
      </c>
      <c r="D3568" s="306"/>
      <c r="E3568" s="306"/>
      <c r="F3568" s="306"/>
      <c r="G3568" s="306"/>
      <c r="H3568" s="304" t="s">
        <v>904</v>
      </c>
      <c r="I3568" s="305"/>
      <c r="J3568" s="306" t="s">
        <v>2087</v>
      </c>
      <c r="K3568" s="306"/>
      <c r="L3568" s="306"/>
      <c r="M3568" s="306"/>
      <c r="N3568" s="306"/>
    </row>
    <row r="3569" ht="14.25" spans="1:14">
      <c r="A3569" s="307" t="s">
        <v>1646</v>
      </c>
      <c r="B3569" s="308"/>
      <c r="C3569" s="309"/>
      <c r="D3569" s="310"/>
      <c r="E3569" s="304" t="s">
        <v>907</v>
      </c>
      <c r="F3569" s="304" t="s">
        <v>803</v>
      </c>
      <c r="G3569" s="305"/>
      <c r="H3569" s="304" t="s">
        <v>2088</v>
      </c>
      <c r="I3569" s="305"/>
      <c r="J3569" s="304" t="s">
        <v>910</v>
      </c>
      <c r="K3569" s="305"/>
      <c r="L3569" s="304" t="s">
        <v>911</v>
      </c>
      <c r="M3569" s="305"/>
      <c r="N3569" s="304" t="s">
        <v>912</v>
      </c>
    </row>
    <row r="3570" ht="15.75" spans="1:14">
      <c r="A3570" s="311"/>
      <c r="B3570" s="312"/>
      <c r="C3570" s="309" t="s">
        <v>913</v>
      </c>
      <c r="D3570" s="310"/>
      <c r="E3570" s="306"/>
      <c r="F3570" s="306">
        <v>371.35</v>
      </c>
      <c r="G3570" s="306"/>
      <c r="H3570" s="306">
        <v>371.35</v>
      </c>
      <c r="I3570" s="306"/>
      <c r="J3570" s="305">
        <v>10</v>
      </c>
      <c r="K3570" s="305"/>
      <c r="L3570" s="331">
        <v>1</v>
      </c>
      <c r="M3570" s="331"/>
      <c r="N3570" s="306">
        <v>10</v>
      </c>
    </row>
    <row r="3571" ht="15.75" spans="1:14">
      <c r="A3571" s="311"/>
      <c r="B3571" s="312"/>
      <c r="C3571" s="309" t="s">
        <v>977</v>
      </c>
      <c r="D3571" s="310"/>
      <c r="E3571" s="306"/>
      <c r="F3571" s="306">
        <v>371.35</v>
      </c>
      <c r="G3571" s="313"/>
      <c r="H3571" s="306">
        <v>371.35</v>
      </c>
      <c r="I3571" s="313"/>
      <c r="J3571" s="332" t="s">
        <v>807</v>
      </c>
      <c r="K3571" s="333"/>
      <c r="L3571" s="331">
        <v>1</v>
      </c>
      <c r="M3571" s="331"/>
      <c r="N3571" s="306" t="s">
        <v>807</v>
      </c>
    </row>
    <row r="3572" ht="15.75" spans="1:14">
      <c r="A3572" s="311"/>
      <c r="B3572" s="312"/>
      <c r="C3572" s="309" t="s">
        <v>978</v>
      </c>
      <c r="D3572" s="310"/>
      <c r="E3572" s="306"/>
      <c r="F3572" s="314">
        <f>F3570-F3573</f>
        <v>358.25</v>
      </c>
      <c r="G3572" s="313"/>
      <c r="H3572" s="314">
        <f>H3570-H3573</f>
        <v>358.25</v>
      </c>
      <c r="I3572" s="313"/>
      <c r="J3572" s="332" t="s">
        <v>807</v>
      </c>
      <c r="K3572" s="333"/>
      <c r="L3572" s="331">
        <v>1</v>
      </c>
      <c r="M3572" s="331"/>
      <c r="N3572" s="306" t="s">
        <v>807</v>
      </c>
    </row>
    <row r="3573" ht="15.75" spans="1:14">
      <c r="A3573" s="311"/>
      <c r="B3573" s="312"/>
      <c r="C3573" s="309" t="s">
        <v>2089</v>
      </c>
      <c r="D3573" s="310"/>
      <c r="E3573" s="306"/>
      <c r="F3573" s="306">
        <v>13.1</v>
      </c>
      <c r="G3573" s="306"/>
      <c r="H3573" s="306">
        <v>13.1</v>
      </c>
      <c r="I3573" s="306"/>
      <c r="J3573" s="305" t="s">
        <v>807</v>
      </c>
      <c r="K3573" s="305"/>
      <c r="L3573" s="331">
        <v>1</v>
      </c>
      <c r="M3573" s="331"/>
      <c r="N3573" s="305" t="s">
        <v>807</v>
      </c>
    </row>
    <row r="3574" ht="15.75" spans="1:14">
      <c r="A3574" s="315"/>
      <c r="B3574" s="316"/>
      <c r="C3574" s="317" t="s">
        <v>2090</v>
      </c>
      <c r="D3574" s="318"/>
      <c r="E3574" s="305"/>
      <c r="F3574" s="305"/>
      <c r="G3574" s="305"/>
      <c r="H3574" s="305"/>
      <c r="I3574" s="305"/>
      <c r="J3574" s="305" t="s">
        <v>807</v>
      </c>
      <c r="K3574" s="305"/>
      <c r="L3574" s="305"/>
      <c r="M3574" s="305"/>
      <c r="N3574" s="305" t="s">
        <v>807</v>
      </c>
    </row>
    <row r="3575" ht="14.25" spans="1:14">
      <c r="A3575" s="304" t="s">
        <v>2091</v>
      </c>
      <c r="B3575" s="304" t="s">
        <v>916</v>
      </c>
      <c r="C3575" s="305"/>
      <c r="D3575" s="305"/>
      <c r="E3575" s="305"/>
      <c r="F3575" s="305"/>
      <c r="G3575" s="305"/>
      <c r="H3575" s="304" t="s">
        <v>917</v>
      </c>
      <c r="I3575" s="305"/>
      <c r="J3575" s="305"/>
      <c r="K3575" s="305"/>
      <c r="L3575" s="305"/>
      <c r="M3575" s="305"/>
      <c r="N3575" s="305"/>
    </row>
    <row r="3576" ht="14.25" spans="1:14">
      <c r="A3576" s="304"/>
      <c r="B3576" s="319" t="s">
        <v>2092</v>
      </c>
      <c r="C3576" s="319"/>
      <c r="D3576" s="319"/>
      <c r="E3576" s="319"/>
      <c r="F3576" s="319"/>
      <c r="G3576" s="319"/>
      <c r="H3576" s="319" t="s">
        <v>2092</v>
      </c>
      <c r="I3576" s="319"/>
      <c r="J3576" s="319"/>
      <c r="K3576" s="319"/>
      <c r="L3576" s="319"/>
      <c r="M3576" s="319"/>
      <c r="N3576" s="319"/>
    </row>
    <row r="3577" spans="1:14">
      <c r="A3577" s="320" t="s">
        <v>982</v>
      </c>
      <c r="B3577" s="320" t="s">
        <v>921</v>
      </c>
      <c r="C3577" s="304" t="s">
        <v>922</v>
      </c>
      <c r="D3577" s="304" t="s">
        <v>923</v>
      </c>
      <c r="E3577" s="305"/>
      <c r="F3577" s="305"/>
      <c r="G3577" s="320" t="s">
        <v>2093</v>
      </c>
      <c r="H3577" s="320" t="s">
        <v>2094</v>
      </c>
      <c r="I3577" s="304" t="s">
        <v>910</v>
      </c>
      <c r="J3577" s="305"/>
      <c r="K3577" s="304" t="s">
        <v>912</v>
      </c>
      <c r="L3577" s="305"/>
      <c r="M3577" s="304" t="s">
        <v>926</v>
      </c>
      <c r="N3577" s="305"/>
    </row>
    <row r="3578" spans="1:14">
      <c r="A3578" s="321"/>
      <c r="B3578" s="322"/>
      <c r="C3578" s="305"/>
      <c r="D3578" s="305"/>
      <c r="E3578" s="305"/>
      <c r="F3578" s="305"/>
      <c r="G3578" s="322"/>
      <c r="H3578" s="322"/>
      <c r="I3578" s="305"/>
      <c r="J3578" s="305"/>
      <c r="K3578" s="305"/>
      <c r="L3578" s="305"/>
      <c r="M3578" s="305"/>
      <c r="N3578" s="305"/>
    </row>
    <row r="3579" ht="15.75" spans="1:14">
      <c r="A3579" s="321"/>
      <c r="B3579" s="320" t="s">
        <v>927</v>
      </c>
      <c r="C3579" s="320" t="s">
        <v>928</v>
      </c>
      <c r="D3579" s="319" t="s">
        <v>2095</v>
      </c>
      <c r="E3579" s="323"/>
      <c r="F3579" s="323"/>
      <c r="G3579" s="324" t="s">
        <v>2096</v>
      </c>
      <c r="H3579" s="324" t="s">
        <v>2097</v>
      </c>
      <c r="I3579" s="305">
        <v>10</v>
      </c>
      <c r="J3579" s="305"/>
      <c r="K3579" s="305">
        <v>10</v>
      </c>
      <c r="L3579" s="305"/>
      <c r="M3579" s="334"/>
      <c r="N3579" s="335"/>
    </row>
    <row r="3580" ht="15.75" spans="1:14">
      <c r="A3580" s="321"/>
      <c r="B3580" s="321"/>
      <c r="C3580" s="322"/>
      <c r="D3580" s="319" t="s">
        <v>2098</v>
      </c>
      <c r="E3580" s="323"/>
      <c r="F3580" s="323"/>
      <c r="G3580" s="324">
        <v>1</v>
      </c>
      <c r="H3580" s="324">
        <v>1</v>
      </c>
      <c r="I3580" s="305">
        <v>10</v>
      </c>
      <c r="J3580" s="305"/>
      <c r="K3580" s="305">
        <v>10</v>
      </c>
      <c r="L3580" s="305"/>
      <c r="M3580" s="304"/>
      <c r="N3580" s="304"/>
    </row>
    <row r="3581" ht="15.75" spans="1:14">
      <c r="A3581" s="321"/>
      <c r="B3581" s="321"/>
      <c r="C3581" s="320" t="s">
        <v>944</v>
      </c>
      <c r="D3581" s="319" t="s">
        <v>2099</v>
      </c>
      <c r="E3581" s="323"/>
      <c r="F3581" s="323"/>
      <c r="G3581" s="325" t="s">
        <v>1083</v>
      </c>
      <c r="H3581" s="326">
        <v>0.967</v>
      </c>
      <c r="I3581" s="305">
        <v>10</v>
      </c>
      <c r="J3581" s="305"/>
      <c r="K3581" s="305">
        <v>10</v>
      </c>
      <c r="L3581" s="305"/>
      <c r="M3581" s="304"/>
      <c r="N3581" s="305"/>
    </row>
    <row r="3582" ht="15.75" spans="1:14">
      <c r="A3582" s="321"/>
      <c r="B3582" s="321"/>
      <c r="C3582" s="322"/>
      <c r="D3582" s="327" t="s">
        <v>1391</v>
      </c>
      <c r="E3582" s="328"/>
      <c r="F3582" s="329"/>
      <c r="G3582" s="325">
        <v>1</v>
      </c>
      <c r="H3582" s="325">
        <v>1</v>
      </c>
      <c r="I3582" s="332">
        <v>10</v>
      </c>
      <c r="J3582" s="333"/>
      <c r="K3582" s="332">
        <v>10</v>
      </c>
      <c r="L3582" s="333"/>
      <c r="M3582" s="336"/>
      <c r="N3582" s="337"/>
    </row>
    <row r="3583" ht="30" spans="1:14">
      <c r="A3583" s="321"/>
      <c r="B3583" s="321"/>
      <c r="C3583" s="304" t="s">
        <v>1278</v>
      </c>
      <c r="D3583" s="319" t="s">
        <v>1552</v>
      </c>
      <c r="E3583" s="323"/>
      <c r="F3583" s="323"/>
      <c r="G3583" s="330" t="s">
        <v>2100</v>
      </c>
      <c r="H3583" s="305" t="s">
        <v>2101</v>
      </c>
      <c r="I3583" s="305">
        <v>10</v>
      </c>
      <c r="J3583" s="305"/>
      <c r="K3583" s="305">
        <v>10</v>
      </c>
      <c r="L3583" s="305"/>
      <c r="M3583" s="305"/>
      <c r="N3583" s="305"/>
    </row>
    <row r="3584" ht="15.75" spans="1:14">
      <c r="A3584" s="321"/>
      <c r="B3584" s="304" t="s">
        <v>997</v>
      </c>
      <c r="C3584" s="304" t="s">
        <v>1024</v>
      </c>
      <c r="D3584" s="319" t="s">
        <v>2102</v>
      </c>
      <c r="E3584" s="323"/>
      <c r="F3584" s="323"/>
      <c r="G3584" s="325" t="s">
        <v>1521</v>
      </c>
      <c r="H3584" s="325" t="s">
        <v>1521</v>
      </c>
      <c r="I3584" s="305">
        <v>10</v>
      </c>
      <c r="J3584" s="305"/>
      <c r="K3584" s="305">
        <v>10</v>
      </c>
      <c r="L3584" s="305"/>
      <c r="M3584" s="305"/>
      <c r="N3584" s="305"/>
    </row>
    <row r="3585" ht="15.75" spans="1:14">
      <c r="A3585" s="321"/>
      <c r="B3585" s="305"/>
      <c r="C3585" s="304" t="s">
        <v>2103</v>
      </c>
      <c r="D3585" s="319" t="s">
        <v>2104</v>
      </c>
      <c r="E3585" s="323"/>
      <c r="F3585" s="323"/>
      <c r="G3585" s="325">
        <v>1</v>
      </c>
      <c r="H3585" s="325">
        <v>1</v>
      </c>
      <c r="I3585" s="305">
        <v>10</v>
      </c>
      <c r="J3585" s="305"/>
      <c r="K3585" s="305">
        <v>10</v>
      </c>
      <c r="L3585" s="305"/>
      <c r="M3585" s="305"/>
      <c r="N3585" s="305"/>
    </row>
    <row r="3586" ht="28.5" spans="1:14">
      <c r="A3586" s="321"/>
      <c r="B3586" s="305"/>
      <c r="C3586" s="304" t="s">
        <v>1129</v>
      </c>
      <c r="D3586" s="319" t="s">
        <v>2105</v>
      </c>
      <c r="E3586" s="323"/>
      <c r="F3586" s="323"/>
      <c r="G3586" s="325" t="s">
        <v>1395</v>
      </c>
      <c r="H3586" s="325" t="s">
        <v>1395</v>
      </c>
      <c r="I3586" s="305">
        <v>10</v>
      </c>
      <c r="J3586" s="305"/>
      <c r="K3586" s="305">
        <v>10</v>
      </c>
      <c r="L3586" s="305"/>
      <c r="M3586" s="305"/>
      <c r="N3586" s="305"/>
    </row>
    <row r="3587" ht="42.75" spans="1:14">
      <c r="A3587" s="322"/>
      <c r="B3587" s="321" t="s">
        <v>961</v>
      </c>
      <c r="C3587" s="304" t="s">
        <v>1001</v>
      </c>
      <c r="D3587" s="338" t="s">
        <v>1555</v>
      </c>
      <c r="E3587" s="323"/>
      <c r="F3587" s="323"/>
      <c r="G3587" s="325" t="s">
        <v>1176</v>
      </c>
      <c r="H3587" s="325" t="s">
        <v>1176</v>
      </c>
      <c r="I3587" s="305">
        <v>10</v>
      </c>
      <c r="J3587" s="305"/>
      <c r="K3587" s="305">
        <v>10</v>
      </c>
      <c r="L3587" s="305"/>
      <c r="M3587" s="305"/>
      <c r="N3587" s="305"/>
    </row>
    <row r="3588" ht="15.75" spans="1:14">
      <c r="A3588" s="336" t="s">
        <v>2106</v>
      </c>
      <c r="B3588" s="339"/>
      <c r="C3588" s="339"/>
      <c r="D3588" s="339"/>
      <c r="E3588" s="339"/>
      <c r="F3588" s="339"/>
      <c r="G3588" s="339"/>
      <c r="H3588" s="337"/>
      <c r="I3588" s="332">
        <v>90</v>
      </c>
      <c r="J3588" s="345"/>
      <c r="K3588" s="345"/>
      <c r="L3588" s="345"/>
      <c r="M3588" s="345"/>
      <c r="N3588" s="333"/>
    </row>
    <row r="3589" ht="14.25" spans="1:14">
      <c r="A3589" s="340" t="s">
        <v>1004</v>
      </c>
      <c r="B3589" s="341" t="s">
        <v>2107</v>
      </c>
      <c r="C3589" s="342"/>
      <c r="D3589" s="342"/>
      <c r="E3589" s="342"/>
      <c r="F3589" s="342"/>
      <c r="G3589" s="342"/>
      <c r="H3589" s="342"/>
      <c r="I3589" s="342"/>
      <c r="J3589" s="342"/>
      <c r="K3589" s="342"/>
      <c r="L3589" s="342"/>
      <c r="M3589" s="342"/>
      <c r="N3589" s="346"/>
    </row>
    <row r="3590" ht="14.25" spans="1:14">
      <c r="A3590" s="343" t="s">
        <v>1668</v>
      </c>
      <c r="B3590" s="344"/>
      <c r="C3590" s="344"/>
      <c r="D3590" s="344"/>
      <c r="E3590" s="344"/>
      <c r="F3590" s="344"/>
      <c r="G3590" s="344"/>
      <c r="H3590" s="344"/>
      <c r="I3590" s="344"/>
      <c r="J3590" s="344"/>
      <c r="K3590" s="344"/>
      <c r="L3590" s="344"/>
      <c r="M3590" s="344"/>
      <c r="N3590" s="344"/>
    </row>
    <row r="3591" spans="1:14">
      <c r="A3591"/>
      <c r="B3591"/>
      <c r="C3591"/>
      <c r="D3591"/>
      <c r="E3591"/>
      <c r="F3591"/>
      <c r="G3591"/>
      <c r="H3591"/>
      <c r="I3591"/>
      <c r="J3591"/>
      <c r="K3591"/>
      <c r="L3591"/>
      <c r="M3591"/>
      <c r="N3591"/>
    </row>
    <row r="3592" ht="31.5" spans="1:14">
      <c r="A3592" s="299" t="s">
        <v>971</v>
      </c>
      <c r="B3592" s="300"/>
      <c r="C3592" s="300"/>
      <c r="D3592" s="300"/>
      <c r="E3592" s="300"/>
      <c r="F3592" s="300"/>
      <c r="G3592" s="300"/>
      <c r="H3592" s="300"/>
      <c r="I3592" s="300"/>
      <c r="J3592" s="300"/>
      <c r="K3592" s="300"/>
      <c r="L3592" s="300"/>
      <c r="M3592" s="300"/>
      <c r="N3592" s="300"/>
    </row>
    <row r="3593" ht="20.25" spans="1:14">
      <c r="A3593" s="301" t="s">
        <v>898</v>
      </c>
      <c r="B3593" s="302"/>
      <c r="C3593" s="302"/>
      <c r="D3593" s="302"/>
      <c r="E3593" s="302"/>
      <c r="F3593" s="302"/>
      <c r="G3593" s="302"/>
      <c r="H3593" s="302"/>
      <c r="I3593" s="302"/>
      <c r="J3593" s="302"/>
      <c r="K3593" s="302"/>
      <c r="L3593" s="302"/>
      <c r="M3593" s="302"/>
      <c r="N3593" s="302"/>
    </row>
    <row r="3594" ht="14.25" spans="1:14">
      <c r="A3594" s="303" t="s">
        <v>2085</v>
      </c>
      <c r="B3594" s="303"/>
      <c r="C3594" s="303"/>
      <c r="D3594" s="303"/>
      <c r="E3594" s="303"/>
      <c r="F3594" s="303"/>
      <c r="G3594" s="303"/>
      <c r="H3594" s="303"/>
      <c r="I3594" s="303"/>
      <c r="J3594" s="303"/>
      <c r="K3594" s="303"/>
      <c r="L3594" s="303"/>
      <c r="M3594" s="303"/>
      <c r="N3594" s="303"/>
    </row>
    <row r="3595" ht="14.25" spans="1:14">
      <c r="A3595" s="304" t="s">
        <v>973</v>
      </c>
      <c r="B3595" s="305"/>
      <c r="C3595" s="304" t="s">
        <v>2108</v>
      </c>
      <c r="D3595" s="304"/>
      <c r="E3595" s="304"/>
      <c r="F3595" s="304"/>
      <c r="G3595" s="304"/>
      <c r="H3595" s="304"/>
      <c r="I3595" s="304"/>
      <c r="J3595" s="304"/>
      <c r="K3595" s="304"/>
      <c r="L3595" s="304"/>
      <c r="M3595" s="304"/>
      <c r="N3595" s="304"/>
    </row>
    <row r="3596" ht="14.25" spans="1:14">
      <c r="A3596" s="304" t="s">
        <v>902</v>
      </c>
      <c r="B3596" s="305"/>
      <c r="C3596" s="306" t="s">
        <v>903</v>
      </c>
      <c r="D3596" s="306"/>
      <c r="E3596" s="306"/>
      <c r="F3596" s="306"/>
      <c r="G3596" s="306"/>
      <c r="H3596" s="304" t="s">
        <v>904</v>
      </c>
      <c r="I3596" s="305"/>
      <c r="J3596" s="306" t="s">
        <v>2087</v>
      </c>
      <c r="K3596" s="306"/>
      <c r="L3596" s="306"/>
      <c r="M3596" s="306"/>
      <c r="N3596" s="306"/>
    </row>
    <row r="3597" ht="14.25" spans="1:14">
      <c r="A3597" s="307" t="s">
        <v>1646</v>
      </c>
      <c r="B3597" s="308"/>
      <c r="C3597" s="309"/>
      <c r="D3597" s="310"/>
      <c r="E3597" s="304" t="s">
        <v>907</v>
      </c>
      <c r="F3597" s="304" t="s">
        <v>803</v>
      </c>
      <c r="G3597" s="305"/>
      <c r="H3597" s="304" t="s">
        <v>2088</v>
      </c>
      <c r="I3597" s="305"/>
      <c r="J3597" s="304" t="s">
        <v>910</v>
      </c>
      <c r="K3597" s="305"/>
      <c r="L3597" s="304" t="s">
        <v>911</v>
      </c>
      <c r="M3597" s="305"/>
      <c r="N3597" s="304" t="s">
        <v>912</v>
      </c>
    </row>
    <row r="3598" ht="15.75" spans="1:14">
      <c r="A3598" s="311"/>
      <c r="B3598" s="312"/>
      <c r="C3598" s="309" t="s">
        <v>913</v>
      </c>
      <c r="D3598" s="310"/>
      <c r="E3598" s="306"/>
      <c r="F3598" s="306">
        <v>239.3</v>
      </c>
      <c r="G3598" s="306"/>
      <c r="H3598" s="306">
        <v>239.3</v>
      </c>
      <c r="I3598" s="306"/>
      <c r="J3598" s="305">
        <v>10</v>
      </c>
      <c r="K3598" s="305"/>
      <c r="L3598" s="331">
        <v>1</v>
      </c>
      <c r="M3598" s="331"/>
      <c r="N3598" s="306">
        <v>10</v>
      </c>
    </row>
    <row r="3599" ht="15.75" spans="1:14">
      <c r="A3599" s="311"/>
      <c r="B3599" s="312"/>
      <c r="C3599" s="309" t="s">
        <v>977</v>
      </c>
      <c r="D3599" s="310"/>
      <c r="E3599" s="306"/>
      <c r="F3599" s="306">
        <v>239.3</v>
      </c>
      <c r="G3599" s="313"/>
      <c r="H3599" s="306">
        <v>239.3</v>
      </c>
      <c r="I3599" s="313"/>
      <c r="J3599" s="332" t="s">
        <v>807</v>
      </c>
      <c r="K3599" s="333"/>
      <c r="L3599" s="331">
        <v>1</v>
      </c>
      <c r="M3599" s="331"/>
      <c r="N3599" s="306" t="s">
        <v>807</v>
      </c>
    </row>
    <row r="3600" ht="15.75" spans="1:14">
      <c r="A3600" s="311"/>
      <c r="B3600" s="312"/>
      <c r="C3600" s="309" t="s">
        <v>978</v>
      </c>
      <c r="D3600" s="310"/>
      <c r="E3600" s="306"/>
      <c r="F3600" s="314">
        <f>F3598-F3601</f>
        <v>226.2</v>
      </c>
      <c r="G3600" s="313"/>
      <c r="H3600" s="314">
        <f>H3598-H3601</f>
        <v>226.2</v>
      </c>
      <c r="I3600" s="313"/>
      <c r="J3600" s="332" t="s">
        <v>807</v>
      </c>
      <c r="K3600" s="333"/>
      <c r="L3600" s="331">
        <v>1</v>
      </c>
      <c r="M3600" s="331"/>
      <c r="N3600" s="306" t="s">
        <v>807</v>
      </c>
    </row>
    <row r="3601" ht="15.75" spans="1:14">
      <c r="A3601" s="311"/>
      <c r="B3601" s="312"/>
      <c r="C3601" s="309" t="s">
        <v>2089</v>
      </c>
      <c r="D3601" s="310"/>
      <c r="E3601" s="306"/>
      <c r="F3601" s="306">
        <v>13.1</v>
      </c>
      <c r="G3601" s="306"/>
      <c r="H3601" s="306">
        <v>13.1</v>
      </c>
      <c r="I3601" s="306"/>
      <c r="J3601" s="305" t="s">
        <v>807</v>
      </c>
      <c r="K3601" s="305"/>
      <c r="L3601" s="331">
        <v>1</v>
      </c>
      <c r="M3601" s="331"/>
      <c r="N3601" s="305" t="s">
        <v>807</v>
      </c>
    </row>
    <row r="3602" ht="15.75" spans="1:14">
      <c r="A3602" s="315"/>
      <c r="B3602" s="316"/>
      <c r="C3602" s="317" t="s">
        <v>914</v>
      </c>
      <c r="D3602" s="318"/>
      <c r="E3602" s="305"/>
      <c r="F3602" s="305"/>
      <c r="G3602" s="305"/>
      <c r="H3602" s="305"/>
      <c r="I3602" s="305"/>
      <c r="J3602" s="305" t="s">
        <v>807</v>
      </c>
      <c r="K3602" s="305"/>
      <c r="L3602" s="305"/>
      <c r="M3602" s="305"/>
      <c r="N3602" s="305" t="s">
        <v>807</v>
      </c>
    </row>
    <row r="3603" ht="14.25" spans="1:14">
      <c r="A3603" s="304" t="s">
        <v>2091</v>
      </c>
      <c r="B3603" s="304" t="s">
        <v>916</v>
      </c>
      <c r="C3603" s="305"/>
      <c r="D3603" s="305"/>
      <c r="E3603" s="305"/>
      <c r="F3603" s="305"/>
      <c r="G3603" s="305"/>
      <c r="H3603" s="304" t="s">
        <v>917</v>
      </c>
      <c r="I3603" s="305"/>
      <c r="J3603" s="305"/>
      <c r="K3603" s="305"/>
      <c r="L3603" s="305"/>
      <c r="M3603" s="305"/>
      <c r="N3603" s="305"/>
    </row>
    <row r="3604" ht="14.25" spans="1:14">
      <c r="A3604" s="304"/>
      <c r="B3604" s="319" t="s">
        <v>2109</v>
      </c>
      <c r="C3604" s="319"/>
      <c r="D3604" s="319"/>
      <c r="E3604" s="319"/>
      <c r="F3604" s="319"/>
      <c r="G3604" s="319"/>
      <c r="H3604" s="319" t="s">
        <v>2109</v>
      </c>
      <c r="I3604" s="319"/>
      <c r="J3604" s="319"/>
      <c r="K3604" s="319"/>
      <c r="L3604" s="319"/>
      <c r="M3604" s="319"/>
      <c r="N3604" s="319"/>
    </row>
    <row r="3605" spans="1:14">
      <c r="A3605" s="320" t="s">
        <v>982</v>
      </c>
      <c r="B3605" s="320" t="s">
        <v>921</v>
      </c>
      <c r="C3605" s="304" t="s">
        <v>922</v>
      </c>
      <c r="D3605" s="304" t="s">
        <v>923</v>
      </c>
      <c r="E3605" s="305"/>
      <c r="F3605" s="305"/>
      <c r="G3605" s="320" t="s">
        <v>2093</v>
      </c>
      <c r="H3605" s="320" t="s">
        <v>2094</v>
      </c>
      <c r="I3605" s="304" t="s">
        <v>910</v>
      </c>
      <c r="J3605" s="305"/>
      <c r="K3605" s="304" t="s">
        <v>912</v>
      </c>
      <c r="L3605" s="305"/>
      <c r="M3605" s="304" t="s">
        <v>926</v>
      </c>
      <c r="N3605" s="305"/>
    </row>
    <row r="3606" spans="1:14">
      <c r="A3606" s="321"/>
      <c r="B3606" s="322"/>
      <c r="C3606" s="305"/>
      <c r="D3606" s="305"/>
      <c r="E3606" s="305"/>
      <c r="F3606" s="305"/>
      <c r="G3606" s="322"/>
      <c r="H3606" s="322"/>
      <c r="I3606" s="305"/>
      <c r="J3606" s="305"/>
      <c r="K3606" s="305"/>
      <c r="L3606" s="305"/>
      <c r="M3606" s="305"/>
      <c r="N3606" s="305"/>
    </row>
    <row r="3607" ht="15.75" spans="1:14">
      <c r="A3607" s="321"/>
      <c r="B3607" s="320" t="s">
        <v>927</v>
      </c>
      <c r="C3607" s="320" t="s">
        <v>928</v>
      </c>
      <c r="D3607" s="319" t="s">
        <v>2110</v>
      </c>
      <c r="E3607" s="323"/>
      <c r="F3607" s="323"/>
      <c r="G3607" s="324" t="s">
        <v>2111</v>
      </c>
      <c r="H3607" s="324" t="s">
        <v>2112</v>
      </c>
      <c r="I3607" s="305">
        <v>10</v>
      </c>
      <c r="J3607" s="305"/>
      <c r="K3607" s="305">
        <v>10</v>
      </c>
      <c r="L3607" s="305"/>
      <c r="M3607" s="334"/>
      <c r="N3607" s="335"/>
    </row>
    <row r="3608" ht="15.75" spans="1:14">
      <c r="A3608" s="321"/>
      <c r="B3608" s="321"/>
      <c r="C3608" s="322"/>
      <c r="D3608" s="319" t="s">
        <v>2113</v>
      </c>
      <c r="E3608" s="323"/>
      <c r="F3608" s="323"/>
      <c r="G3608" s="324">
        <v>1</v>
      </c>
      <c r="H3608" s="324">
        <v>1</v>
      </c>
      <c r="I3608" s="305">
        <v>10</v>
      </c>
      <c r="J3608" s="305"/>
      <c r="K3608" s="305">
        <v>10</v>
      </c>
      <c r="L3608" s="305"/>
      <c r="M3608" s="304"/>
      <c r="N3608" s="304"/>
    </row>
    <row r="3609" ht="15.75" spans="1:14">
      <c r="A3609" s="321"/>
      <c r="B3609" s="321"/>
      <c r="C3609" s="320" t="s">
        <v>944</v>
      </c>
      <c r="D3609" s="319" t="s">
        <v>2099</v>
      </c>
      <c r="E3609" s="323"/>
      <c r="F3609" s="323"/>
      <c r="G3609" s="325" t="s">
        <v>1083</v>
      </c>
      <c r="H3609" s="326">
        <v>0.967</v>
      </c>
      <c r="I3609" s="305">
        <v>10</v>
      </c>
      <c r="J3609" s="305"/>
      <c r="K3609" s="305">
        <v>10</v>
      </c>
      <c r="L3609" s="305"/>
      <c r="M3609" s="304"/>
      <c r="N3609" s="305"/>
    </row>
    <row r="3610" ht="15.75" spans="1:14">
      <c r="A3610" s="321"/>
      <c r="B3610" s="321"/>
      <c r="C3610" s="322"/>
      <c r="D3610" s="327" t="s">
        <v>2023</v>
      </c>
      <c r="E3610" s="328"/>
      <c r="F3610" s="329"/>
      <c r="G3610" s="325" t="s">
        <v>1176</v>
      </c>
      <c r="H3610" s="325" t="s">
        <v>1176</v>
      </c>
      <c r="I3610" s="332">
        <v>10</v>
      </c>
      <c r="J3610" s="333"/>
      <c r="K3610" s="332">
        <v>10</v>
      </c>
      <c r="L3610" s="333"/>
      <c r="M3610" s="336"/>
      <c r="N3610" s="337"/>
    </row>
    <row r="3611" ht="30" spans="1:14">
      <c r="A3611" s="321"/>
      <c r="B3611" s="321"/>
      <c r="C3611" s="304" t="s">
        <v>1278</v>
      </c>
      <c r="D3611" s="319" t="s">
        <v>1552</v>
      </c>
      <c r="E3611" s="323"/>
      <c r="F3611" s="323"/>
      <c r="G3611" s="330" t="s">
        <v>2100</v>
      </c>
      <c r="H3611" s="305" t="s">
        <v>2101</v>
      </c>
      <c r="I3611" s="305">
        <v>10</v>
      </c>
      <c r="J3611" s="305"/>
      <c r="K3611" s="305">
        <v>10</v>
      </c>
      <c r="L3611" s="305"/>
      <c r="M3611" s="305"/>
      <c r="N3611" s="305"/>
    </row>
    <row r="3612" ht="15.75" spans="1:14">
      <c r="A3612" s="321"/>
      <c r="B3612" s="304" t="s">
        <v>997</v>
      </c>
      <c r="C3612" s="304" t="s">
        <v>1024</v>
      </c>
      <c r="D3612" s="319" t="s">
        <v>2102</v>
      </c>
      <c r="E3612" s="323"/>
      <c r="F3612" s="323"/>
      <c r="G3612" s="325" t="s">
        <v>1521</v>
      </c>
      <c r="H3612" s="325" t="s">
        <v>1521</v>
      </c>
      <c r="I3612" s="305">
        <v>10</v>
      </c>
      <c r="J3612" s="305"/>
      <c r="K3612" s="305">
        <v>10</v>
      </c>
      <c r="L3612" s="305"/>
      <c r="M3612" s="305"/>
      <c r="N3612" s="305"/>
    </row>
    <row r="3613" ht="15.75" spans="1:14">
      <c r="A3613" s="321"/>
      <c r="B3613" s="305"/>
      <c r="C3613" s="304" t="s">
        <v>2103</v>
      </c>
      <c r="D3613" s="319" t="s">
        <v>2104</v>
      </c>
      <c r="E3613" s="323"/>
      <c r="F3613" s="323"/>
      <c r="G3613" s="325">
        <v>1</v>
      </c>
      <c r="H3613" s="325">
        <v>1</v>
      </c>
      <c r="I3613" s="305">
        <v>10</v>
      </c>
      <c r="J3613" s="305"/>
      <c r="K3613" s="305">
        <v>10</v>
      </c>
      <c r="L3613" s="305"/>
      <c r="M3613" s="305"/>
      <c r="N3613" s="305"/>
    </row>
    <row r="3614" ht="28.5" spans="1:14">
      <c r="A3614" s="321"/>
      <c r="B3614" s="305"/>
      <c r="C3614" s="304" t="s">
        <v>1129</v>
      </c>
      <c r="D3614" s="319" t="s">
        <v>2105</v>
      </c>
      <c r="E3614" s="323"/>
      <c r="F3614" s="323"/>
      <c r="G3614" s="325" t="s">
        <v>2114</v>
      </c>
      <c r="H3614" s="325" t="s">
        <v>2114</v>
      </c>
      <c r="I3614" s="305">
        <v>10</v>
      </c>
      <c r="J3614" s="305"/>
      <c r="K3614" s="305">
        <v>10</v>
      </c>
      <c r="L3614" s="305"/>
      <c r="M3614" s="305"/>
      <c r="N3614" s="305"/>
    </row>
    <row r="3615" ht="42.75" spans="1:14">
      <c r="A3615" s="322"/>
      <c r="B3615" s="321" t="s">
        <v>961</v>
      </c>
      <c r="C3615" s="304" t="s">
        <v>1001</v>
      </c>
      <c r="D3615" s="338" t="s">
        <v>1555</v>
      </c>
      <c r="E3615" s="323"/>
      <c r="F3615" s="323"/>
      <c r="G3615" s="325" t="s">
        <v>1176</v>
      </c>
      <c r="H3615" s="325" t="s">
        <v>1176</v>
      </c>
      <c r="I3615" s="305">
        <v>10</v>
      </c>
      <c r="J3615" s="305"/>
      <c r="K3615" s="305">
        <v>10</v>
      </c>
      <c r="L3615" s="305"/>
      <c r="M3615" s="305"/>
      <c r="N3615" s="305"/>
    </row>
    <row r="3616" ht="15.75" spans="1:14">
      <c r="A3616" s="336" t="s">
        <v>2106</v>
      </c>
      <c r="B3616" s="339"/>
      <c r="C3616" s="339"/>
      <c r="D3616" s="339"/>
      <c r="E3616" s="339"/>
      <c r="F3616" s="339"/>
      <c r="G3616" s="339"/>
      <c r="H3616" s="337"/>
      <c r="I3616" s="332">
        <v>90</v>
      </c>
      <c r="J3616" s="345"/>
      <c r="K3616" s="345"/>
      <c r="L3616" s="345"/>
      <c r="M3616" s="345"/>
      <c r="N3616" s="333"/>
    </row>
    <row r="3617" ht="14.25" spans="1:14">
      <c r="A3617" s="340" t="s">
        <v>1004</v>
      </c>
      <c r="B3617" s="341" t="s">
        <v>2107</v>
      </c>
      <c r="C3617" s="342"/>
      <c r="D3617" s="342"/>
      <c r="E3617" s="342"/>
      <c r="F3617" s="342"/>
      <c r="G3617" s="342"/>
      <c r="H3617" s="342"/>
      <c r="I3617" s="342"/>
      <c r="J3617" s="342"/>
      <c r="K3617" s="342"/>
      <c r="L3617" s="342"/>
      <c r="M3617" s="342"/>
      <c r="N3617" s="346"/>
    </row>
    <row r="3618" ht="14.25" spans="1:14">
      <c r="A3618" s="343" t="s">
        <v>1668</v>
      </c>
      <c r="B3618" s="344"/>
      <c r="C3618" s="344"/>
      <c r="D3618" s="344"/>
      <c r="E3618" s="344"/>
      <c r="F3618" s="344"/>
      <c r="G3618" s="344"/>
      <c r="H3618" s="344"/>
      <c r="I3618" s="344"/>
      <c r="J3618" s="344"/>
      <c r="K3618" s="344"/>
      <c r="L3618" s="344"/>
      <c r="M3618" s="344"/>
      <c r="N3618" s="344"/>
    </row>
    <row r="3619" spans="1:14">
      <c r="A3619"/>
      <c r="B3619"/>
      <c r="C3619"/>
      <c r="D3619"/>
      <c r="E3619"/>
      <c r="F3619"/>
      <c r="G3619"/>
      <c r="H3619"/>
      <c r="I3619"/>
      <c r="J3619"/>
      <c r="K3619"/>
      <c r="L3619"/>
      <c r="M3619"/>
      <c r="N3619"/>
    </row>
    <row r="3620" ht="31.5" spans="1:14">
      <c r="A3620" s="299" t="s">
        <v>971</v>
      </c>
      <c r="B3620" s="300"/>
      <c r="C3620" s="300"/>
      <c r="D3620" s="300"/>
      <c r="E3620" s="300"/>
      <c r="F3620" s="300"/>
      <c r="G3620" s="300"/>
      <c r="H3620" s="300"/>
      <c r="I3620" s="300"/>
      <c r="J3620" s="300"/>
      <c r="K3620" s="300"/>
      <c r="L3620" s="300"/>
      <c r="M3620" s="300"/>
      <c r="N3620" s="300"/>
    </row>
    <row r="3621" ht="20.25" spans="1:14">
      <c r="A3621" s="301" t="s">
        <v>898</v>
      </c>
      <c r="B3621" s="302"/>
      <c r="C3621" s="302"/>
      <c r="D3621" s="302"/>
      <c r="E3621" s="302"/>
      <c r="F3621" s="302"/>
      <c r="G3621" s="302"/>
      <c r="H3621" s="302"/>
      <c r="I3621" s="302"/>
      <c r="J3621" s="302"/>
      <c r="K3621" s="302"/>
      <c r="L3621" s="302"/>
      <c r="M3621" s="302"/>
      <c r="N3621" s="302"/>
    </row>
    <row r="3622" ht="14.25" spans="1:14">
      <c r="A3622" s="303" t="s">
        <v>2085</v>
      </c>
      <c r="B3622" s="303"/>
      <c r="C3622" s="303"/>
      <c r="D3622" s="303"/>
      <c r="E3622" s="303"/>
      <c r="F3622" s="303"/>
      <c r="G3622" s="303"/>
      <c r="H3622" s="303"/>
      <c r="I3622" s="303"/>
      <c r="J3622" s="303"/>
      <c r="K3622" s="303"/>
      <c r="L3622" s="303"/>
      <c r="M3622" s="303"/>
      <c r="N3622" s="303"/>
    </row>
    <row r="3623" ht="14.25" spans="1:14">
      <c r="A3623" s="304" t="s">
        <v>973</v>
      </c>
      <c r="B3623" s="305"/>
      <c r="C3623" s="304" t="s">
        <v>2115</v>
      </c>
      <c r="D3623" s="304"/>
      <c r="E3623" s="304"/>
      <c r="F3623" s="304"/>
      <c r="G3623" s="304"/>
      <c r="H3623" s="304"/>
      <c r="I3623" s="304"/>
      <c r="J3623" s="304"/>
      <c r="K3623" s="304"/>
      <c r="L3623" s="304"/>
      <c r="M3623" s="304"/>
      <c r="N3623" s="304"/>
    </row>
    <row r="3624" ht="14.25" spans="1:14">
      <c r="A3624" s="304" t="s">
        <v>902</v>
      </c>
      <c r="B3624" s="305"/>
      <c r="C3624" s="306" t="s">
        <v>903</v>
      </c>
      <c r="D3624" s="306"/>
      <c r="E3624" s="306"/>
      <c r="F3624" s="306"/>
      <c r="G3624" s="306"/>
      <c r="H3624" s="304" t="s">
        <v>904</v>
      </c>
      <c r="I3624" s="305"/>
      <c r="J3624" s="306" t="s">
        <v>2087</v>
      </c>
      <c r="K3624" s="306"/>
      <c r="L3624" s="306"/>
      <c r="M3624" s="306"/>
      <c r="N3624" s="306"/>
    </row>
    <row r="3625" ht="14.25" spans="1:14">
      <c r="A3625" s="307" t="s">
        <v>1646</v>
      </c>
      <c r="B3625" s="308"/>
      <c r="C3625" s="309"/>
      <c r="D3625" s="310"/>
      <c r="E3625" s="304" t="s">
        <v>907</v>
      </c>
      <c r="F3625" s="304" t="s">
        <v>803</v>
      </c>
      <c r="G3625" s="305"/>
      <c r="H3625" s="304" t="s">
        <v>2088</v>
      </c>
      <c r="I3625" s="305"/>
      <c r="J3625" s="304" t="s">
        <v>910</v>
      </c>
      <c r="K3625" s="305"/>
      <c r="L3625" s="304" t="s">
        <v>911</v>
      </c>
      <c r="M3625" s="305"/>
      <c r="N3625" s="304" t="s">
        <v>912</v>
      </c>
    </row>
    <row r="3626" ht="15.75" spans="1:14">
      <c r="A3626" s="311"/>
      <c r="B3626" s="312"/>
      <c r="C3626" s="309" t="s">
        <v>913</v>
      </c>
      <c r="D3626" s="310"/>
      <c r="E3626" s="306"/>
      <c r="F3626" s="306">
        <v>2.4</v>
      </c>
      <c r="G3626" s="306"/>
      <c r="H3626" s="306">
        <v>2.4</v>
      </c>
      <c r="I3626" s="306"/>
      <c r="J3626" s="305">
        <v>10</v>
      </c>
      <c r="K3626" s="305"/>
      <c r="L3626" s="331">
        <v>1</v>
      </c>
      <c r="M3626" s="331"/>
      <c r="N3626" s="306">
        <v>10</v>
      </c>
    </row>
    <row r="3627" ht="15.75" spans="1:14">
      <c r="A3627" s="311"/>
      <c r="B3627" s="312"/>
      <c r="C3627" s="309" t="s">
        <v>977</v>
      </c>
      <c r="D3627" s="310"/>
      <c r="E3627" s="306"/>
      <c r="F3627" s="306">
        <v>2.4</v>
      </c>
      <c r="G3627" s="313"/>
      <c r="H3627" s="306">
        <v>2.4</v>
      </c>
      <c r="I3627" s="313"/>
      <c r="J3627" s="332" t="s">
        <v>807</v>
      </c>
      <c r="K3627" s="333"/>
      <c r="L3627" s="331">
        <v>1</v>
      </c>
      <c r="M3627" s="331"/>
      <c r="N3627" s="306" t="s">
        <v>807</v>
      </c>
    </row>
    <row r="3628" ht="15.75" spans="1:14">
      <c r="A3628" s="311"/>
      <c r="B3628" s="312"/>
      <c r="C3628" s="309" t="s">
        <v>978</v>
      </c>
      <c r="D3628" s="310"/>
      <c r="E3628" s="306"/>
      <c r="F3628" s="314">
        <f>F3626-F3629</f>
        <v>2.4</v>
      </c>
      <c r="G3628" s="313"/>
      <c r="H3628" s="314">
        <f>H3626-H3629</f>
        <v>2.4</v>
      </c>
      <c r="I3628" s="313"/>
      <c r="J3628" s="332" t="s">
        <v>807</v>
      </c>
      <c r="K3628" s="333"/>
      <c r="L3628" s="331">
        <v>1</v>
      </c>
      <c r="M3628" s="331"/>
      <c r="N3628" s="306" t="s">
        <v>807</v>
      </c>
    </row>
    <row r="3629" ht="15.75" spans="1:14">
      <c r="A3629" s="311"/>
      <c r="B3629" s="312"/>
      <c r="C3629" s="309" t="s">
        <v>2089</v>
      </c>
      <c r="D3629" s="310"/>
      <c r="E3629" s="306"/>
      <c r="F3629" s="306"/>
      <c r="G3629" s="306"/>
      <c r="H3629" s="306"/>
      <c r="I3629" s="306"/>
      <c r="J3629" s="305" t="s">
        <v>807</v>
      </c>
      <c r="K3629" s="305"/>
      <c r="L3629" s="331"/>
      <c r="M3629" s="331"/>
      <c r="N3629" s="305" t="s">
        <v>807</v>
      </c>
    </row>
    <row r="3630" ht="15.75" spans="1:14">
      <c r="A3630" s="315"/>
      <c r="B3630" s="316"/>
      <c r="C3630" s="317" t="s">
        <v>914</v>
      </c>
      <c r="D3630" s="318"/>
      <c r="E3630" s="305"/>
      <c r="F3630" s="305"/>
      <c r="G3630" s="305"/>
      <c r="H3630" s="305"/>
      <c r="I3630" s="305"/>
      <c r="J3630" s="305" t="s">
        <v>807</v>
      </c>
      <c r="K3630" s="305"/>
      <c r="L3630" s="305"/>
      <c r="M3630" s="305"/>
      <c r="N3630" s="305" t="s">
        <v>807</v>
      </c>
    </row>
    <row r="3631" ht="14.25" spans="1:14">
      <c r="A3631" s="304" t="s">
        <v>2091</v>
      </c>
      <c r="B3631" s="304" t="s">
        <v>916</v>
      </c>
      <c r="C3631" s="305"/>
      <c r="D3631" s="305"/>
      <c r="E3631" s="305"/>
      <c r="F3631" s="305"/>
      <c r="G3631" s="305"/>
      <c r="H3631" s="304" t="s">
        <v>917</v>
      </c>
      <c r="I3631" s="305"/>
      <c r="J3631" s="305"/>
      <c r="K3631" s="305"/>
      <c r="L3631" s="305"/>
      <c r="M3631" s="305"/>
      <c r="N3631" s="305"/>
    </row>
    <row r="3632" ht="14.25" spans="1:14">
      <c r="A3632" s="304"/>
      <c r="B3632" s="319" t="s">
        <v>2116</v>
      </c>
      <c r="C3632" s="319"/>
      <c r="D3632" s="319"/>
      <c r="E3632" s="319"/>
      <c r="F3632" s="319"/>
      <c r="G3632" s="319"/>
      <c r="H3632" s="319" t="s">
        <v>2116</v>
      </c>
      <c r="I3632" s="319"/>
      <c r="J3632" s="319"/>
      <c r="K3632" s="319"/>
      <c r="L3632" s="319"/>
      <c r="M3632" s="319"/>
      <c r="N3632" s="319"/>
    </row>
    <row r="3633" spans="1:14">
      <c r="A3633" s="320" t="s">
        <v>982</v>
      </c>
      <c r="B3633" s="320" t="s">
        <v>921</v>
      </c>
      <c r="C3633" s="304" t="s">
        <v>922</v>
      </c>
      <c r="D3633" s="304" t="s">
        <v>923</v>
      </c>
      <c r="E3633" s="305"/>
      <c r="F3633" s="305"/>
      <c r="G3633" s="320" t="s">
        <v>2093</v>
      </c>
      <c r="H3633" s="320" t="s">
        <v>2094</v>
      </c>
      <c r="I3633" s="304" t="s">
        <v>910</v>
      </c>
      <c r="J3633" s="305"/>
      <c r="K3633" s="304" t="s">
        <v>912</v>
      </c>
      <c r="L3633" s="305"/>
      <c r="M3633" s="304" t="s">
        <v>926</v>
      </c>
      <c r="N3633" s="305"/>
    </row>
    <row r="3634" spans="1:14">
      <c r="A3634" s="321"/>
      <c r="B3634" s="322"/>
      <c r="C3634" s="305"/>
      <c r="D3634" s="305"/>
      <c r="E3634" s="305"/>
      <c r="F3634" s="305"/>
      <c r="G3634" s="322"/>
      <c r="H3634" s="322"/>
      <c r="I3634" s="305"/>
      <c r="J3634" s="305"/>
      <c r="K3634" s="305"/>
      <c r="L3634" s="305"/>
      <c r="M3634" s="305"/>
      <c r="N3634" s="305"/>
    </row>
    <row r="3635" ht="15.75" spans="1:14">
      <c r="A3635" s="321"/>
      <c r="B3635" s="320" t="s">
        <v>927</v>
      </c>
      <c r="C3635" s="320" t="s">
        <v>928</v>
      </c>
      <c r="D3635" s="319" t="s">
        <v>2117</v>
      </c>
      <c r="E3635" s="323"/>
      <c r="F3635" s="323"/>
      <c r="G3635" s="324" t="s">
        <v>2118</v>
      </c>
      <c r="H3635" s="324" t="s">
        <v>2118</v>
      </c>
      <c r="I3635" s="305">
        <v>10</v>
      </c>
      <c r="J3635" s="305"/>
      <c r="K3635" s="305">
        <v>10</v>
      </c>
      <c r="L3635" s="305"/>
      <c r="M3635" s="334"/>
      <c r="N3635" s="335"/>
    </row>
    <row r="3636" ht="15.75" spans="1:14">
      <c r="A3636" s="321"/>
      <c r="B3636" s="321"/>
      <c r="C3636" s="322" t="s">
        <v>944</v>
      </c>
      <c r="D3636" s="319" t="s">
        <v>2099</v>
      </c>
      <c r="E3636" s="323"/>
      <c r="F3636" s="323"/>
      <c r="G3636" s="324" t="s">
        <v>1083</v>
      </c>
      <c r="H3636" s="324">
        <v>0.967</v>
      </c>
      <c r="I3636" s="305">
        <v>10</v>
      </c>
      <c r="J3636" s="305"/>
      <c r="K3636" s="305">
        <v>10</v>
      </c>
      <c r="L3636" s="305"/>
      <c r="M3636" s="304"/>
      <c r="N3636" s="304"/>
    </row>
    <row r="3637" ht="15.75" spans="1:14">
      <c r="A3637" s="321"/>
      <c r="B3637" s="321"/>
      <c r="C3637" s="320" t="s">
        <v>944</v>
      </c>
      <c r="D3637" s="319" t="s">
        <v>2119</v>
      </c>
      <c r="E3637" s="323"/>
      <c r="F3637" s="323"/>
      <c r="G3637" s="325" t="s">
        <v>1521</v>
      </c>
      <c r="H3637" s="326" t="s">
        <v>1521</v>
      </c>
      <c r="I3637" s="305">
        <v>10</v>
      </c>
      <c r="J3637" s="305"/>
      <c r="K3637" s="305">
        <v>10</v>
      </c>
      <c r="L3637" s="305"/>
      <c r="M3637" s="304"/>
      <c r="N3637" s="305"/>
    </row>
    <row r="3638" ht="15.75" spans="1:14">
      <c r="A3638" s="321"/>
      <c r="B3638" s="321"/>
      <c r="C3638" s="322"/>
      <c r="D3638" s="327" t="s">
        <v>2120</v>
      </c>
      <c r="E3638" s="328"/>
      <c r="F3638" s="329"/>
      <c r="G3638" s="325">
        <v>1</v>
      </c>
      <c r="H3638" s="325">
        <v>1</v>
      </c>
      <c r="I3638" s="332">
        <v>10</v>
      </c>
      <c r="J3638" s="333"/>
      <c r="K3638" s="332">
        <v>10</v>
      </c>
      <c r="L3638" s="333"/>
      <c r="M3638" s="336"/>
      <c r="N3638" s="337"/>
    </row>
    <row r="3639" ht="30" spans="1:14">
      <c r="A3639" s="321"/>
      <c r="B3639" s="321"/>
      <c r="C3639" s="304" t="s">
        <v>1278</v>
      </c>
      <c r="D3639" s="319" t="s">
        <v>1552</v>
      </c>
      <c r="E3639" s="323"/>
      <c r="F3639" s="323"/>
      <c r="G3639" s="330" t="s">
        <v>2121</v>
      </c>
      <c r="H3639" s="305" t="s">
        <v>2121</v>
      </c>
      <c r="I3639" s="305">
        <v>10</v>
      </c>
      <c r="J3639" s="305"/>
      <c r="K3639" s="305">
        <v>10</v>
      </c>
      <c r="L3639" s="305"/>
      <c r="M3639" s="305"/>
      <c r="N3639" s="305"/>
    </row>
    <row r="3640" ht="15.75" spans="1:14">
      <c r="A3640" s="321"/>
      <c r="B3640" s="304" t="s">
        <v>997</v>
      </c>
      <c r="C3640" s="304" t="s">
        <v>1024</v>
      </c>
      <c r="D3640" s="319" t="s">
        <v>2122</v>
      </c>
      <c r="E3640" s="323"/>
      <c r="F3640" s="323"/>
      <c r="G3640" s="325" t="s">
        <v>1521</v>
      </c>
      <c r="H3640" s="325" t="s">
        <v>1521</v>
      </c>
      <c r="I3640" s="305">
        <v>10</v>
      </c>
      <c r="J3640" s="305"/>
      <c r="K3640" s="305">
        <v>10</v>
      </c>
      <c r="L3640" s="305"/>
      <c r="M3640" s="305"/>
      <c r="N3640" s="305"/>
    </row>
    <row r="3641" ht="15.75" spans="1:14">
      <c r="A3641" s="321"/>
      <c r="B3641" s="305"/>
      <c r="C3641" s="304" t="s">
        <v>2103</v>
      </c>
      <c r="D3641" s="319" t="s">
        <v>2123</v>
      </c>
      <c r="E3641" s="323"/>
      <c r="F3641" s="323"/>
      <c r="G3641" s="325" t="s">
        <v>1521</v>
      </c>
      <c r="H3641" s="325" t="s">
        <v>1521</v>
      </c>
      <c r="I3641" s="305">
        <v>10</v>
      </c>
      <c r="J3641" s="305"/>
      <c r="K3641" s="305">
        <v>10</v>
      </c>
      <c r="L3641" s="305"/>
      <c r="M3641" s="305"/>
      <c r="N3641" s="305"/>
    </row>
    <row r="3642" ht="28.5" spans="1:14">
      <c r="A3642" s="321"/>
      <c r="B3642" s="305"/>
      <c r="C3642" s="304" t="s">
        <v>1129</v>
      </c>
      <c r="D3642" s="319" t="s">
        <v>2105</v>
      </c>
      <c r="E3642" s="323"/>
      <c r="F3642" s="323"/>
      <c r="G3642" s="325" t="s">
        <v>2124</v>
      </c>
      <c r="H3642" s="325" t="s">
        <v>2124</v>
      </c>
      <c r="I3642" s="305">
        <v>10</v>
      </c>
      <c r="J3642" s="305"/>
      <c r="K3642" s="305">
        <v>10</v>
      </c>
      <c r="L3642" s="305"/>
      <c r="M3642" s="305"/>
      <c r="N3642" s="305"/>
    </row>
    <row r="3643" ht="42.75" spans="1:14">
      <c r="A3643" s="322"/>
      <c r="B3643" s="321" t="s">
        <v>961</v>
      </c>
      <c r="C3643" s="304" t="s">
        <v>1001</v>
      </c>
      <c r="D3643" s="338" t="s">
        <v>2125</v>
      </c>
      <c r="E3643" s="323"/>
      <c r="F3643" s="323"/>
      <c r="G3643" s="325" t="s">
        <v>1176</v>
      </c>
      <c r="H3643" s="325">
        <v>1</v>
      </c>
      <c r="I3643" s="305">
        <v>10</v>
      </c>
      <c r="J3643" s="305"/>
      <c r="K3643" s="305">
        <v>10</v>
      </c>
      <c r="L3643" s="305"/>
      <c r="M3643" s="305"/>
      <c r="N3643" s="305"/>
    </row>
    <row r="3644" ht="15.75" spans="1:14">
      <c r="A3644" s="336" t="s">
        <v>2106</v>
      </c>
      <c r="B3644" s="339"/>
      <c r="C3644" s="339"/>
      <c r="D3644" s="339"/>
      <c r="E3644" s="339"/>
      <c r="F3644" s="339"/>
      <c r="G3644" s="339"/>
      <c r="H3644" s="337"/>
      <c r="I3644" s="332">
        <v>90</v>
      </c>
      <c r="J3644" s="345"/>
      <c r="K3644" s="345"/>
      <c r="L3644" s="345"/>
      <c r="M3644" s="345"/>
      <c r="N3644" s="333"/>
    </row>
    <row r="3645" ht="14.25" spans="1:14">
      <c r="A3645" s="340" t="s">
        <v>1004</v>
      </c>
      <c r="B3645" s="341" t="s">
        <v>2107</v>
      </c>
      <c r="C3645" s="342"/>
      <c r="D3645" s="342"/>
      <c r="E3645" s="342"/>
      <c r="F3645" s="342"/>
      <c r="G3645" s="342"/>
      <c r="H3645" s="342"/>
      <c r="I3645" s="342"/>
      <c r="J3645" s="342"/>
      <c r="K3645" s="342"/>
      <c r="L3645" s="342"/>
      <c r="M3645" s="342"/>
      <c r="N3645" s="346"/>
    </row>
    <row r="3646" ht="14.25" spans="1:14">
      <c r="A3646" s="343" t="s">
        <v>1668</v>
      </c>
      <c r="B3646" s="344"/>
      <c r="C3646" s="344"/>
      <c r="D3646" s="344"/>
      <c r="E3646" s="344"/>
      <c r="F3646" s="344"/>
      <c r="G3646" s="344"/>
      <c r="H3646" s="344"/>
      <c r="I3646" s="344"/>
      <c r="J3646" s="344"/>
      <c r="K3646" s="344"/>
      <c r="L3646" s="344"/>
      <c r="M3646" s="344"/>
      <c r="N3646" s="344"/>
    </row>
    <row r="3647" spans="1:14">
      <c r="A3647"/>
      <c r="B3647"/>
      <c r="C3647"/>
      <c r="D3647"/>
      <c r="E3647"/>
      <c r="F3647"/>
      <c r="G3647"/>
      <c r="H3647"/>
      <c r="I3647"/>
      <c r="J3647"/>
      <c r="K3647"/>
      <c r="L3647"/>
      <c r="M3647"/>
      <c r="N3647"/>
    </row>
    <row r="3648" ht="31.5" spans="1:14">
      <c r="A3648" s="299" t="s">
        <v>971</v>
      </c>
      <c r="B3648" s="300"/>
      <c r="C3648" s="300"/>
      <c r="D3648" s="300"/>
      <c r="E3648" s="300"/>
      <c r="F3648" s="300"/>
      <c r="G3648" s="300"/>
      <c r="H3648" s="300"/>
      <c r="I3648" s="300"/>
      <c r="J3648" s="300"/>
      <c r="K3648" s="300"/>
      <c r="L3648" s="300"/>
      <c r="M3648" s="300"/>
      <c r="N3648" s="300"/>
    </row>
    <row r="3649" ht="20.25" spans="1:14">
      <c r="A3649" s="301" t="s">
        <v>898</v>
      </c>
      <c r="B3649" s="302"/>
      <c r="C3649" s="302"/>
      <c r="D3649" s="302"/>
      <c r="E3649" s="302"/>
      <c r="F3649" s="302"/>
      <c r="G3649" s="302"/>
      <c r="H3649" s="302"/>
      <c r="I3649" s="302"/>
      <c r="J3649" s="302"/>
      <c r="K3649" s="302"/>
      <c r="L3649" s="302"/>
      <c r="M3649" s="302"/>
      <c r="N3649" s="302"/>
    </row>
    <row r="3650" ht="14.25" spans="1:14">
      <c r="A3650" s="303" t="s">
        <v>2085</v>
      </c>
      <c r="B3650" s="303"/>
      <c r="C3650" s="303"/>
      <c r="D3650" s="303"/>
      <c r="E3650" s="303"/>
      <c r="F3650" s="303"/>
      <c r="G3650" s="303"/>
      <c r="H3650" s="303"/>
      <c r="I3650" s="303"/>
      <c r="J3650" s="303"/>
      <c r="K3650" s="303"/>
      <c r="L3650" s="303"/>
      <c r="M3650" s="303"/>
      <c r="N3650" s="303"/>
    </row>
    <row r="3651" ht="14.25" spans="1:14">
      <c r="A3651" s="304" t="s">
        <v>973</v>
      </c>
      <c r="B3651" s="305"/>
      <c r="C3651" s="304" t="s">
        <v>2126</v>
      </c>
      <c r="D3651" s="304"/>
      <c r="E3651" s="304"/>
      <c r="F3651" s="304"/>
      <c r="G3651" s="304"/>
      <c r="H3651" s="304"/>
      <c r="I3651" s="304"/>
      <c r="J3651" s="304"/>
      <c r="K3651" s="304"/>
      <c r="L3651" s="304"/>
      <c r="M3651" s="304"/>
      <c r="N3651" s="304"/>
    </row>
    <row r="3652" ht="14.25" spans="1:14">
      <c r="A3652" s="304" t="s">
        <v>902</v>
      </c>
      <c r="B3652" s="305"/>
      <c r="C3652" s="306" t="s">
        <v>903</v>
      </c>
      <c r="D3652" s="306"/>
      <c r="E3652" s="306"/>
      <c r="F3652" s="306"/>
      <c r="G3652" s="306"/>
      <c r="H3652" s="304" t="s">
        <v>904</v>
      </c>
      <c r="I3652" s="305"/>
      <c r="J3652" s="306" t="s">
        <v>2087</v>
      </c>
      <c r="K3652" s="306"/>
      <c r="L3652" s="306"/>
      <c r="M3652" s="306"/>
      <c r="N3652" s="306"/>
    </row>
    <row r="3653" ht="14.25" spans="1:14">
      <c r="A3653" s="307" t="s">
        <v>1646</v>
      </c>
      <c r="B3653" s="308"/>
      <c r="C3653" s="309"/>
      <c r="D3653" s="310"/>
      <c r="E3653" s="304" t="s">
        <v>907</v>
      </c>
      <c r="F3653" s="304" t="s">
        <v>803</v>
      </c>
      <c r="G3653" s="305"/>
      <c r="H3653" s="304" t="s">
        <v>2088</v>
      </c>
      <c r="I3653" s="305"/>
      <c r="J3653" s="304" t="s">
        <v>910</v>
      </c>
      <c r="K3653" s="305"/>
      <c r="L3653" s="304" t="s">
        <v>911</v>
      </c>
      <c r="M3653" s="305"/>
      <c r="N3653" s="304" t="s">
        <v>912</v>
      </c>
    </row>
    <row r="3654" ht="15.75" spans="1:14">
      <c r="A3654" s="311"/>
      <c r="B3654" s="312"/>
      <c r="C3654" s="309" t="s">
        <v>913</v>
      </c>
      <c r="D3654" s="310"/>
      <c r="E3654" s="306"/>
      <c r="F3654" s="306">
        <v>2.4</v>
      </c>
      <c r="G3654" s="306"/>
      <c r="H3654" s="306">
        <v>2.4</v>
      </c>
      <c r="I3654" s="306"/>
      <c r="J3654" s="305">
        <v>10</v>
      </c>
      <c r="K3654" s="305"/>
      <c r="L3654" s="331">
        <v>1</v>
      </c>
      <c r="M3654" s="331"/>
      <c r="N3654" s="306">
        <v>10</v>
      </c>
    </row>
    <row r="3655" ht="15.75" spans="1:14">
      <c r="A3655" s="311"/>
      <c r="B3655" s="312"/>
      <c r="C3655" s="309" t="s">
        <v>977</v>
      </c>
      <c r="D3655" s="310"/>
      <c r="E3655" s="306"/>
      <c r="F3655" s="306">
        <v>2.4</v>
      </c>
      <c r="G3655" s="313"/>
      <c r="H3655" s="306">
        <v>2.4</v>
      </c>
      <c r="I3655" s="313"/>
      <c r="J3655" s="332" t="s">
        <v>807</v>
      </c>
      <c r="K3655" s="333"/>
      <c r="L3655" s="331">
        <v>1</v>
      </c>
      <c r="M3655" s="331"/>
      <c r="N3655" s="306" t="s">
        <v>807</v>
      </c>
    </row>
    <row r="3656" ht="15.75" spans="1:14">
      <c r="A3656" s="311"/>
      <c r="B3656" s="312"/>
      <c r="C3656" s="309" t="s">
        <v>978</v>
      </c>
      <c r="D3656" s="310"/>
      <c r="E3656" s="306"/>
      <c r="F3656" s="314">
        <f>F3654-F3657</f>
        <v>2.4</v>
      </c>
      <c r="G3656" s="313"/>
      <c r="H3656" s="314">
        <f>H3654-H3657</f>
        <v>2.4</v>
      </c>
      <c r="I3656" s="313"/>
      <c r="J3656" s="332" t="s">
        <v>807</v>
      </c>
      <c r="K3656" s="333"/>
      <c r="L3656" s="331">
        <v>1</v>
      </c>
      <c r="M3656" s="331"/>
      <c r="N3656" s="306" t="s">
        <v>807</v>
      </c>
    </row>
    <row r="3657" ht="15.75" spans="1:14">
      <c r="A3657" s="311"/>
      <c r="B3657" s="312"/>
      <c r="C3657" s="309" t="s">
        <v>2089</v>
      </c>
      <c r="D3657" s="310"/>
      <c r="E3657" s="306"/>
      <c r="F3657" s="306"/>
      <c r="G3657" s="306"/>
      <c r="H3657" s="306"/>
      <c r="I3657" s="306"/>
      <c r="J3657" s="305" t="s">
        <v>807</v>
      </c>
      <c r="K3657" s="305"/>
      <c r="L3657" s="331"/>
      <c r="M3657" s="331"/>
      <c r="N3657" s="305" t="s">
        <v>807</v>
      </c>
    </row>
    <row r="3658" ht="15.75" spans="1:14">
      <c r="A3658" s="315"/>
      <c r="B3658" s="316"/>
      <c r="C3658" s="317" t="s">
        <v>914</v>
      </c>
      <c r="D3658" s="318"/>
      <c r="E3658" s="305"/>
      <c r="F3658" s="305"/>
      <c r="G3658" s="305"/>
      <c r="H3658" s="305"/>
      <c r="I3658" s="305"/>
      <c r="J3658" s="305" t="s">
        <v>807</v>
      </c>
      <c r="K3658" s="305"/>
      <c r="L3658" s="305"/>
      <c r="M3658" s="305"/>
      <c r="N3658" s="305" t="s">
        <v>807</v>
      </c>
    </row>
    <row r="3659" ht="14.25" spans="1:14">
      <c r="A3659" s="304" t="s">
        <v>2091</v>
      </c>
      <c r="B3659" s="304" t="s">
        <v>916</v>
      </c>
      <c r="C3659" s="305"/>
      <c r="D3659" s="305"/>
      <c r="E3659" s="305"/>
      <c r="F3659" s="305"/>
      <c r="G3659" s="305"/>
      <c r="H3659" s="304" t="s">
        <v>917</v>
      </c>
      <c r="I3659" s="305"/>
      <c r="J3659" s="305"/>
      <c r="K3659" s="305"/>
      <c r="L3659" s="305"/>
      <c r="M3659" s="305"/>
      <c r="N3659" s="305"/>
    </row>
    <row r="3660" ht="14.25" spans="1:14">
      <c r="A3660" s="304"/>
      <c r="B3660" s="319" t="s">
        <v>2116</v>
      </c>
      <c r="C3660" s="319"/>
      <c r="D3660" s="319"/>
      <c r="E3660" s="319"/>
      <c r="F3660" s="319"/>
      <c r="G3660" s="319"/>
      <c r="H3660" s="319" t="s">
        <v>2116</v>
      </c>
      <c r="I3660" s="319"/>
      <c r="J3660" s="319"/>
      <c r="K3660" s="319"/>
      <c r="L3660" s="319"/>
      <c r="M3660" s="319"/>
      <c r="N3660" s="319"/>
    </row>
    <row r="3661" spans="1:14">
      <c r="A3661" s="320" t="s">
        <v>982</v>
      </c>
      <c r="B3661" s="320" t="s">
        <v>921</v>
      </c>
      <c r="C3661" s="304" t="s">
        <v>922</v>
      </c>
      <c r="D3661" s="304" t="s">
        <v>923</v>
      </c>
      <c r="E3661" s="305"/>
      <c r="F3661" s="305"/>
      <c r="G3661" s="320" t="s">
        <v>2093</v>
      </c>
      <c r="H3661" s="320" t="s">
        <v>2094</v>
      </c>
      <c r="I3661" s="304" t="s">
        <v>910</v>
      </c>
      <c r="J3661" s="305"/>
      <c r="K3661" s="304" t="s">
        <v>912</v>
      </c>
      <c r="L3661" s="305"/>
      <c r="M3661" s="304" t="s">
        <v>926</v>
      </c>
      <c r="N3661" s="305"/>
    </row>
    <row r="3662" spans="1:14">
      <c r="A3662" s="321"/>
      <c r="B3662" s="322"/>
      <c r="C3662" s="305"/>
      <c r="D3662" s="305"/>
      <c r="E3662" s="305"/>
      <c r="F3662" s="305"/>
      <c r="G3662" s="322"/>
      <c r="H3662" s="322"/>
      <c r="I3662" s="305"/>
      <c r="J3662" s="305"/>
      <c r="K3662" s="305"/>
      <c r="L3662" s="305"/>
      <c r="M3662" s="305"/>
      <c r="N3662" s="305"/>
    </row>
    <row r="3663" ht="15.75" spans="1:14">
      <c r="A3663" s="321"/>
      <c r="B3663" s="320" t="s">
        <v>927</v>
      </c>
      <c r="C3663" s="320" t="s">
        <v>928</v>
      </c>
      <c r="D3663" s="319" t="s">
        <v>2127</v>
      </c>
      <c r="E3663" s="323"/>
      <c r="F3663" s="323"/>
      <c r="G3663" s="324" t="s">
        <v>2128</v>
      </c>
      <c r="H3663" s="324" t="s">
        <v>2128</v>
      </c>
      <c r="I3663" s="305">
        <v>10</v>
      </c>
      <c r="J3663" s="305"/>
      <c r="K3663" s="305">
        <v>10</v>
      </c>
      <c r="L3663" s="305"/>
      <c r="M3663" s="334"/>
      <c r="N3663" s="335"/>
    </row>
    <row r="3664" ht="15.75" spans="1:14">
      <c r="A3664" s="321"/>
      <c r="B3664" s="321"/>
      <c r="C3664" s="322" t="s">
        <v>944</v>
      </c>
      <c r="D3664" s="319" t="s">
        <v>2099</v>
      </c>
      <c r="E3664" s="323"/>
      <c r="F3664" s="323"/>
      <c r="G3664" s="324" t="s">
        <v>1083</v>
      </c>
      <c r="H3664" s="324">
        <v>0.967</v>
      </c>
      <c r="I3664" s="305">
        <v>10</v>
      </c>
      <c r="J3664" s="305"/>
      <c r="K3664" s="305">
        <v>10</v>
      </c>
      <c r="L3664" s="305"/>
      <c r="M3664" s="304"/>
      <c r="N3664" s="304"/>
    </row>
    <row r="3665" ht="15.75" spans="1:14">
      <c r="A3665" s="321"/>
      <c r="B3665" s="321"/>
      <c r="C3665" s="320" t="s">
        <v>944</v>
      </c>
      <c r="D3665" s="319" t="s">
        <v>2119</v>
      </c>
      <c r="E3665" s="323"/>
      <c r="F3665" s="323"/>
      <c r="G3665" s="325" t="s">
        <v>1521</v>
      </c>
      <c r="H3665" s="326" t="s">
        <v>1521</v>
      </c>
      <c r="I3665" s="305">
        <v>10</v>
      </c>
      <c r="J3665" s="305"/>
      <c r="K3665" s="305">
        <v>10</v>
      </c>
      <c r="L3665" s="305"/>
      <c r="M3665" s="304"/>
      <c r="N3665" s="305"/>
    </row>
    <row r="3666" ht="15.75" spans="1:14">
      <c r="A3666" s="321"/>
      <c r="B3666" s="321"/>
      <c r="C3666" s="322"/>
      <c r="D3666" s="327" t="s">
        <v>2120</v>
      </c>
      <c r="E3666" s="328"/>
      <c r="F3666" s="329"/>
      <c r="G3666" s="325">
        <v>1</v>
      </c>
      <c r="H3666" s="325">
        <v>1</v>
      </c>
      <c r="I3666" s="332">
        <v>10</v>
      </c>
      <c r="J3666" s="333"/>
      <c r="K3666" s="332">
        <v>10</v>
      </c>
      <c r="L3666" s="333"/>
      <c r="M3666" s="336"/>
      <c r="N3666" s="337"/>
    </row>
    <row r="3667" ht="30" spans="1:14">
      <c r="A3667" s="321"/>
      <c r="B3667" s="321"/>
      <c r="C3667" s="304" t="s">
        <v>1278</v>
      </c>
      <c r="D3667" s="319" t="s">
        <v>1552</v>
      </c>
      <c r="E3667" s="323"/>
      <c r="F3667" s="323"/>
      <c r="G3667" s="330" t="s">
        <v>2129</v>
      </c>
      <c r="H3667" s="305" t="s">
        <v>2129</v>
      </c>
      <c r="I3667" s="305">
        <v>10</v>
      </c>
      <c r="J3667" s="305"/>
      <c r="K3667" s="305">
        <v>10</v>
      </c>
      <c r="L3667" s="305"/>
      <c r="M3667" s="305"/>
      <c r="N3667" s="305"/>
    </row>
    <row r="3668" ht="15.75" spans="1:14">
      <c r="A3668" s="321"/>
      <c r="B3668" s="304" t="s">
        <v>997</v>
      </c>
      <c r="C3668" s="304" t="s">
        <v>1024</v>
      </c>
      <c r="D3668" s="319" t="s">
        <v>2122</v>
      </c>
      <c r="E3668" s="323"/>
      <c r="F3668" s="323"/>
      <c r="G3668" s="325" t="s">
        <v>1521</v>
      </c>
      <c r="H3668" s="325" t="s">
        <v>1521</v>
      </c>
      <c r="I3668" s="305">
        <v>10</v>
      </c>
      <c r="J3668" s="305"/>
      <c r="K3668" s="305">
        <v>10</v>
      </c>
      <c r="L3668" s="305"/>
      <c r="M3668" s="305"/>
      <c r="N3668" s="305"/>
    </row>
    <row r="3669" ht="15.75" spans="1:14">
      <c r="A3669" s="321"/>
      <c r="B3669" s="305"/>
      <c r="C3669" s="304" t="s">
        <v>2103</v>
      </c>
      <c r="D3669" s="319" t="s">
        <v>2123</v>
      </c>
      <c r="E3669" s="323"/>
      <c r="F3669" s="323"/>
      <c r="G3669" s="325" t="s">
        <v>1521</v>
      </c>
      <c r="H3669" s="325" t="s">
        <v>1521</v>
      </c>
      <c r="I3669" s="305">
        <v>10</v>
      </c>
      <c r="J3669" s="305"/>
      <c r="K3669" s="305">
        <v>10</v>
      </c>
      <c r="L3669" s="305"/>
      <c r="M3669" s="305"/>
      <c r="N3669" s="305"/>
    </row>
    <row r="3670" ht="28.5" spans="1:14">
      <c r="A3670" s="321"/>
      <c r="B3670" s="305"/>
      <c r="C3670" s="304" t="s">
        <v>1129</v>
      </c>
      <c r="D3670" s="319" t="s">
        <v>2105</v>
      </c>
      <c r="E3670" s="323"/>
      <c r="F3670" s="323"/>
      <c r="G3670" s="325" t="s">
        <v>2124</v>
      </c>
      <c r="H3670" s="325" t="s">
        <v>2124</v>
      </c>
      <c r="I3670" s="305">
        <v>10</v>
      </c>
      <c r="J3670" s="305"/>
      <c r="K3670" s="305">
        <v>10</v>
      </c>
      <c r="L3670" s="305"/>
      <c r="M3670" s="305"/>
      <c r="N3670" s="305"/>
    </row>
    <row r="3671" ht="42.75" spans="1:14">
      <c r="A3671" s="322"/>
      <c r="B3671" s="321" t="s">
        <v>961</v>
      </c>
      <c r="C3671" s="304" t="s">
        <v>1001</v>
      </c>
      <c r="D3671" s="338" t="s">
        <v>2125</v>
      </c>
      <c r="E3671" s="323"/>
      <c r="F3671" s="323"/>
      <c r="G3671" s="325" t="s">
        <v>1176</v>
      </c>
      <c r="H3671" s="325">
        <v>1</v>
      </c>
      <c r="I3671" s="305">
        <v>10</v>
      </c>
      <c r="J3671" s="305"/>
      <c r="K3671" s="305">
        <v>10</v>
      </c>
      <c r="L3671" s="305"/>
      <c r="M3671" s="305"/>
      <c r="N3671" s="305"/>
    </row>
    <row r="3672" ht="15.75" spans="1:14">
      <c r="A3672" s="336" t="s">
        <v>2106</v>
      </c>
      <c r="B3672" s="339"/>
      <c r="C3672" s="339"/>
      <c r="D3672" s="339"/>
      <c r="E3672" s="339"/>
      <c r="F3672" s="339"/>
      <c r="G3672" s="339"/>
      <c r="H3672" s="337"/>
      <c r="I3672" s="332">
        <v>90</v>
      </c>
      <c r="J3672" s="345"/>
      <c r="K3672" s="345"/>
      <c r="L3672" s="345"/>
      <c r="M3672" s="345"/>
      <c r="N3672" s="333"/>
    </row>
    <row r="3673" ht="14.25" spans="1:14">
      <c r="A3673" s="340" t="s">
        <v>1004</v>
      </c>
      <c r="B3673" s="341" t="s">
        <v>2107</v>
      </c>
      <c r="C3673" s="342"/>
      <c r="D3673" s="342"/>
      <c r="E3673" s="342"/>
      <c r="F3673" s="342"/>
      <c r="G3673" s="342"/>
      <c r="H3673" s="342"/>
      <c r="I3673" s="342"/>
      <c r="J3673" s="342"/>
      <c r="K3673" s="342"/>
      <c r="L3673" s="342"/>
      <c r="M3673" s="342"/>
      <c r="N3673" s="346"/>
    </row>
    <row r="3674" ht="14.25" spans="1:14">
      <c r="A3674" s="343" t="s">
        <v>1668</v>
      </c>
      <c r="B3674" s="344"/>
      <c r="C3674" s="344"/>
      <c r="D3674" s="344"/>
      <c r="E3674" s="344"/>
      <c r="F3674" s="344"/>
      <c r="G3674" s="344"/>
      <c r="H3674" s="344"/>
      <c r="I3674" s="344"/>
      <c r="J3674" s="344"/>
      <c r="K3674" s="344"/>
      <c r="L3674" s="344"/>
      <c r="M3674" s="344"/>
      <c r="N3674" s="344"/>
    </row>
    <row r="3675" spans="1:14">
      <c r="A3675"/>
      <c r="B3675"/>
      <c r="C3675"/>
      <c r="D3675"/>
      <c r="E3675"/>
      <c r="F3675"/>
      <c r="G3675"/>
      <c r="H3675"/>
      <c r="I3675"/>
      <c r="J3675"/>
      <c r="K3675"/>
      <c r="L3675"/>
      <c r="M3675"/>
      <c r="N3675"/>
    </row>
    <row r="3676" ht="31.5" spans="1:14">
      <c r="A3676" s="299" t="s">
        <v>971</v>
      </c>
      <c r="B3676" s="300"/>
      <c r="C3676" s="300"/>
      <c r="D3676" s="300"/>
      <c r="E3676" s="300"/>
      <c r="F3676" s="300"/>
      <c r="G3676" s="300"/>
      <c r="H3676" s="300"/>
      <c r="I3676" s="300"/>
      <c r="J3676" s="300"/>
      <c r="K3676" s="300"/>
      <c r="L3676" s="300"/>
      <c r="M3676" s="300"/>
      <c r="N3676" s="300"/>
    </row>
    <row r="3677" ht="20.25" spans="1:14">
      <c r="A3677" s="301" t="s">
        <v>898</v>
      </c>
      <c r="B3677" s="302"/>
      <c r="C3677" s="302"/>
      <c r="D3677" s="302"/>
      <c r="E3677" s="302"/>
      <c r="F3677" s="302"/>
      <c r="G3677" s="302"/>
      <c r="H3677" s="302"/>
      <c r="I3677" s="302"/>
      <c r="J3677" s="302"/>
      <c r="K3677" s="302"/>
      <c r="L3677" s="302"/>
      <c r="M3677" s="302"/>
      <c r="N3677" s="302"/>
    </row>
    <row r="3678" ht="14.25" spans="1:14">
      <c r="A3678" s="303" t="s">
        <v>2085</v>
      </c>
      <c r="B3678" s="303"/>
      <c r="C3678" s="303"/>
      <c r="D3678" s="303"/>
      <c r="E3678" s="303"/>
      <c r="F3678" s="303"/>
      <c r="G3678" s="303"/>
      <c r="H3678" s="303"/>
      <c r="I3678" s="303"/>
      <c r="J3678" s="303"/>
      <c r="K3678" s="303"/>
      <c r="L3678" s="303"/>
      <c r="M3678" s="303"/>
      <c r="N3678" s="303"/>
    </row>
    <row r="3679" ht="14.25" spans="1:14">
      <c r="A3679" s="304" t="s">
        <v>973</v>
      </c>
      <c r="B3679" s="305"/>
      <c r="C3679" s="304" t="s">
        <v>2130</v>
      </c>
      <c r="D3679" s="304"/>
      <c r="E3679" s="304"/>
      <c r="F3679" s="304"/>
      <c r="G3679" s="304"/>
      <c r="H3679" s="304"/>
      <c r="I3679" s="304"/>
      <c r="J3679" s="304"/>
      <c r="K3679" s="304"/>
      <c r="L3679" s="304"/>
      <c r="M3679" s="304"/>
      <c r="N3679" s="304"/>
    </row>
    <row r="3680" ht="14.25" spans="1:14">
      <c r="A3680" s="304" t="s">
        <v>902</v>
      </c>
      <c r="B3680" s="305"/>
      <c r="C3680" s="306" t="s">
        <v>903</v>
      </c>
      <c r="D3680" s="306"/>
      <c r="E3680" s="306"/>
      <c r="F3680" s="306"/>
      <c r="G3680" s="306"/>
      <c r="H3680" s="304" t="s">
        <v>904</v>
      </c>
      <c r="I3680" s="305"/>
      <c r="J3680" s="306" t="s">
        <v>2087</v>
      </c>
      <c r="K3680" s="306"/>
      <c r="L3680" s="306"/>
      <c r="M3680" s="306"/>
      <c r="N3680" s="306"/>
    </row>
    <row r="3681" ht="14.25" spans="1:14">
      <c r="A3681" s="307" t="s">
        <v>1646</v>
      </c>
      <c r="B3681" s="308"/>
      <c r="C3681" s="309"/>
      <c r="D3681" s="310"/>
      <c r="E3681" s="304" t="s">
        <v>907</v>
      </c>
      <c r="F3681" s="304" t="s">
        <v>803</v>
      </c>
      <c r="G3681" s="305"/>
      <c r="H3681" s="304" t="s">
        <v>2088</v>
      </c>
      <c r="I3681" s="305"/>
      <c r="J3681" s="304" t="s">
        <v>910</v>
      </c>
      <c r="K3681" s="305"/>
      <c r="L3681" s="304" t="s">
        <v>911</v>
      </c>
      <c r="M3681" s="305"/>
      <c r="N3681" s="304" t="s">
        <v>912</v>
      </c>
    </row>
    <row r="3682" ht="15.75" spans="1:14">
      <c r="A3682" s="311"/>
      <c r="B3682" s="312"/>
      <c r="C3682" s="309" t="s">
        <v>913</v>
      </c>
      <c r="D3682" s="310"/>
      <c r="E3682" s="306"/>
      <c r="F3682" s="306">
        <v>1.3</v>
      </c>
      <c r="G3682" s="306"/>
      <c r="H3682" s="306">
        <v>1.3</v>
      </c>
      <c r="I3682" s="306"/>
      <c r="J3682" s="305">
        <v>10</v>
      </c>
      <c r="K3682" s="305"/>
      <c r="L3682" s="331">
        <v>1</v>
      </c>
      <c r="M3682" s="331"/>
      <c r="N3682" s="306">
        <v>10</v>
      </c>
    </row>
    <row r="3683" ht="15.75" spans="1:14">
      <c r="A3683" s="311"/>
      <c r="B3683" s="312"/>
      <c r="C3683" s="309" t="s">
        <v>977</v>
      </c>
      <c r="D3683" s="310"/>
      <c r="E3683" s="306"/>
      <c r="F3683" s="306">
        <v>1.3</v>
      </c>
      <c r="G3683" s="313"/>
      <c r="H3683" s="306">
        <v>1.3</v>
      </c>
      <c r="I3683" s="313"/>
      <c r="J3683" s="332" t="s">
        <v>807</v>
      </c>
      <c r="K3683" s="333"/>
      <c r="L3683" s="331">
        <v>1</v>
      </c>
      <c r="M3683" s="331"/>
      <c r="N3683" s="306" t="s">
        <v>807</v>
      </c>
    </row>
    <row r="3684" ht="15.75" spans="1:14">
      <c r="A3684" s="311"/>
      <c r="B3684" s="312"/>
      <c r="C3684" s="309" t="s">
        <v>978</v>
      </c>
      <c r="D3684" s="310"/>
      <c r="E3684" s="306"/>
      <c r="F3684" s="314"/>
      <c r="G3684" s="313"/>
      <c r="H3684" s="314"/>
      <c r="I3684" s="313"/>
      <c r="J3684" s="332" t="s">
        <v>807</v>
      </c>
      <c r="K3684" s="333"/>
      <c r="L3684" s="331"/>
      <c r="M3684" s="331"/>
      <c r="N3684" s="306" t="s">
        <v>807</v>
      </c>
    </row>
    <row r="3685" ht="15.75" spans="1:14">
      <c r="A3685" s="311"/>
      <c r="B3685" s="312"/>
      <c r="C3685" s="309" t="s">
        <v>2089</v>
      </c>
      <c r="D3685" s="310"/>
      <c r="E3685" s="306"/>
      <c r="F3685" s="306">
        <v>1.3</v>
      </c>
      <c r="G3685" s="306"/>
      <c r="H3685" s="306">
        <v>1.3</v>
      </c>
      <c r="I3685" s="306"/>
      <c r="J3685" s="305" t="s">
        <v>807</v>
      </c>
      <c r="K3685" s="305"/>
      <c r="L3685" s="331">
        <v>1</v>
      </c>
      <c r="M3685" s="331"/>
      <c r="N3685" s="305" t="s">
        <v>807</v>
      </c>
    </row>
    <row r="3686" ht="15.75" spans="1:14">
      <c r="A3686" s="315"/>
      <c r="B3686" s="316"/>
      <c r="C3686" s="317" t="s">
        <v>914</v>
      </c>
      <c r="D3686" s="318"/>
      <c r="E3686" s="305"/>
      <c r="F3686" s="305"/>
      <c r="G3686" s="305"/>
      <c r="H3686" s="305"/>
      <c r="I3686" s="305"/>
      <c r="J3686" s="305" t="s">
        <v>807</v>
      </c>
      <c r="K3686" s="305"/>
      <c r="L3686" s="305"/>
      <c r="M3686" s="305"/>
      <c r="N3686" s="305" t="s">
        <v>807</v>
      </c>
    </row>
    <row r="3687" ht="14.25" spans="1:14">
      <c r="A3687" s="304" t="s">
        <v>2091</v>
      </c>
      <c r="B3687" s="304" t="s">
        <v>916</v>
      </c>
      <c r="C3687" s="305"/>
      <c r="D3687" s="305"/>
      <c r="E3687" s="305"/>
      <c r="F3687" s="305"/>
      <c r="G3687" s="305"/>
      <c r="H3687" s="304" t="s">
        <v>917</v>
      </c>
      <c r="I3687" s="305"/>
      <c r="J3687" s="305"/>
      <c r="K3687" s="305"/>
      <c r="L3687" s="305"/>
      <c r="M3687" s="305"/>
      <c r="N3687" s="305"/>
    </row>
    <row r="3688" ht="14.25" spans="1:14">
      <c r="A3688" s="304"/>
      <c r="B3688" s="319" t="s">
        <v>2131</v>
      </c>
      <c r="C3688" s="319"/>
      <c r="D3688" s="319"/>
      <c r="E3688" s="319"/>
      <c r="F3688" s="319"/>
      <c r="G3688" s="319"/>
      <c r="H3688" s="319" t="s">
        <v>2131</v>
      </c>
      <c r="I3688" s="319"/>
      <c r="J3688" s="319"/>
      <c r="K3688" s="319"/>
      <c r="L3688" s="319"/>
      <c r="M3688" s="319"/>
      <c r="N3688" s="319"/>
    </row>
    <row r="3689" spans="1:14">
      <c r="A3689" s="320" t="s">
        <v>982</v>
      </c>
      <c r="B3689" s="320" t="s">
        <v>921</v>
      </c>
      <c r="C3689" s="304" t="s">
        <v>922</v>
      </c>
      <c r="D3689" s="304" t="s">
        <v>923</v>
      </c>
      <c r="E3689" s="305"/>
      <c r="F3689" s="305"/>
      <c r="G3689" s="320" t="s">
        <v>2093</v>
      </c>
      <c r="H3689" s="320" t="s">
        <v>2094</v>
      </c>
      <c r="I3689" s="304" t="s">
        <v>910</v>
      </c>
      <c r="J3689" s="305"/>
      <c r="K3689" s="304" t="s">
        <v>912</v>
      </c>
      <c r="L3689" s="305"/>
      <c r="M3689" s="304" t="s">
        <v>926</v>
      </c>
      <c r="N3689" s="305"/>
    </row>
    <row r="3690" spans="1:14">
      <c r="A3690" s="321"/>
      <c r="B3690" s="322"/>
      <c r="C3690" s="305"/>
      <c r="D3690" s="305"/>
      <c r="E3690" s="305"/>
      <c r="F3690" s="305"/>
      <c r="G3690" s="322"/>
      <c r="H3690" s="322"/>
      <c r="I3690" s="305"/>
      <c r="J3690" s="305"/>
      <c r="K3690" s="305"/>
      <c r="L3690" s="305"/>
      <c r="M3690" s="305"/>
      <c r="N3690" s="305"/>
    </row>
    <row r="3691" ht="15.75" spans="1:14">
      <c r="A3691" s="321"/>
      <c r="B3691" s="320" t="s">
        <v>927</v>
      </c>
      <c r="C3691" s="320" t="s">
        <v>928</v>
      </c>
      <c r="D3691" s="319" t="s">
        <v>2132</v>
      </c>
      <c r="E3691" s="323"/>
      <c r="F3691" s="323"/>
      <c r="G3691" s="324" t="s">
        <v>2133</v>
      </c>
      <c r="H3691" s="324" t="s">
        <v>2133</v>
      </c>
      <c r="I3691" s="305">
        <v>10</v>
      </c>
      <c r="J3691" s="305"/>
      <c r="K3691" s="305">
        <v>10</v>
      </c>
      <c r="L3691" s="305"/>
      <c r="M3691" s="334"/>
      <c r="N3691" s="335"/>
    </row>
    <row r="3692" ht="15.75" spans="1:14">
      <c r="A3692" s="321"/>
      <c r="B3692" s="321"/>
      <c r="C3692" s="322" t="s">
        <v>944</v>
      </c>
      <c r="D3692" s="319" t="s">
        <v>2099</v>
      </c>
      <c r="E3692" s="323"/>
      <c r="F3692" s="323"/>
      <c r="G3692" s="324" t="s">
        <v>1083</v>
      </c>
      <c r="H3692" s="324">
        <v>0.967</v>
      </c>
      <c r="I3692" s="305">
        <v>10</v>
      </c>
      <c r="J3692" s="305"/>
      <c r="K3692" s="305">
        <v>10</v>
      </c>
      <c r="L3692" s="305"/>
      <c r="M3692" s="304"/>
      <c r="N3692" s="304"/>
    </row>
    <row r="3693" ht="15.75" spans="1:14">
      <c r="A3693" s="321"/>
      <c r="B3693" s="321"/>
      <c r="C3693" s="320" t="s">
        <v>944</v>
      </c>
      <c r="D3693" s="319" t="s">
        <v>2134</v>
      </c>
      <c r="E3693" s="323"/>
      <c r="F3693" s="323"/>
      <c r="G3693" s="325" t="s">
        <v>1521</v>
      </c>
      <c r="H3693" s="326" t="s">
        <v>1521</v>
      </c>
      <c r="I3693" s="305">
        <v>10</v>
      </c>
      <c r="J3693" s="305"/>
      <c r="K3693" s="305">
        <v>10</v>
      </c>
      <c r="L3693" s="305"/>
      <c r="M3693" s="304"/>
      <c r="N3693" s="305"/>
    </row>
    <row r="3694" ht="15.75" spans="1:14">
      <c r="A3694" s="321"/>
      <c r="B3694" s="321"/>
      <c r="C3694" s="322"/>
      <c r="D3694" s="327" t="s">
        <v>2135</v>
      </c>
      <c r="E3694" s="328"/>
      <c r="F3694" s="329"/>
      <c r="G3694" s="325" t="s">
        <v>1176</v>
      </c>
      <c r="H3694" s="325" t="s">
        <v>1176</v>
      </c>
      <c r="I3694" s="332">
        <v>10</v>
      </c>
      <c r="J3694" s="333"/>
      <c r="K3694" s="332">
        <v>10</v>
      </c>
      <c r="L3694" s="333"/>
      <c r="M3694" s="336"/>
      <c r="N3694" s="337"/>
    </row>
    <row r="3695" ht="30" spans="1:14">
      <c r="A3695" s="321"/>
      <c r="B3695" s="321"/>
      <c r="C3695" s="304" t="s">
        <v>1278</v>
      </c>
      <c r="D3695" s="319" t="s">
        <v>1552</v>
      </c>
      <c r="E3695" s="323"/>
      <c r="F3695" s="323"/>
      <c r="G3695" s="330" t="s">
        <v>2136</v>
      </c>
      <c r="H3695" s="305" t="s">
        <v>2137</v>
      </c>
      <c r="I3695" s="305">
        <v>10</v>
      </c>
      <c r="J3695" s="305"/>
      <c r="K3695" s="305">
        <v>10</v>
      </c>
      <c r="L3695" s="305"/>
      <c r="M3695" s="305"/>
      <c r="N3695" s="305"/>
    </row>
    <row r="3696" ht="15.75" spans="1:14">
      <c r="A3696" s="321"/>
      <c r="B3696" s="304" t="s">
        <v>997</v>
      </c>
      <c r="C3696" s="304" t="s">
        <v>1024</v>
      </c>
      <c r="D3696" s="319" t="s">
        <v>2138</v>
      </c>
      <c r="E3696" s="323"/>
      <c r="F3696" s="323"/>
      <c r="G3696" s="325" t="s">
        <v>1521</v>
      </c>
      <c r="H3696" s="325" t="s">
        <v>1521</v>
      </c>
      <c r="I3696" s="305">
        <v>10</v>
      </c>
      <c r="J3696" s="305"/>
      <c r="K3696" s="305">
        <v>10</v>
      </c>
      <c r="L3696" s="305"/>
      <c r="M3696" s="305"/>
      <c r="N3696" s="305"/>
    </row>
    <row r="3697" ht="15.75" spans="1:14">
      <c r="A3697" s="321"/>
      <c r="B3697" s="305"/>
      <c r="C3697" s="304" t="s">
        <v>998</v>
      </c>
      <c r="D3697" s="319" t="s">
        <v>2139</v>
      </c>
      <c r="E3697" s="323"/>
      <c r="F3697" s="323"/>
      <c r="G3697" s="325" t="s">
        <v>1521</v>
      </c>
      <c r="H3697" s="325" t="s">
        <v>1521</v>
      </c>
      <c r="I3697" s="305">
        <v>10</v>
      </c>
      <c r="J3697" s="305"/>
      <c r="K3697" s="305">
        <v>10</v>
      </c>
      <c r="L3697" s="305"/>
      <c r="M3697" s="305"/>
      <c r="N3697" s="305"/>
    </row>
    <row r="3698" ht="28.5" spans="1:14">
      <c r="A3698" s="321"/>
      <c r="B3698" s="305"/>
      <c r="C3698" s="304" t="s">
        <v>1129</v>
      </c>
      <c r="D3698" s="319" t="s">
        <v>2105</v>
      </c>
      <c r="E3698" s="323"/>
      <c r="F3698" s="323"/>
      <c r="G3698" s="325" t="s">
        <v>2124</v>
      </c>
      <c r="H3698" s="325" t="s">
        <v>2124</v>
      </c>
      <c r="I3698" s="305">
        <v>10</v>
      </c>
      <c r="J3698" s="305"/>
      <c r="K3698" s="305">
        <v>10</v>
      </c>
      <c r="L3698" s="305"/>
      <c r="M3698" s="305"/>
      <c r="N3698" s="305"/>
    </row>
    <row r="3699" ht="42.75" spans="1:14">
      <c r="A3699" s="322"/>
      <c r="B3699" s="321" t="s">
        <v>961</v>
      </c>
      <c r="C3699" s="304" t="s">
        <v>1001</v>
      </c>
      <c r="D3699" s="338" t="s">
        <v>1555</v>
      </c>
      <c r="E3699" s="323"/>
      <c r="F3699" s="323"/>
      <c r="G3699" s="325" t="s">
        <v>1176</v>
      </c>
      <c r="H3699" s="325">
        <v>0.95</v>
      </c>
      <c r="I3699" s="305">
        <v>10</v>
      </c>
      <c r="J3699" s="305"/>
      <c r="K3699" s="305">
        <v>10</v>
      </c>
      <c r="L3699" s="305"/>
      <c r="M3699" s="305"/>
      <c r="N3699" s="305"/>
    </row>
    <row r="3700" ht="15.75" spans="1:14">
      <c r="A3700" s="336" t="s">
        <v>2106</v>
      </c>
      <c r="B3700" s="339"/>
      <c r="C3700" s="339"/>
      <c r="D3700" s="339"/>
      <c r="E3700" s="339"/>
      <c r="F3700" s="339"/>
      <c r="G3700" s="339"/>
      <c r="H3700" s="337"/>
      <c r="I3700" s="332">
        <v>90</v>
      </c>
      <c r="J3700" s="345"/>
      <c r="K3700" s="345"/>
      <c r="L3700" s="345"/>
      <c r="M3700" s="345"/>
      <c r="N3700" s="333"/>
    </row>
    <row r="3701" ht="14.25" spans="1:14">
      <c r="A3701" s="340" t="s">
        <v>1004</v>
      </c>
      <c r="B3701" s="341" t="s">
        <v>2107</v>
      </c>
      <c r="C3701" s="342"/>
      <c r="D3701" s="342"/>
      <c r="E3701" s="342"/>
      <c r="F3701" s="342"/>
      <c r="G3701" s="342"/>
      <c r="H3701" s="342"/>
      <c r="I3701" s="342"/>
      <c r="J3701" s="342"/>
      <c r="K3701" s="342"/>
      <c r="L3701" s="342"/>
      <c r="M3701" s="342"/>
      <c r="N3701" s="346"/>
    </row>
    <row r="3702" ht="14.25" spans="1:14">
      <c r="A3702" s="343" t="s">
        <v>1668</v>
      </c>
      <c r="B3702" s="344"/>
      <c r="C3702" s="344"/>
      <c r="D3702" s="344"/>
      <c r="E3702" s="344"/>
      <c r="F3702" s="344"/>
      <c r="G3702" s="344"/>
      <c r="H3702" s="344"/>
      <c r="I3702" s="344"/>
      <c r="J3702" s="344"/>
      <c r="K3702" s="344"/>
      <c r="L3702" s="344"/>
      <c r="M3702" s="344"/>
      <c r="N3702" s="344"/>
    </row>
    <row r="3703" spans="1:14">
      <c r="A3703"/>
      <c r="B3703"/>
      <c r="C3703"/>
      <c r="D3703"/>
      <c r="E3703"/>
      <c r="F3703"/>
      <c r="G3703"/>
      <c r="H3703"/>
      <c r="I3703"/>
      <c r="J3703"/>
      <c r="K3703"/>
      <c r="L3703"/>
      <c r="M3703"/>
      <c r="N3703"/>
    </row>
    <row r="3704" ht="31.5" spans="1:14">
      <c r="A3704" s="299" t="s">
        <v>971</v>
      </c>
      <c r="B3704" s="300"/>
      <c r="C3704" s="300"/>
      <c r="D3704" s="300"/>
      <c r="E3704" s="300"/>
      <c r="F3704" s="300"/>
      <c r="G3704" s="300"/>
      <c r="H3704" s="300"/>
      <c r="I3704" s="300"/>
      <c r="J3704" s="300"/>
      <c r="K3704" s="300"/>
      <c r="L3704" s="300"/>
      <c r="M3704" s="300"/>
      <c r="N3704" s="300"/>
    </row>
    <row r="3705" ht="20.25" spans="1:14">
      <c r="A3705" s="301" t="s">
        <v>898</v>
      </c>
      <c r="B3705" s="302"/>
      <c r="C3705" s="302"/>
      <c r="D3705" s="302"/>
      <c r="E3705" s="302"/>
      <c r="F3705" s="302"/>
      <c r="G3705" s="302"/>
      <c r="H3705" s="302"/>
      <c r="I3705" s="302"/>
      <c r="J3705" s="302"/>
      <c r="K3705" s="302"/>
      <c r="L3705" s="302"/>
      <c r="M3705" s="302"/>
      <c r="N3705" s="302"/>
    </row>
    <row r="3706" ht="14.25" spans="1:14">
      <c r="A3706" s="303" t="s">
        <v>2085</v>
      </c>
      <c r="B3706" s="303"/>
      <c r="C3706" s="303"/>
      <c r="D3706" s="303"/>
      <c r="E3706" s="303"/>
      <c r="F3706" s="303"/>
      <c r="G3706" s="303"/>
      <c r="H3706" s="303"/>
      <c r="I3706" s="303"/>
      <c r="J3706" s="303"/>
      <c r="K3706" s="303"/>
      <c r="L3706" s="303"/>
      <c r="M3706" s="303"/>
      <c r="N3706" s="303"/>
    </row>
    <row r="3707" ht="14.25" spans="1:14">
      <c r="A3707" s="304" t="s">
        <v>973</v>
      </c>
      <c r="B3707" s="305"/>
      <c r="C3707" s="304" t="s">
        <v>2140</v>
      </c>
      <c r="D3707" s="304"/>
      <c r="E3707" s="304"/>
      <c r="F3707" s="304"/>
      <c r="G3707" s="304"/>
      <c r="H3707" s="304"/>
      <c r="I3707" s="304"/>
      <c r="J3707" s="304"/>
      <c r="K3707" s="304"/>
      <c r="L3707" s="304"/>
      <c r="M3707" s="304"/>
      <c r="N3707" s="304"/>
    </row>
    <row r="3708" ht="14.25" spans="1:14">
      <c r="A3708" s="304" t="s">
        <v>902</v>
      </c>
      <c r="B3708" s="305"/>
      <c r="C3708" s="306" t="s">
        <v>903</v>
      </c>
      <c r="D3708" s="306"/>
      <c r="E3708" s="306"/>
      <c r="F3708" s="306"/>
      <c r="G3708" s="306"/>
      <c r="H3708" s="304" t="s">
        <v>904</v>
      </c>
      <c r="I3708" s="305"/>
      <c r="J3708" s="306" t="s">
        <v>2087</v>
      </c>
      <c r="K3708" s="306"/>
      <c r="L3708" s="306"/>
      <c r="M3708" s="306"/>
      <c r="N3708" s="306"/>
    </row>
    <row r="3709" ht="14.25" spans="1:14">
      <c r="A3709" s="307" t="s">
        <v>1646</v>
      </c>
      <c r="B3709" s="308"/>
      <c r="C3709" s="309"/>
      <c r="D3709" s="310"/>
      <c r="E3709" s="304" t="s">
        <v>907</v>
      </c>
      <c r="F3709" s="304" t="s">
        <v>803</v>
      </c>
      <c r="G3709" s="305"/>
      <c r="H3709" s="304" t="s">
        <v>2088</v>
      </c>
      <c r="I3709" s="305"/>
      <c r="J3709" s="304" t="s">
        <v>910</v>
      </c>
      <c r="K3709" s="305"/>
      <c r="L3709" s="304" t="s">
        <v>911</v>
      </c>
      <c r="M3709" s="305"/>
      <c r="N3709" s="304" t="s">
        <v>912</v>
      </c>
    </row>
    <row r="3710" ht="15.75" spans="1:14">
      <c r="A3710" s="311"/>
      <c r="B3710" s="312"/>
      <c r="C3710" s="309" t="s">
        <v>913</v>
      </c>
      <c r="D3710" s="310"/>
      <c r="E3710" s="306"/>
      <c r="F3710" s="306">
        <v>250.42</v>
      </c>
      <c r="G3710" s="306"/>
      <c r="H3710" s="306">
        <v>250.42</v>
      </c>
      <c r="I3710" s="306"/>
      <c r="J3710" s="305">
        <v>10</v>
      </c>
      <c r="K3710" s="305"/>
      <c r="L3710" s="331">
        <v>1</v>
      </c>
      <c r="M3710" s="331"/>
      <c r="N3710" s="306">
        <v>10</v>
      </c>
    </row>
    <row r="3711" ht="15.75" spans="1:14">
      <c r="A3711" s="311"/>
      <c r="B3711" s="312"/>
      <c r="C3711" s="309" t="s">
        <v>977</v>
      </c>
      <c r="D3711" s="310"/>
      <c r="E3711" s="306"/>
      <c r="F3711" s="306">
        <v>250.42</v>
      </c>
      <c r="G3711" s="313"/>
      <c r="H3711" s="306">
        <v>250.42</v>
      </c>
      <c r="I3711" s="313"/>
      <c r="J3711" s="332" t="s">
        <v>807</v>
      </c>
      <c r="K3711" s="333"/>
      <c r="L3711" s="331">
        <v>1</v>
      </c>
      <c r="M3711" s="331"/>
      <c r="N3711" s="306" t="s">
        <v>807</v>
      </c>
    </row>
    <row r="3712" ht="15.75" spans="1:14">
      <c r="A3712" s="311"/>
      <c r="B3712" s="312"/>
      <c r="C3712" s="309" t="s">
        <v>978</v>
      </c>
      <c r="D3712" s="310"/>
      <c r="E3712" s="306"/>
      <c r="F3712" s="314">
        <v>90</v>
      </c>
      <c r="G3712" s="313"/>
      <c r="H3712" s="314">
        <v>90</v>
      </c>
      <c r="I3712" s="313"/>
      <c r="J3712" s="332" t="s">
        <v>807</v>
      </c>
      <c r="K3712" s="333"/>
      <c r="L3712" s="331">
        <v>1</v>
      </c>
      <c r="M3712" s="331"/>
      <c r="N3712" s="306" t="s">
        <v>807</v>
      </c>
    </row>
    <row r="3713" ht="15.75" spans="1:14">
      <c r="A3713" s="311"/>
      <c r="B3713" s="312"/>
      <c r="C3713" s="309" t="s">
        <v>2089</v>
      </c>
      <c r="D3713" s="310"/>
      <c r="E3713" s="306"/>
      <c r="F3713" s="306">
        <v>160.42</v>
      </c>
      <c r="G3713" s="306"/>
      <c r="H3713" s="306">
        <v>160.42</v>
      </c>
      <c r="I3713" s="306"/>
      <c r="J3713" s="305" t="s">
        <v>807</v>
      </c>
      <c r="K3713" s="305"/>
      <c r="L3713" s="331">
        <v>1</v>
      </c>
      <c r="M3713" s="331"/>
      <c r="N3713" s="305" t="s">
        <v>807</v>
      </c>
    </row>
    <row r="3714" ht="15.75" spans="1:14">
      <c r="A3714" s="315"/>
      <c r="B3714" s="316"/>
      <c r="C3714" s="317" t="s">
        <v>2090</v>
      </c>
      <c r="D3714" s="318"/>
      <c r="E3714" s="305"/>
      <c r="F3714" s="305"/>
      <c r="G3714" s="305"/>
      <c r="H3714" s="305"/>
      <c r="I3714" s="305"/>
      <c r="J3714" s="305" t="s">
        <v>807</v>
      </c>
      <c r="K3714" s="305"/>
      <c r="L3714" s="305"/>
      <c r="M3714" s="305"/>
      <c r="N3714" s="305" t="s">
        <v>807</v>
      </c>
    </row>
    <row r="3715" ht="14.25" spans="1:14">
      <c r="A3715" s="304" t="s">
        <v>2091</v>
      </c>
      <c r="B3715" s="304" t="s">
        <v>916</v>
      </c>
      <c r="C3715" s="305"/>
      <c r="D3715" s="305"/>
      <c r="E3715" s="305"/>
      <c r="F3715" s="305"/>
      <c r="G3715" s="305"/>
      <c r="H3715" s="304" t="s">
        <v>917</v>
      </c>
      <c r="I3715" s="305"/>
      <c r="J3715" s="305"/>
      <c r="K3715" s="305"/>
      <c r="L3715" s="305"/>
      <c r="M3715" s="305"/>
      <c r="N3715" s="305"/>
    </row>
    <row r="3716" ht="14.25" spans="1:14">
      <c r="A3716" s="304"/>
      <c r="B3716" s="319" t="s">
        <v>2141</v>
      </c>
      <c r="C3716" s="319"/>
      <c r="D3716" s="319"/>
      <c r="E3716" s="319"/>
      <c r="F3716" s="319"/>
      <c r="G3716" s="319"/>
      <c r="H3716" s="319" t="s">
        <v>2141</v>
      </c>
      <c r="I3716" s="319"/>
      <c r="J3716" s="319"/>
      <c r="K3716" s="319"/>
      <c r="L3716" s="319"/>
      <c r="M3716" s="319"/>
      <c r="N3716" s="319"/>
    </row>
    <row r="3717" spans="1:14">
      <c r="A3717" s="320" t="s">
        <v>982</v>
      </c>
      <c r="B3717" s="320" t="s">
        <v>921</v>
      </c>
      <c r="C3717" s="304" t="s">
        <v>922</v>
      </c>
      <c r="D3717" s="304" t="s">
        <v>923</v>
      </c>
      <c r="E3717" s="305"/>
      <c r="F3717" s="305"/>
      <c r="G3717" s="320" t="s">
        <v>2093</v>
      </c>
      <c r="H3717" s="320" t="s">
        <v>2094</v>
      </c>
      <c r="I3717" s="304" t="s">
        <v>910</v>
      </c>
      <c r="J3717" s="305"/>
      <c r="K3717" s="304" t="s">
        <v>912</v>
      </c>
      <c r="L3717" s="305"/>
      <c r="M3717" s="304" t="s">
        <v>926</v>
      </c>
      <c r="N3717" s="305"/>
    </row>
    <row r="3718" spans="1:14">
      <c r="A3718" s="321"/>
      <c r="B3718" s="322"/>
      <c r="C3718" s="305"/>
      <c r="D3718" s="305"/>
      <c r="E3718" s="305"/>
      <c r="F3718" s="305"/>
      <c r="G3718" s="322"/>
      <c r="H3718" s="322"/>
      <c r="I3718" s="305"/>
      <c r="J3718" s="305"/>
      <c r="K3718" s="305"/>
      <c r="L3718" s="305"/>
      <c r="M3718" s="305"/>
      <c r="N3718" s="305"/>
    </row>
    <row r="3719" ht="15.75" spans="1:14">
      <c r="A3719" s="321"/>
      <c r="B3719" s="320" t="s">
        <v>927</v>
      </c>
      <c r="C3719" s="320" t="s">
        <v>928</v>
      </c>
      <c r="D3719" s="319" t="s">
        <v>2142</v>
      </c>
      <c r="E3719" s="323"/>
      <c r="F3719" s="323"/>
      <c r="G3719" s="324" t="s">
        <v>2143</v>
      </c>
      <c r="H3719" s="324" t="s">
        <v>2143</v>
      </c>
      <c r="I3719" s="305">
        <v>10</v>
      </c>
      <c r="J3719" s="305"/>
      <c r="K3719" s="305">
        <v>10</v>
      </c>
      <c r="L3719" s="305"/>
      <c r="M3719" s="334"/>
      <c r="N3719" s="335"/>
    </row>
    <row r="3720" ht="15.75" spans="1:14">
      <c r="A3720" s="321"/>
      <c r="B3720" s="321"/>
      <c r="C3720" s="321"/>
      <c r="D3720" s="319" t="s">
        <v>2144</v>
      </c>
      <c r="E3720" s="323"/>
      <c r="F3720" s="323"/>
      <c r="G3720" s="324" t="s">
        <v>2145</v>
      </c>
      <c r="H3720" s="324" t="s">
        <v>2145</v>
      </c>
      <c r="I3720" s="305">
        <v>10</v>
      </c>
      <c r="J3720" s="305"/>
      <c r="K3720" s="305">
        <v>10</v>
      </c>
      <c r="L3720" s="305"/>
      <c r="M3720" s="304"/>
      <c r="N3720" s="304"/>
    </row>
    <row r="3721" ht="15.75" spans="1:14">
      <c r="A3721" s="321"/>
      <c r="B3721" s="321"/>
      <c r="C3721" s="321"/>
      <c r="D3721" s="319" t="s">
        <v>2146</v>
      </c>
      <c r="E3721" s="323"/>
      <c r="F3721" s="323"/>
      <c r="G3721" s="325" t="s">
        <v>2147</v>
      </c>
      <c r="H3721" s="326" t="s">
        <v>2147</v>
      </c>
      <c r="I3721" s="305">
        <v>10</v>
      </c>
      <c r="J3721" s="305"/>
      <c r="K3721" s="305">
        <v>10</v>
      </c>
      <c r="L3721" s="305"/>
      <c r="M3721" s="304"/>
      <c r="N3721" s="305"/>
    </row>
    <row r="3722" ht="15.75" spans="1:14">
      <c r="A3722" s="321"/>
      <c r="B3722" s="321"/>
      <c r="C3722" s="321" t="s">
        <v>944</v>
      </c>
      <c r="D3722" s="327" t="s">
        <v>2099</v>
      </c>
      <c r="E3722" s="328"/>
      <c r="F3722" s="329"/>
      <c r="G3722" s="325" t="s">
        <v>1083</v>
      </c>
      <c r="H3722" s="325">
        <v>0.967</v>
      </c>
      <c r="I3722" s="332">
        <v>10</v>
      </c>
      <c r="J3722" s="333"/>
      <c r="K3722" s="332">
        <v>10</v>
      </c>
      <c r="L3722" s="333"/>
      <c r="M3722" s="336"/>
      <c r="N3722" s="337"/>
    </row>
    <row r="3723" ht="15.75" spans="1:14">
      <c r="A3723" s="321"/>
      <c r="B3723" s="321"/>
      <c r="C3723" s="322"/>
      <c r="D3723" s="319" t="s">
        <v>2148</v>
      </c>
      <c r="E3723" s="323"/>
      <c r="F3723" s="323"/>
      <c r="G3723" s="330">
        <v>0.75</v>
      </c>
      <c r="H3723" s="305">
        <v>0.783</v>
      </c>
      <c r="I3723" s="305">
        <v>10</v>
      </c>
      <c r="J3723" s="305"/>
      <c r="K3723" s="305">
        <v>10</v>
      </c>
      <c r="L3723" s="305"/>
      <c r="M3723" s="305"/>
      <c r="N3723" s="305"/>
    </row>
    <row r="3724" ht="15.75" spans="1:14">
      <c r="A3724" s="321"/>
      <c r="B3724" s="304" t="s">
        <v>997</v>
      </c>
      <c r="C3724" s="304" t="s">
        <v>998</v>
      </c>
      <c r="D3724" s="319" t="s">
        <v>2149</v>
      </c>
      <c r="E3724" s="323"/>
      <c r="F3724" s="323"/>
      <c r="G3724" s="325" t="s">
        <v>1521</v>
      </c>
      <c r="H3724" s="325" t="s">
        <v>1521</v>
      </c>
      <c r="I3724" s="305">
        <v>10</v>
      </c>
      <c r="J3724" s="305"/>
      <c r="K3724" s="305">
        <v>10</v>
      </c>
      <c r="L3724" s="305"/>
      <c r="M3724" s="305"/>
      <c r="N3724" s="305"/>
    </row>
    <row r="3725" ht="15.75" spans="1:14">
      <c r="A3725" s="321"/>
      <c r="B3725" s="305"/>
      <c r="C3725" s="304" t="s">
        <v>2103</v>
      </c>
      <c r="D3725" s="319" t="s">
        <v>2104</v>
      </c>
      <c r="E3725" s="323"/>
      <c r="F3725" s="323"/>
      <c r="G3725" s="325">
        <v>1</v>
      </c>
      <c r="H3725" s="325">
        <v>1</v>
      </c>
      <c r="I3725" s="305">
        <v>10</v>
      </c>
      <c r="J3725" s="305"/>
      <c r="K3725" s="305">
        <v>10</v>
      </c>
      <c r="L3725" s="305"/>
      <c r="M3725" s="305"/>
      <c r="N3725" s="305"/>
    </row>
    <row r="3726" ht="28.5" spans="1:14">
      <c r="A3726" s="321"/>
      <c r="B3726" s="305"/>
      <c r="C3726" s="304" t="s">
        <v>1129</v>
      </c>
      <c r="D3726" s="319" t="s">
        <v>2105</v>
      </c>
      <c r="E3726" s="323"/>
      <c r="F3726" s="323"/>
      <c r="G3726" s="325" t="s">
        <v>2124</v>
      </c>
      <c r="H3726" s="325" t="s">
        <v>2124</v>
      </c>
      <c r="I3726" s="305">
        <v>10</v>
      </c>
      <c r="J3726" s="305"/>
      <c r="K3726" s="305">
        <v>10</v>
      </c>
      <c r="L3726" s="305"/>
      <c r="M3726" s="305"/>
      <c r="N3726" s="305"/>
    </row>
    <row r="3727" ht="42.75" spans="1:14">
      <c r="A3727" s="322"/>
      <c r="B3727" s="321" t="s">
        <v>961</v>
      </c>
      <c r="C3727" s="304" t="s">
        <v>1001</v>
      </c>
      <c r="D3727" s="338" t="s">
        <v>1382</v>
      </c>
      <c r="E3727" s="323"/>
      <c r="F3727" s="323"/>
      <c r="G3727" s="325" t="s">
        <v>1176</v>
      </c>
      <c r="H3727" s="325" t="s">
        <v>1176</v>
      </c>
      <c r="I3727" s="305">
        <v>10</v>
      </c>
      <c r="J3727" s="305"/>
      <c r="K3727" s="305">
        <v>10</v>
      </c>
      <c r="L3727" s="305"/>
      <c r="M3727" s="305"/>
      <c r="N3727" s="305"/>
    </row>
    <row r="3728" ht="15.75" spans="1:14">
      <c r="A3728" s="336" t="s">
        <v>2106</v>
      </c>
      <c r="B3728" s="339"/>
      <c r="C3728" s="339"/>
      <c r="D3728" s="339"/>
      <c r="E3728" s="339"/>
      <c r="F3728" s="339"/>
      <c r="G3728" s="339"/>
      <c r="H3728" s="337"/>
      <c r="I3728" s="332">
        <v>90</v>
      </c>
      <c r="J3728" s="345"/>
      <c r="K3728" s="345"/>
      <c r="L3728" s="345"/>
      <c r="M3728" s="345"/>
      <c r="N3728" s="333"/>
    </row>
    <row r="3729" ht="14.25" spans="1:14">
      <c r="A3729" s="340" t="s">
        <v>1004</v>
      </c>
      <c r="B3729" s="341" t="s">
        <v>2107</v>
      </c>
      <c r="C3729" s="342"/>
      <c r="D3729" s="342"/>
      <c r="E3729" s="342"/>
      <c r="F3729" s="342"/>
      <c r="G3729" s="342"/>
      <c r="H3729" s="342"/>
      <c r="I3729" s="342"/>
      <c r="J3729" s="342"/>
      <c r="K3729" s="342"/>
      <c r="L3729" s="342"/>
      <c r="M3729" s="342"/>
      <c r="N3729" s="346"/>
    </row>
    <row r="3730" ht="14.25" spans="1:14">
      <c r="A3730" s="343" t="s">
        <v>1668</v>
      </c>
      <c r="B3730" s="344"/>
      <c r="C3730" s="344"/>
      <c r="D3730" s="344"/>
      <c r="E3730" s="344"/>
      <c r="F3730" s="344"/>
      <c r="G3730" s="344"/>
      <c r="H3730" s="344"/>
      <c r="I3730" s="344"/>
      <c r="J3730" s="344"/>
      <c r="K3730" s="344"/>
      <c r="L3730" s="344"/>
      <c r="M3730" s="344"/>
      <c r="N3730" s="344"/>
    </row>
    <row r="3731" spans="1:14">
      <c r="A3731"/>
      <c r="B3731"/>
      <c r="C3731"/>
      <c r="D3731"/>
      <c r="E3731"/>
      <c r="F3731"/>
      <c r="G3731"/>
      <c r="H3731"/>
      <c r="I3731"/>
      <c r="J3731"/>
      <c r="K3731"/>
      <c r="L3731"/>
      <c r="M3731"/>
      <c r="N3731"/>
    </row>
    <row r="3732" ht="31.5" spans="1:14">
      <c r="A3732" s="299" t="s">
        <v>971</v>
      </c>
      <c r="B3732" s="300"/>
      <c r="C3732" s="300"/>
      <c r="D3732" s="300"/>
      <c r="E3732" s="300"/>
      <c r="F3732" s="300"/>
      <c r="G3732" s="300"/>
      <c r="H3732" s="300"/>
      <c r="I3732" s="300"/>
      <c r="J3732" s="300"/>
      <c r="K3732" s="300"/>
      <c r="L3732" s="300"/>
      <c r="M3732" s="300"/>
      <c r="N3732" s="300"/>
    </row>
    <row r="3733" ht="20.25" spans="1:14">
      <c r="A3733" s="301" t="s">
        <v>898</v>
      </c>
      <c r="B3733" s="302"/>
      <c r="C3733" s="302"/>
      <c r="D3733" s="302"/>
      <c r="E3733" s="302"/>
      <c r="F3733" s="302"/>
      <c r="G3733" s="302"/>
      <c r="H3733" s="302"/>
      <c r="I3733" s="302"/>
      <c r="J3733" s="302"/>
      <c r="K3733" s="302"/>
      <c r="L3733" s="302"/>
      <c r="M3733" s="302"/>
      <c r="N3733" s="302"/>
    </row>
    <row r="3734" ht="14.25" spans="1:14">
      <c r="A3734" s="303" t="s">
        <v>2085</v>
      </c>
      <c r="B3734" s="303"/>
      <c r="C3734" s="303"/>
      <c r="D3734" s="303"/>
      <c r="E3734" s="303"/>
      <c r="F3734" s="303"/>
      <c r="G3734" s="303"/>
      <c r="H3734" s="303"/>
      <c r="I3734" s="303"/>
      <c r="J3734" s="303"/>
      <c r="K3734" s="303"/>
      <c r="L3734" s="303"/>
      <c r="M3734" s="303"/>
      <c r="N3734" s="303"/>
    </row>
    <row r="3735" ht="14.25" spans="1:14">
      <c r="A3735" s="304" t="s">
        <v>973</v>
      </c>
      <c r="B3735" s="305"/>
      <c r="C3735" s="304" t="s">
        <v>2150</v>
      </c>
      <c r="D3735" s="304"/>
      <c r="E3735" s="304"/>
      <c r="F3735" s="304"/>
      <c r="G3735" s="304"/>
      <c r="H3735" s="304"/>
      <c r="I3735" s="304"/>
      <c r="J3735" s="304"/>
      <c r="K3735" s="304"/>
      <c r="L3735" s="304"/>
      <c r="M3735" s="304"/>
      <c r="N3735" s="304"/>
    </row>
    <row r="3736" ht="14.25" spans="1:14">
      <c r="A3736" s="304" t="s">
        <v>902</v>
      </c>
      <c r="B3736" s="305"/>
      <c r="C3736" s="306" t="s">
        <v>903</v>
      </c>
      <c r="D3736" s="306"/>
      <c r="E3736" s="306"/>
      <c r="F3736" s="306"/>
      <c r="G3736" s="306"/>
      <c r="H3736" s="304" t="s">
        <v>904</v>
      </c>
      <c r="I3736" s="305"/>
      <c r="J3736" s="306" t="s">
        <v>2087</v>
      </c>
      <c r="K3736" s="306"/>
      <c r="L3736" s="306"/>
      <c r="M3736" s="306"/>
      <c r="N3736" s="306"/>
    </row>
    <row r="3737" ht="14.25" spans="1:14">
      <c r="A3737" s="307" t="s">
        <v>1646</v>
      </c>
      <c r="B3737" s="308"/>
      <c r="C3737" s="309"/>
      <c r="D3737" s="310"/>
      <c r="E3737" s="304" t="s">
        <v>907</v>
      </c>
      <c r="F3737" s="304" t="s">
        <v>803</v>
      </c>
      <c r="G3737" s="305"/>
      <c r="H3737" s="304" t="s">
        <v>2088</v>
      </c>
      <c r="I3737" s="305"/>
      <c r="J3737" s="304" t="s">
        <v>910</v>
      </c>
      <c r="K3737" s="305"/>
      <c r="L3737" s="304" t="s">
        <v>911</v>
      </c>
      <c r="M3737" s="305"/>
      <c r="N3737" s="304" t="s">
        <v>912</v>
      </c>
    </row>
    <row r="3738" ht="15.75" spans="1:14">
      <c r="A3738" s="311"/>
      <c r="B3738" s="312"/>
      <c r="C3738" s="309" t="s">
        <v>913</v>
      </c>
      <c r="D3738" s="310"/>
      <c r="E3738" s="306"/>
      <c r="F3738" s="306">
        <v>11.13</v>
      </c>
      <c r="G3738" s="306"/>
      <c r="H3738" s="306">
        <v>11.13</v>
      </c>
      <c r="I3738" s="306"/>
      <c r="J3738" s="305">
        <v>10</v>
      </c>
      <c r="K3738" s="305"/>
      <c r="L3738" s="331">
        <v>1</v>
      </c>
      <c r="M3738" s="331"/>
      <c r="N3738" s="306">
        <v>10</v>
      </c>
    </row>
    <row r="3739" ht="15.75" spans="1:14">
      <c r="A3739" s="311"/>
      <c r="B3739" s="312"/>
      <c r="C3739" s="309" t="s">
        <v>977</v>
      </c>
      <c r="D3739" s="310"/>
      <c r="E3739" s="306"/>
      <c r="F3739" s="306">
        <v>11.13</v>
      </c>
      <c r="G3739" s="313"/>
      <c r="H3739" s="306">
        <v>11.13</v>
      </c>
      <c r="I3739" s="313"/>
      <c r="J3739" s="332" t="s">
        <v>807</v>
      </c>
      <c r="K3739" s="333"/>
      <c r="L3739" s="331">
        <v>1</v>
      </c>
      <c r="M3739" s="331"/>
      <c r="N3739" s="306" t="s">
        <v>807</v>
      </c>
    </row>
    <row r="3740" ht="15.75" spans="1:14">
      <c r="A3740" s="311"/>
      <c r="B3740" s="312"/>
      <c r="C3740" s="309" t="s">
        <v>978</v>
      </c>
      <c r="D3740" s="310"/>
      <c r="E3740" s="306"/>
      <c r="F3740" s="314"/>
      <c r="G3740" s="313"/>
      <c r="H3740" s="314"/>
      <c r="I3740" s="313"/>
      <c r="J3740" s="332" t="s">
        <v>807</v>
      </c>
      <c r="K3740" s="333"/>
      <c r="L3740" s="331"/>
      <c r="M3740" s="331"/>
      <c r="N3740" s="306" t="s">
        <v>807</v>
      </c>
    </row>
    <row r="3741" ht="15.75" spans="1:14">
      <c r="A3741" s="311"/>
      <c r="B3741" s="312"/>
      <c r="C3741" s="309" t="s">
        <v>2089</v>
      </c>
      <c r="D3741" s="310"/>
      <c r="E3741" s="306"/>
      <c r="F3741" s="306">
        <v>11.13</v>
      </c>
      <c r="G3741" s="306"/>
      <c r="H3741" s="306">
        <v>11.13</v>
      </c>
      <c r="I3741" s="306"/>
      <c r="J3741" s="305" t="s">
        <v>807</v>
      </c>
      <c r="K3741" s="305"/>
      <c r="L3741" s="331">
        <v>1</v>
      </c>
      <c r="M3741" s="331"/>
      <c r="N3741" s="305" t="s">
        <v>807</v>
      </c>
    </row>
    <row r="3742" ht="15.75" spans="1:14">
      <c r="A3742" s="315"/>
      <c r="B3742" s="316"/>
      <c r="C3742" s="317" t="s">
        <v>2090</v>
      </c>
      <c r="D3742" s="318"/>
      <c r="E3742" s="305"/>
      <c r="F3742" s="305"/>
      <c r="G3742" s="305"/>
      <c r="H3742" s="305"/>
      <c r="I3742" s="305"/>
      <c r="J3742" s="305" t="s">
        <v>807</v>
      </c>
      <c r="K3742" s="305"/>
      <c r="L3742" s="305"/>
      <c r="M3742" s="305"/>
      <c r="N3742" s="305" t="s">
        <v>807</v>
      </c>
    </row>
    <row r="3743" ht="14.25" spans="1:14">
      <c r="A3743" s="304" t="s">
        <v>2091</v>
      </c>
      <c r="B3743" s="304" t="s">
        <v>916</v>
      </c>
      <c r="C3743" s="305"/>
      <c r="D3743" s="305"/>
      <c r="E3743" s="305"/>
      <c r="F3743" s="305"/>
      <c r="G3743" s="305"/>
      <c r="H3743" s="304" t="s">
        <v>917</v>
      </c>
      <c r="I3743" s="305"/>
      <c r="J3743" s="305"/>
      <c r="K3743" s="305"/>
      <c r="L3743" s="305"/>
      <c r="M3743" s="305"/>
      <c r="N3743" s="305"/>
    </row>
    <row r="3744" ht="14.25" spans="1:14">
      <c r="A3744" s="304"/>
      <c r="B3744" s="319" t="s">
        <v>2151</v>
      </c>
      <c r="C3744" s="319"/>
      <c r="D3744" s="319"/>
      <c r="E3744" s="319"/>
      <c r="F3744" s="319"/>
      <c r="G3744" s="319"/>
      <c r="H3744" s="319" t="s">
        <v>2151</v>
      </c>
      <c r="I3744" s="319"/>
      <c r="J3744" s="319"/>
      <c r="K3744" s="319"/>
      <c r="L3744" s="319"/>
      <c r="M3744" s="319"/>
      <c r="N3744" s="319"/>
    </row>
    <row r="3745" spans="1:14">
      <c r="A3745" s="320" t="s">
        <v>982</v>
      </c>
      <c r="B3745" s="320" t="s">
        <v>921</v>
      </c>
      <c r="C3745" s="304" t="s">
        <v>922</v>
      </c>
      <c r="D3745" s="304" t="s">
        <v>923</v>
      </c>
      <c r="E3745" s="305"/>
      <c r="F3745" s="305"/>
      <c r="G3745" s="320" t="s">
        <v>2093</v>
      </c>
      <c r="H3745" s="320" t="s">
        <v>2094</v>
      </c>
      <c r="I3745" s="304" t="s">
        <v>910</v>
      </c>
      <c r="J3745" s="305"/>
      <c r="K3745" s="304" t="s">
        <v>912</v>
      </c>
      <c r="L3745" s="305"/>
      <c r="M3745" s="304" t="s">
        <v>926</v>
      </c>
      <c r="N3745" s="305"/>
    </row>
    <row r="3746" spans="1:14">
      <c r="A3746" s="321"/>
      <c r="B3746" s="322"/>
      <c r="C3746" s="305"/>
      <c r="D3746" s="305"/>
      <c r="E3746" s="305"/>
      <c r="F3746" s="305"/>
      <c r="G3746" s="322"/>
      <c r="H3746" s="322"/>
      <c r="I3746" s="305"/>
      <c r="J3746" s="305"/>
      <c r="K3746" s="305"/>
      <c r="L3746" s="305"/>
      <c r="M3746" s="305"/>
      <c r="N3746" s="305"/>
    </row>
    <row r="3747" ht="15.75" spans="1:14">
      <c r="A3747" s="321"/>
      <c r="B3747" s="320" t="s">
        <v>927</v>
      </c>
      <c r="C3747" s="320" t="s">
        <v>928</v>
      </c>
      <c r="D3747" s="319" t="s">
        <v>2152</v>
      </c>
      <c r="E3747" s="323"/>
      <c r="F3747" s="323"/>
      <c r="G3747" s="324" t="s">
        <v>2153</v>
      </c>
      <c r="H3747" s="324" t="s">
        <v>2153</v>
      </c>
      <c r="I3747" s="305">
        <v>10</v>
      </c>
      <c r="J3747" s="305"/>
      <c r="K3747" s="305">
        <v>10</v>
      </c>
      <c r="L3747" s="305"/>
      <c r="M3747" s="334"/>
      <c r="N3747" s="335"/>
    </row>
    <row r="3748" ht="15.75" spans="1:14">
      <c r="A3748" s="321"/>
      <c r="B3748" s="321"/>
      <c r="C3748" s="322"/>
      <c r="D3748" s="319" t="s">
        <v>2154</v>
      </c>
      <c r="E3748" s="323"/>
      <c r="F3748" s="323"/>
      <c r="G3748" s="324" t="s">
        <v>2155</v>
      </c>
      <c r="H3748" s="324" t="s">
        <v>2155</v>
      </c>
      <c r="I3748" s="305">
        <v>10</v>
      </c>
      <c r="J3748" s="305"/>
      <c r="K3748" s="305">
        <v>10</v>
      </c>
      <c r="L3748" s="305"/>
      <c r="M3748" s="304"/>
      <c r="N3748" s="304"/>
    </row>
    <row r="3749" ht="15.75" spans="1:14">
      <c r="A3749" s="321"/>
      <c r="B3749" s="321"/>
      <c r="C3749" s="320" t="s">
        <v>944</v>
      </c>
      <c r="D3749" s="319" t="s">
        <v>2156</v>
      </c>
      <c r="E3749" s="323"/>
      <c r="F3749" s="323"/>
      <c r="G3749" s="325" t="s">
        <v>1111</v>
      </c>
      <c r="H3749" s="326" t="s">
        <v>1111</v>
      </c>
      <c r="I3749" s="305">
        <v>10</v>
      </c>
      <c r="J3749" s="305"/>
      <c r="K3749" s="305">
        <v>10</v>
      </c>
      <c r="L3749" s="305"/>
      <c r="M3749" s="304"/>
      <c r="N3749" s="305"/>
    </row>
    <row r="3750" ht="15.75" spans="1:14">
      <c r="A3750" s="321"/>
      <c r="B3750" s="321"/>
      <c r="C3750" s="322"/>
      <c r="D3750" s="327" t="s">
        <v>2157</v>
      </c>
      <c r="E3750" s="328"/>
      <c r="F3750" s="329"/>
      <c r="G3750" s="325" t="s">
        <v>1123</v>
      </c>
      <c r="H3750" s="325" t="s">
        <v>1123</v>
      </c>
      <c r="I3750" s="332">
        <v>10</v>
      </c>
      <c r="J3750" s="333"/>
      <c r="K3750" s="332">
        <v>10</v>
      </c>
      <c r="L3750" s="333"/>
      <c r="M3750" s="336"/>
      <c r="N3750" s="337"/>
    </row>
    <row r="3751" ht="15.75" spans="1:14">
      <c r="A3751" s="321"/>
      <c r="B3751" s="321"/>
      <c r="C3751" s="304" t="s">
        <v>1187</v>
      </c>
      <c r="D3751" s="319" t="s">
        <v>2158</v>
      </c>
      <c r="E3751" s="323"/>
      <c r="F3751" s="323"/>
      <c r="G3751" s="330" t="s">
        <v>1123</v>
      </c>
      <c r="H3751" s="305" t="s">
        <v>1123</v>
      </c>
      <c r="I3751" s="305">
        <v>10</v>
      </c>
      <c r="J3751" s="305"/>
      <c r="K3751" s="305">
        <v>10</v>
      </c>
      <c r="L3751" s="305"/>
      <c r="M3751" s="305"/>
      <c r="N3751" s="305"/>
    </row>
    <row r="3752" ht="15.75" spans="1:14">
      <c r="A3752" s="321"/>
      <c r="B3752" s="304" t="s">
        <v>997</v>
      </c>
      <c r="C3752" s="304" t="s">
        <v>998</v>
      </c>
      <c r="D3752" s="319" t="s">
        <v>2159</v>
      </c>
      <c r="E3752" s="323"/>
      <c r="F3752" s="323"/>
      <c r="G3752" s="325" t="s">
        <v>1521</v>
      </c>
      <c r="H3752" s="325" t="s">
        <v>1521</v>
      </c>
      <c r="I3752" s="305">
        <v>10</v>
      </c>
      <c r="J3752" s="305"/>
      <c r="K3752" s="305">
        <v>10</v>
      </c>
      <c r="L3752" s="305"/>
      <c r="M3752" s="305"/>
      <c r="N3752" s="305"/>
    </row>
    <row r="3753" ht="15.75" spans="1:14">
      <c r="A3753" s="321"/>
      <c r="B3753" s="305"/>
      <c r="C3753" s="304" t="s">
        <v>2103</v>
      </c>
      <c r="D3753" s="319" t="s">
        <v>2160</v>
      </c>
      <c r="E3753" s="323"/>
      <c r="F3753" s="323"/>
      <c r="G3753" s="325">
        <v>1</v>
      </c>
      <c r="H3753" s="325">
        <v>1</v>
      </c>
      <c r="I3753" s="305">
        <v>10</v>
      </c>
      <c r="J3753" s="305"/>
      <c r="K3753" s="305">
        <v>10</v>
      </c>
      <c r="L3753" s="305"/>
      <c r="M3753" s="305"/>
      <c r="N3753" s="305"/>
    </row>
    <row r="3754" ht="28.5" spans="1:14">
      <c r="A3754" s="321"/>
      <c r="B3754" s="305"/>
      <c r="C3754" s="304" t="s">
        <v>1129</v>
      </c>
      <c r="D3754" s="319" t="s">
        <v>2105</v>
      </c>
      <c r="E3754" s="323"/>
      <c r="F3754" s="323"/>
      <c r="G3754" s="325" t="s">
        <v>2124</v>
      </c>
      <c r="H3754" s="325" t="s">
        <v>2124</v>
      </c>
      <c r="I3754" s="305">
        <v>10</v>
      </c>
      <c r="J3754" s="305"/>
      <c r="K3754" s="305">
        <v>10</v>
      </c>
      <c r="L3754" s="305"/>
      <c r="M3754" s="305"/>
      <c r="N3754" s="305"/>
    </row>
    <row r="3755" ht="42.75" spans="1:14">
      <c r="A3755" s="322"/>
      <c r="B3755" s="321" t="s">
        <v>961</v>
      </c>
      <c r="C3755" s="304" t="s">
        <v>1001</v>
      </c>
      <c r="D3755" s="338" t="s">
        <v>2161</v>
      </c>
      <c r="E3755" s="323"/>
      <c r="F3755" s="323"/>
      <c r="G3755" s="325" t="s">
        <v>1176</v>
      </c>
      <c r="H3755" s="325" t="s">
        <v>1176</v>
      </c>
      <c r="I3755" s="305">
        <v>10</v>
      </c>
      <c r="J3755" s="305"/>
      <c r="K3755" s="305">
        <v>10</v>
      </c>
      <c r="L3755" s="305"/>
      <c r="M3755" s="305"/>
      <c r="N3755" s="305"/>
    </row>
    <row r="3756" ht="15.75" spans="1:14">
      <c r="A3756" s="336" t="s">
        <v>2106</v>
      </c>
      <c r="B3756" s="339"/>
      <c r="C3756" s="339"/>
      <c r="D3756" s="339"/>
      <c r="E3756" s="339"/>
      <c r="F3756" s="339"/>
      <c r="G3756" s="339"/>
      <c r="H3756" s="337"/>
      <c r="I3756" s="332">
        <v>90</v>
      </c>
      <c r="J3756" s="345"/>
      <c r="K3756" s="345"/>
      <c r="L3756" s="345"/>
      <c r="M3756" s="345"/>
      <c r="N3756" s="333"/>
    </row>
    <row r="3757" ht="14.25" spans="1:14">
      <c r="A3757" s="340" t="s">
        <v>1004</v>
      </c>
      <c r="B3757" s="341" t="s">
        <v>2107</v>
      </c>
      <c r="C3757" s="342"/>
      <c r="D3757" s="342"/>
      <c r="E3757" s="342"/>
      <c r="F3757" s="342"/>
      <c r="G3757" s="342"/>
      <c r="H3757" s="342"/>
      <c r="I3757" s="342"/>
      <c r="J3757" s="342"/>
      <c r="K3757" s="342"/>
      <c r="L3757" s="342"/>
      <c r="M3757" s="342"/>
      <c r="N3757" s="346"/>
    </row>
    <row r="3758" ht="14.25" spans="1:14">
      <c r="A3758" s="343" t="s">
        <v>1668</v>
      </c>
      <c r="B3758" s="344"/>
      <c r="C3758" s="344"/>
      <c r="D3758" s="344"/>
      <c r="E3758" s="344"/>
      <c r="F3758" s="344"/>
      <c r="G3758" s="344"/>
      <c r="H3758" s="344"/>
      <c r="I3758" s="344"/>
      <c r="J3758" s="344"/>
      <c r="K3758" s="344"/>
      <c r="L3758" s="344"/>
      <c r="M3758" s="344"/>
      <c r="N3758" s="344"/>
    </row>
    <row r="3759" spans="1:14">
      <c r="A3759"/>
      <c r="B3759"/>
      <c r="C3759"/>
      <c r="D3759"/>
      <c r="E3759"/>
      <c r="F3759"/>
      <c r="G3759"/>
      <c r="H3759"/>
      <c r="I3759"/>
      <c r="J3759"/>
      <c r="K3759"/>
      <c r="L3759"/>
      <c r="M3759"/>
      <c r="N3759"/>
    </row>
    <row r="3760" ht="31.5" spans="1:14">
      <c r="A3760" s="299" t="s">
        <v>971</v>
      </c>
      <c r="B3760" s="300"/>
      <c r="C3760" s="300"/>
      <c r="D3760" s="300"/>
      <c r="E3760" s="300"/>
      <c r="F3760" s="300"/>
      <c r="G3760" s="300"/>
      <c r="H3760" s="300"/>
      <c r="I3760" s="300"/>
      <c r="J3760" s="300"/>
      <c r="K3760" s="300"/>
      <c r="L3760" s="300"/>
      <c r="M3760" s="300"/>
      <c r="N3760" s="300"/>
    </row>
    <row r="3761" ht="20.25" spans="1:14">
      <c r="A3761" s="301" t="s">
        <v>898</v>
      </c>
      <c r="B3761" s="302"/>
      <c r="C3761" s="302"/>
      <c r="D3761" s="302"/>
      <c r="E3761" s="302"/>
      <c r="F3761" s="302"/>
      <c r="G3761" s="302"/>
      <c r="H3761" s="302"/>
      <c r="I3761" s="302"/>
      <c r="J3761" s="302"/>
      <c r="K3761" s="302"/>
      <c r="L3761" s="302"/>
      <c r="M3761" s="302"/>
      <c r="N3761" s="302"/>
    </row>
    <row r="3762" ht="14.25" spans="1:14">
      <c r="A3762" s="303" t="s">
        <v>2085</v>
      </c>
      <c r="B3762" s="303"/>
      <c r="C3762" s="303"/>
      <c r="D3762" s="303"/>
      <c r="E3762" s="303"/>
      <c r="F3762" s="303"/>
      <c r="G3762" s="303"/>
      <c r="H3762" s="303"/>
      <c r="I3762" s="303"/>
      <c r="J3762" s="303"/>
      <c r="K3762" s="303"/>
      <c r="L3762" s="303"/>
      <c r="M3762" s="303"/>
      <c r="N3762" s="303"/>
    </row>
    <row r="3763" ht="14.25" spans="1:14">
      <c r="A3763" s="304" t="s">
        <v>973</v>
      </c>
      <c r="B3763" s="305"/>
      <c r="C3763" s="304" t="s">
        <v>2162</v>
      </c>
      <c r="D3763" s="304"/>
      <c r="E3763" s="304"/>
      <c r="F3763" s="304"/>
      <c r="G3763" s="304"/>
      <c r="H3763" s="304"/>
      <c r="I3763" s="304"/>
      <c r="J3763" s="304"/>
      <c r="K3763" s="304"/>
      <c r="L3763" s="304"/>
      <c r="M3763" s="304"/>
      <c r="N3763" s="304"/>
    </row>
    <row r="3764" ht="14.25" spans="1:14">
      <c r="A3764" s="304" t="s">
        <v>902</v>
      </c>
      <c r="B3764" s="305"/>
      <c r="C3764" s="306" t="s">
        <v>903</v>
      </c>
      <c r="D3764" s="306"/>
      <c r="E3764" s="306"/>
      <c r="F3764" s="306"/>
      <c r="G3764" s="306"/>
      <c r="H3764" s="304" t="s">
        <v>904</v>
      </c>
      <c r="I3764" s="305"/>
      <c r="J3764" s="306" t="s">
        <v>2087</v>
      </c>
      <c r="K3764" s="306"/>
      <c r="L3764" s="306"/>
      <c r="M3764" s="306"/>
      <c r="N3764" s="306"/>
    </row>
    <row r="3765" ht="14.25" spans="1:14">
      <c r="A3765" s="307" t="s">
        <v>1646</v>
      </c>
      <c r="B3765" s="308"/>
      <c r="C3765" s="309"/>
      <c r="D3765" s="310"/>
      <c r="E3765" s="304" t="s">
        <v>907</v>
      </c>
      <c r="F3765" s="304" t="s">
        <v>803</v>
      </c>
      <c r="G3765" s="305"/>
      <c r="H3765" s="304" t="s">
        <v>2088</v>
      </c>
      <c r="I3765" s="305"/>
      <c r="J3765" s="304" t="s">
        <v>910</v>
      </c>
      <c r="K3765" s="305"/>
      <c r="L3765" s="304" t="s">
        <v>911</v>
      </c>
      <c r="M3765" s="305"/>
      <c r="N3765" s="304" t="s">
        <v>912</v>
      </c>
    </row>
    <row r="3766" ht="15.75" spans="1:14">
      <c r="A3766" s="311"/>
      <c r="B3766" s="312"/>
      <c r="C3766" s="309" t="s">
        <v>913</v>
      </c>
      <c r="D3766" s="310"/>
      <c r="E3766" s="306"/>
      <c r="F3766" s="306">
        <v>19.58</v>
      </c>
      <c r="G3766" s="306"/>
      <c r="H3766" s="306">
        <v>19.58</v>
      </c>
      <c r="I3766" s="306"/>
      <c r="J3766" s="305">
        <v>10</v>
      </c>
      <c r="K3766" s="305"/>
      <c r="L3766" s="331">
        <v>1</v>
      </c>
      <c r="M3766" s="331"/>
      <c r="N3766" s="306">
        <v>10</v>
      </c>
    </row>
    <row r="3767" ht="15.75" spans="1:14">
      <c r="A3767" s="311"/>
      <c r="B3767" s="312"/>
      <c r="C3767" s="309" t="s">
        <v>977</v>
      </c>
      <c r="D3767" s="310"/>
      <c r="E3767" s="306"/>
      <c r="F3767" s="306">
        <v>19.58</v>
      </c>
      <c r="G3767" s="313"/>
      <c r="H3767" s="306">
        <v>19.58</v>
      </c>
      <c r="I3767" s="313"/>
      <c r="J3767" s="332" t="s">
        <v>807</v>
      </c>
      <c r="K3767" s="333"/>
      <c r="L3767" s="331">
        <v>1</v>
      </c>
      <c r="M3767" s="331"/>
      <c r="N3767" s="306" t="s">
        <v>807</v>
      </c>
    </row>
    <row r="3768" ht="15.75" spans="1:14">
      <c r="A3768" s="311"/>
      <c r="B3768" s="312"/>
      <c r="C3768" s="309" t="s">
        <v>978</v>
      </c>
      <c r="D3768" s="310"/>
      <c r="E3768" s="306"/>
      <c r="F3768" s="314">
        <v>19.58</v>
      </c>
      <c r="G3768" s="313"/>
      <c r="H3768" s="314">
        <v>19.58</v>
      </c>
      <c r="I3768" s="313"/>
      <c r="J3768" s="332" t="s">
        <v>807</v>
      </c>
      <c r="K3768" s="333"/>
      <c r="L3768" s="331">
        <v>1</v>
      </c>
      <c r="M3768" s="331"/>
      <c r="N3768" s="306" t="s">
        <v>807</v>
      </c>
    </row>
    <row r="3769" ht="15.75" spans="1:14">
      <c r="A3769" s="311"/>
      <c r="B3769" s="312"/>
      <c r="C3769" s="309" t="s">
        <v>2089</v>
      </c>
      <c r="D3769" s="310"/>
      <c r="E3769" s="306"/>
      <c r="F3769" s="306"/>
      <c r="G3769" s="306"/>
      <c r="H3769" s="306"/>
      <c r="I3769" s="306"/>
      <c r="J3769" s="305" t="s">
        <v>807</v>
      </c>
      <c r="K3769" s="305"/>
      <c r="L3769" s="331"/>
      <c r="M3769" s="331"/>
      <c r="N3769" s="305" t="s">
        <v>807</v>
      </c>
    </row>
    <row r="3770" ht="15.75" spans="1:14">
      <c r="A3770" s="315"/>
      <c r="B3770" s="316"/>
      <c r="C3770" s="317" t="s">
        <v>2090</v>
      </c>
      <c r="D3770" s="318"/>
      <c r="E3770" s="305"/>
      <c r="F3770" s="305"/>
      <c r="G3770" s="305"/>
      <c r="H3770" s="305"/>
      <c r="I3770" s="305"/>
      <c r="J3770" s="305" t="s">
        <v>807</v>
      </c>
      <c r="K3770" s="305"/>
      <c r="L3770" s="305"/>
      <c r="M3770" s="305"/>
      <c r="N3770" s="305" t="s">
        <v>807</v>
      </c>
    </row>
    <row r="3771" ht="14.25" spans="1:14">
      <c r="A3771" s="304" t="s">
        <v>2091</v>
      </c>
      <c r="B3771" s="304" t="s">
        <v>916</v>
      </c>
      <c r="C3771" s="305"/>
      <c r="D3771" s="305"/>
      <c r="E3771" s="305"/>
      <c r="F3771" s="305"/>
      <c r="G3771" s="305"/>
      <c r="H3771" s="304" t="s">
        <v>917</v>
      </c>
      <c r="I3771" s="305"/>
      <c r="J3771" s="305"/>
      <c r="K3771" s="305"/>
      <c r="L3771" s="305"/>
      <c r="M3771" s="305"/>
      <c r="N3771" s="305"/>
    </row>
    <row r="3772" ht="14.25" spans="1:14">
      <c r="A3772" s="304"/>
      <c r="B3772" s="319" t="s">
        <v>2163</v>
      </c>
      <c r="C3772" s="319"/>
      <c r="D3772" s="319"/>
      <c r="E3772" s="319"/>
      <c r="F3772" s="319"/>
      <c r="G3772" s="319"/>
      <c r="H3772" s="319" t="s">
        <v>2163</v>
      </c>
      <c r="I3772" s="319"/>
      <c r="J3772" s="319"/>
      <c r="K3772" s="319"/>
      <c r="L3772" s="319"/>
      <c r="M3772" s="319"/>
      <c r="N3772" s="319"/>
    </row>
    <row r="3773" spans="1:14">
      <c r="A3773" s="320" t="s">
        <v>982</v>
      </c>
      <c r="B3773" s="320" t="s">
        <v>921</v>
      </c>
      <c r="C3773" s="304" t="s">
        <v>922</v>
      </c>
      <c r="D3773" s="304" t="s">
        <v>923</v>
      </c>
      <c r="E3773" s="305"/>
      <c r="F3773" s="305"/>
      <c r="G3773" s="320" t="s">
        <v>2093</v>
      </c>
      <c r="H3773" s="320" t="s">
        <v>2094</v>
      </c>
      <c r="I3773" s="304" t="s">
        <v>910</v>
      </c>
      <c r="J3773" s="305"/>
      <c r="K3773" s="304" t="s">
        <v>912</v>
      </c>
      <c r="L3773" s="305"/>
      <c r="M3773" s="304" t="s">
        <v>926</v>
      </c>
      <c r="N3773" s="305"/>
    </row>
    <row r="3774" spans="1:14">
      <c r="A3774" s="321"/>
      <c r="B3774" s="322"/>
      <c r="C3774" s="305"/>
      <c r="D3774" s="305"/>
      <c r="E3774" s="305"/>
      <c r="F3774" s="305"/>
      <c r="G3774" s="322"/>
      <c r="H3774" s="322"/>
      <c r="I3774" s="305"/>
      <c r="J3774" s="305"/>
      <c r="K3774" s="305"/>
      <c r="L3774" s="305"/>
      <c r="M3774" s="305"/>
      <c r="N3774" s="305"/>
    </row>
    <row r="3775" ht="15.75" spans="1:14">
      <c r="A3775" s="321"/>
      <c r="B3775" s="320" t="s">
        <v>927</v>
      </c>
      <c r="C3775" s="304" t="s">
        <v>928</v>
      </c>
      <c r="D3775" s="319" t="s">
        <v>2164</v>
      </c>
      <c r="E3775" s="323"/>
      <c r="F3775" s="323"/>
      <c r="G3775" s="324" t="s">
        <v>1485</v>
      </c>
      <c r="H3775" s="324" t="s">
        <v>1485</v>
      </c>
      <c r="I3775" s="305">
        <v>10</v>
      </c>
      <c r="J3775" s="305"/>
      <c r="K3775" s="305">
        <v>10</v>
      </c>
      <c r="L3775" s="305"/>
      <c r="M3775" s="334"/>
      <c r="N3775" s="335"/>
    </row>
    <row r="3776" ht="15.75" spans="1:14">
      <c r="A3776" s="321"/>
      <c r="B3776" s="321"/>
      <c r="C3776" s="304"/>
      <c r="D3776" s="319" t="s">
        <v>2165</v>
      </c>
      <c r="E3776" s="323"/>
      <c r="F3776" s="323"/>
      <c r="G3776" s="324" t="s">
        <v>2166</v>
      </c>
      <c r="H3776" s="324" t="s">
        <v>2166</v>
      </c>
      <c r="I3776" s="305">
        <v>10</v>
      </c>
      <c r="J3776" s="305"/>
      <c r="K3776" s="305">
        <v>10</v>
      </c>
      <c r="L3776" s="305"/>
      <c r="M3776" s="304"/>
      <c r="N3776" s="304"/>
    </row>
    <row r="3777" ht="15.75" spans="1:14">
      <c r="A3777" s="321"/>
      <c r="B3777" s="321"/>
      <c r="C3777" s="304"/>
      <c r="D3777" s="319" t="s">
        <v>2167</v>
      </c>
      <c r="E3777" s="323"/>
      <c r="F3777" s="323"/>
      <c r="G3777" s="325" t="s">
        <v>2168</v>
      </c>
      <c r="H3777" s="326" t="s">
        <v>2168</v>
      </c>
      <c r="I3777" s="305">
        <v>10</v>
      </c>
      <c r="J3777" s="305"/>
      <c r="K3777" s="305">
        <v>10</v>
      </c>
      <c r="L3777" s="305"/>
      <c r="M3777" s="304"/>
      <c r="N3777" s="305"/>
    </row>
    <row r="3778" ht="15.75" spans="1:14">
      <c r="A3778" s="321"/>
      <c r="B3778" s="321"/>
      <c r="C3778" s="304" t="s">
        <v>944</v>
      </c>
      <c r="D3778" s="327" t="s">
        <v>2099</v>
      </c>
      <c r="E3778" s="328"/>
      <c r="F3778" s="329"/>
      <c r="G3778" s="325" t="s">
        <v>1083</v>
      </c>
      <c r="H3778" s="325">
        <v>0.967</v>
      </c>
      <c r="I3778" s="332">
        <v>10</v>
      </c>
      <c r="J3778" s="333"/>
      <c r="K3778" s="332">
        <v>10</v>
      </c>
      <c r="L3778" s="333"/>
      <c r="M3778" s="336"/>
      <c r="N3778" s="337"/>
    </row>
    <row r="3779" ht="15.75" spans="1:14">
      <c r="A3779" s="321"/>
      <c r="B3779" s="321"/>
      <c r="C3779" s="304"/>
      <c r="D3779" s="319" t="s">
        <v>2169</v>
      </c>
      <c r="E3779" s="323"/>
      <c r="F3779" s="323"/>
      <c r="G3779" s="330" t="s">
        <v>1521</v>
      </c>
      <c r="H3779" s="305" t="s">
        <v>1521</v>
      </c>
      <c r="I3779" s="305">
        <v>10</v>
      </c>
      <c r="J3779" s="305"/>
      <c r="K3779" s="305">
        <v>10</v>
      </c>
      <c r="L3779" s="305"/>
      <c r="M3779" s="305"/>
      <c r="N3779" s="305"/>
    </row>
    <row r="3780" ht="15.75" spans="1:14">
      <c r="A3780" s="321"/>
      <c r="B3780" s="304" t="s">
        <v>997</v>
      </c>
      <c r="C3780" s="304" t="s">
        <v>998</v>
      </c>
      <c r="D3780" s="319" t="s">
        <v>2170</v>
      </c>
      <c r="E3780" s="323"/>
      <c r="F3780" s="323"/>
      <c r="G3780" s="325" t="s">
        <v>1521</v>
      </c>
      <c r="H3780" s="325" t="s">
        <v>1521</v>
      </c>
      <c r="I3780" s="305">
        <v>10</v>
      </c>
      <c r="J3780" s="305"/>
      <c r="K3780" s="305">
        <v>10</v>
      </c>
      <c r="L3780" s="305"/>
      <c r="M3780" s="305"/>
      <c r="N3780" s="305"/>
    </row>
    <row r="3781" ht="15.75" spans="1:14">
      <c r="A3781" s="321"/>
      <c r="B3781" s="305"/>
      <c r="C3781" s="304" t="s">
        <v>2103</v>
      </c>
      <c r="D3781" s="319" t="s">
        <v>2104</v>
      </c>
      <c r="E3781" s="323"/>
      <c r="F3781" s="323"/>
      <c r="G3781" s="325">
        <v>1</v>
      </c>
      <c r="H3781" s="325">
        <v>1</v>
      </c>
      <c r="I3781" s="305">
        <v>10</v>
      </c>
      <c r="J3781" s="305"/>
      <c r="K3781" s="305">
        <v>10</v>
      </c>
      <c r="L3781" s="305"/>
      <c r="M3781" s="305"/>
      <c r="N3781" s="305"/>
    </row>
    <row r="3782" ht="28.5" spans="1:14">
      <c r="A3782" s="321"/>
      <c r="B3782" s="305"/>
      <c r="C3782" s="304" t="s">
        <v>1129</v>
      </c>
      <c r="D3782" s="319" t="s">
        <v>2105</v>
      </c>
      <c r="E3782" s="323"/>
      <c r="F3782" s="323"/>
      <c r="G3782" s="325" t="s">
        <v>2124</v>
      </c>
      <c r="H3782" s="325" t="s">
        <v>2124</v>
      </c>
      <c r="I3782" s="305">
        <v>10</v>
      </c>
      <c r="J3782" s="305"/>
      <c r="K3782" s="305">
        <v>10</v>
      </c>
      <c r="L3782" s="305"/>
      <c r="M3782" s="305"/>
      <c r="N3782" s="305"/>
    </row>
    <row r="3783" ht="42.75" spans="1:14">
      <c r="A3783" s="322"/>
      <c r="B3783" s="321" t="s">
        <v>961</v>
      </c>
      <c r="C3783" s="304" t="s">
        <v>1001</v>
      </c>
      <c r="D3783" s="338" t="s">
        <v>2171</v>
      </c>
      <c r="E3783" s="323"/>
      <c r="F3783" s="323"/>
      <c r="G3783" s="325" t="s">
        <v>1176</v>
      </c>
      <c r="H3783" s="325" t="s">
        <v>1176</v>
      </c>
      <c r="I3783" s="305">
        <v>10</v>
      </c>
      <c r="J3783" s="305"/>
      <c r="K3783" s="305">
        <v>10</v>
      </c>
      <c r="L3783" s="305"/>
      <c r="M3783" s="305"/>
      <c r="N3783" s="305"/>
    </row>
    <row r="3784" ht="15.75" spans="1:14">
      <c r="A3784" s="336" t="s">
        <v>2106</v>
      </c>
      <c r="B3784" s="339"/>
      <c r="C3784" s="339"/>
      <c r="D3784" s="339"/>
      <c r="E3784" s="339"/>
      <c r="F3784" s="339"/>
      <c r="G3784" s="339"/>
      <c r="H3784" s="337"/>
      <c r="I3784" s="332">
        <v>90</v>
      </c>
      <c r="J3784" s="345"/>
      <c r="K3784" s="345"/>
      <c r="L3784" s="345"/>
      <c r="M3784" s="345"/>
      <c r="N3784" s="333"/>
    </row>
    <row r="3785" ht="14.25" spans="1:14">
      <c r="A3785" s="340" t="s">
        <v>1004</v>
      </c>
      <c r="B3785" s="341" t="s">
        <v>2107</v>
      </c>
      <c r="C3785" s="342"/>
      <c r="D3785" s="342"/>
      <c r="E3785" s="342"/>
      <c r="F3785" s="342"/>
      <c r="G3785" s="342"/>
      <c r="H3785" s="342"/>
      <c r="I3785" s="342"/>
      <c r="J3785" s="342"/>
      <c r="K3785" s="342"/>
      <c r="L3785" s="342"/>
      <c r="M3785" s="342"/>
      <c r="N3785" s="346"/>
    </row>
    <row r="3786" ht="14.25" spans="1:14">
      <c r="A3786" s="343" t="s">
        <v>1668</v>
      </c>
      <c r="B3786" s="344"/>
      <c r="C3786" s="344"/>
      <c r="D3786" s="344"/>
      <c r="E3786" s="344"/>
      <c r="F3786" s="344"/>
      <c r="G3786" s="344"/>
      <c r="H3786" s="344"/>
      <c r="I3786" s="344"/>
      <c r="J3786" s="344"/>
      <c r="K3786" s="344"/>
      <c r="L3786" s="344"/>
      <c r="M3786" s="344"/>
      <c r="N3786" s="344"/>
    </row>
    <row r="3787" spans="1:14">
      <c r="A3787"/>
      <c r="B3787"/>
      <c r="C3787"/>
      <c r="D3787"/>
      <c r="E3787"/>
      <c r="F3787"/>
      <c r="G3787"/>
      <c r="H3787"/>
      <c r="I3787"/>
      <c r="J3787"/>
      <c r="K3787"/>
      <c r="L3787"/>
      <c r="M3787"/>
      <c r="N3787"/>
    </row>
    <row r="3788" ht="31.5" spans="1:14">
      <c r="A3788" s="299" t="s">
        <v>971</v>
      </c>
      <c r="B3788" s="300"/>
      <c r="C3788" s="300"/>
      <c r="D3788" s="300"/>
      <c r="E3788" s="300"/>
      <c r="F3788" s="300"/>
      <c r="G3788" s="300"/>
      <c r="H3788" s="300"/>
      <c r="I3788" s="300"/>
      <c r="J3788" s="300"/>
      <c r="K3788" s="300"/>
      <c r="L3788" s="300"/>
      <c r="M3788" s="300"/>
      <c r="N3788" s="300"/>
    </row>
    <row r="3789" ht="20.25" spans="1:14">
      <c r="A3789" s="301" t="s">
        <v>898</v>
      </c>
      <c r="B3789" s="302"/>
      <c r="C3789" s="302"/>
      <c r="D3789" s="302"/>
      <c r="E3789" s="302"/>
      <c r="F3789" s="302"/>
      <c r="G3789" s="302"/>
      <c r="H3789" s="302"/>
      <c r="I3789" s="302"/>
      <c r="J3789" s="302"/>
      <c r="K3789" s="302"/>
      <c r="L3789" s="302"/>
      <c r="M3789" s="302"/>
      <c r="N3789" s="302"/>
    </row>
    <row r="3790" ht="14.25" spans="1:14">
      <c r="A3790" s="303" t="s">
        <v>2085</v>
      </c>
      <c r="B3790" s="303"/>
      <c r="C3790" s="303"/>
      <c r="D3790" s="303"/>
      <c r="E3790" s="303"/>
      <c r="F3790" s="303"/>
      <c r="G3790" s="303"/>
      <c r="H3790" s="303"/>
      <c r="I3790" s="303"/>
      <c r="J3790" s="303"/>
      <c r="K3790" s="303"/>
      <c r="L3790" s="303"/>
      <c r="M3790" s="303"/>
      <c r="N3790" s="303"/>
    </row>
    <row r="3791" ht="14.25" spans="1:14">
      <c r="A3791" s="304" t="s">
        <v>973</v>
      </c>
      <c r="B3791" s="305"/>
      <c r="C3791" s="304" t="s">
        <v>2172</v>
      </c>
      <c r="D3791" s="304"/>
      <c r="E3791" s="304"/>
      <c r="F3791" s="304"/>
      <c r="G3791" s="304"/>
      <c r="H3791" s="304"/>
      <c r="I3791" s="304"/>
      <c r="J3791" s="304"/>
      <c r="K3791" s="304"/>
      <c r="L3791" s="304"/>
      <c r="M3791" s="304"/>
      <c r="N3791" s="304"/>
    </row>
    <row r="3792" ht="14.25" spans="1:14">
      <c r="A3792" s="304" t="s">
        <v>902</v>
      </c>
      <c r="B3792" s="305"/>
      <c r="C3792" s="306" t="s">
        <v>903</v>
      </c>
      <c r="D3792" s="306"/>
      <c r="E3792" s="306"/>
      <c r="F3792" s="306"/>
      <c r="G3792" s="306"/>
      <c r="H3792" s="304" t="s">
        <v>904</v>
      </c>
      <c r="I3792" s="305"/>
      <c r="J3792" s="306" t="s">
        <v>2087</v>
      </c>
      <c r="K3792" s="306"/>
      <c r="L3792" s="306"/>
      <c r="M3792" s="306"/>
      <c r="N3792" s="306"/>
    </row>
    <row r="3793" ht="14.25" spans="1:14">
      <c r="A3793" s="307" t="s">
        <v>1646</v>
      </c>
      <c r="B3793" s="308"/>
      <c r="C3793" s="309"/>
      <c r="D3793" s="310"/>
      <c r="E3793" s="304" t="s">
        <v>907</v>
      </c>
      <c r="F3793" s="304" t="s">
        <v>803</v>
      </c>
      <c r="G3793" s="305"/>
      <c r="H3793" s="304" t="s">
        <v>2088</v>
      </c>
      <c r="I3793" s="305"/>
      <c r="J3793" s="304" t="s">
        <v>910</v>
      </c>
      <c r="K3793" s="305"/>
      <c r="L3793" s="304" t="s">
        <v>911</v>
      </c>
      <c r="M3793" s="305"/>
      <c r="N3793" s="304" t="s">
        <v>912</v>
      </c>
    </row>
    <row r="3794" ht="15.75" spans="1:14">
      <c r="A3794" s="311"/>
      <c r="B3794" s="312"/>
      <c r="C3794" s="309" t="s">
        <v>913</v>
      </c>
      <c r="D3794" s="310"/>
      <c r="E3794" s="306"/>
      <c r="F3794" s="306">
        <v>13.32</v>
      </c>
      <c r="G3794" s="306"/>
      <c r="H3794" s="306">
        <v>13.32</v>
      </c>
      <c r="I3794" s="306"/>
      <c r="J3794" s="305">
        <v>10</v>
      </c>
      <c r="K3794" s="305"/>
      <c r="L3794" s="331">
        <v>1</v>
      </c>
      <c r="M3794" s="331"/>
      <c r="N3794" s="306">
        <v>10</v>
      </c>
    </row>
    <row r="3795" ht="15.75" spans="1:14">
      <c r="A3795" s="311"/>
      <c r="B3795" s="312"/>
      <c r="C3795" s="309" t="s">
        <v>977</v>
      </c>
      <c r="D3795" s="310"/>
      <c r="E3795" s="306"/>
      <c r="F3795" s="306"/>
      <c r="G3795" s="313"/>
      <c r="H3795" s="306"/>
      <c r="I3795" s="313"/>
      <c r="J3795" s="332" t="s">
        <v>807</v>
      </c>
      <c r="K3795" s="333"/>
      <c r="L3795" s="331"/>
      <c r="M3795" s="331"/>
      <c r="N3795" s="306" t="s">
        <v>807</v>
      </c>
    </row>
    <row r="3796" ht="15.75" spans="1:14">
      <c r="A3796" s="311"/>
      <c r="B3796" s="312"/>
      <c r="C3796" s="309" t="s">
        <v>978</v>
      </c>
      <c r="D3796" s="310"/>
      <c r="E3796" s="306"/>
      <c r="F3796" s="314"/>
      <c r="G3796" s="313"/>
      <c r="H3796" s="314"/>
      <c r="I3796" s="313"/>
      <c r="J3796" s="332" t="s">
        <v>807</v>
      </c>
      <c r="K3796" s="333"/>
      <c r="L3796" s="331"/>
      <c r="M3796" s="331"/>
      <c r="N3796" s="306" t="s">
        <v>807</v>
      </c>
    </row>
    <row r="3797" ht="15.75" spans="1:14">
      <c r="A3797" s="311"/>
      <c r="B3797" s="312"/>
      <c r="C3797" s="309" t="s">
        <v>2089</v>
      </c>
      <c r="D3797" s="310"/>
      <c r="E3797" s="306"/>
      <c r="F3797" s="306">
        <v>13.32</v>
      </c>
      <c r="G3797" s="306"/>
      <c r="H3797" s="306">
        <v>13.32</v>
      </c>
      <c r="I3797" s="306"/>
      <c r="J3797" s="305" t="s">
        <v>807</v>
      </c>
      <c r="K3797" s="305"/>
      <c r="L3797" s="331">
        <v>1</v>
      </c>
      <c r="M3797" s="331"/>
      <c r="N3797" s="305" t="s">
        <v>807</v>
      </c>
    </row>
    <row r="3798" ht="15.75" spans="1:14">
      <c r="A3798" s="315"/>
      <c r="B3798" s="316"/>
      <c r="C3798" s="317" t="s">
        <v>2090</v>
      </c>
      <c r="D3798" s="318"/>
      <c r="E3798" s="305"/>
      <c r="F3798" s="305"/>
      <c r="G3798" s="305"/>
      <c r="H3798" s="305"/>
      <c r="I3798" s="305"/>
      <c r="J3798" s="305" t="s">
        <v>807</v>
      </c>
      <c r="K3798" s="305"/>
      <c r="L3798" s="305"/>
      <c r="M3798" s="305"/>
      <c r="N3798" s="305" t="s">
        <v>807</v>
      </c>
    </row>
    <row r="3799" ht="14.25" spans="1:14">
      <c r="A3799" s="304" t="s">
        <v>2091</v>
      </c>
      <c r="B3799" s="304" t="s">
        <v>916</v>
      </c>
      <c r="C3799" s="305"/>
      <c r="D3799" s="305"/>
      <c r="E3799" s="305"/>
      <c r="F3799" s="305"/>
      <c r="G3799" s="305"/>
      <c r="H3799" s="304" t="s">
        <v>917</v>
      </c>
      <c r="I3799" s="305"/>
      <c r="J3799" s="305"/>
      <c r="K3799" s="305"/>
      <c r="L3799" s="305"/>
      <c r="M3799" s="305"/>
      <c r="N3799" s="305"/>
    </row>
    <row r="3800" ht="14.25" spans="1:14">
      <c r="A3800" s="304"/>
      <c r="B3800" s="319" t="s">
        <v>2173</v>
      </c>
      <c r="C3800" s="319"/>
      <c r="D3800" s="319"/>
      <c r="E3800" s="319"/>
      <c r="F3800" s="319"/>
      <c r="G3800" s="319"/>
      <c r="H3800" s="319" t="s">
        <v>2174</v>
      </c>
      <c r="I3800" s="319"/>
      <c r="J3800" s="319"/>
      <c r="K3800" s="319"/>
      <c r="L3800" s="319"/>
      <c r="M3800" s="319"/>
      <c r="N3800" s="319"/>
    </row>
    <row r="3801" spans="1:14">
      <c r="A3801" s="320" t="s">
        <v>982</v>
      </c>
      <c r="B3801" s="320" t="s">
        <v>921</v>
      </c>
      <c r="C3801" s="304" t="s">
        <v>922</v>
      </c>
      <c r="D3801" s="304" t="s">
        <v>923</v>
      </c>
      <c r="E3801" s="305"/>
      <c r="F3801" s="305"/>
      <c r="G3801" s="320" t="s">
        <v>2093</v>
      </c>
      <c r="H3801" s="320" t="s">
        <v>2094</v>
      </c>
      <c r="I3801" s="304" t="s">
        <v>910</v>
      </c>
      <c r="J3801" s="305"/>
      <c r="K3801" s="304" t="s">
        <v>912</v>
      </c>
      <c r="L3801" s="305"/>
      <c r="M3801" s="304" t="s">
        <v>926</v>
      </c>
      <c r="N3801" s="305"/>
    </row>
    <row r="3802" spans="1:14">
      <c r="A3802" s="321"/>
      <c r="B3802" s="322"/>
      <c r="C3802" s="305"/>
      <c r="D3802" s="305"/>
      <c r="E3802" s="305"/>
      <c r="F3802" s="305"/>
      <c r="G3802" s="322"/>
      <c r="H3802" s="322"/>
      <c r="I3802" s="305"/>
      <c r="J3802" s="305"/>
      <c r="K3802" s="305"/>
      <c r="L3802" s="305"/>
      <c r="M3802" s="305"/>
      <c r="N3802" s="305"/>
    </row>
    <row r="3803" ht="15.75" spans="1:14">
      <c r="A3803" s="321"/>
      <c r="B3803" s="320" t="s">
        <v>927</v>
      </c>
      <c r="C3803" s="304" t="s">
        <v>928</v>
      </c>
      <c r="D3803" s="319" t="s">
        <v>1580</v>
      </c>
      <c r="E3803" s="323"/>
      <c r="F3803" s="323"/>
      <c r="G3803" s="324" t="s">
        <v>2175</v>
      </c>
      <c r="H3803" s="324" t="s">
        <v>2175</v>
      </c>
      <c r="I3803" s="305">
        <v>20</v>
      </c>
      <c r="J3803" s="305"/>
      <c r="K3803" s="305">
        <v>20</v>
      </c>
      <c r="L3803" s="305"/>
      <c r="M3803" s="334"/>
      <c r="N3803" s="335"/>
    </row>
    <row r="3804" ht="15.75" spans="1:14">
      <c r="A3804" s="321"/>
      <c r="B3804" s="321"/>
      <c r="C3804" s="340" t="s">
        <v>944</v>
      </c>
      <c r="D3804" s="327" t="s">
        <v>2176</v>
      </c>
      <c r="E3804" s="328"/>
      <c r="F3804" s="329"/>
      <c r="G3804" s="325">
        <v>1</v>
      </c>
      <c r="H3804" s="325">
        <v>1</v>
      </c>
      <c r="I3804" s="332">
        <v>20</v>
      </c>
      <c r="J3804" s="333"/>
      <c r="K3804" s="332">
        <v>20</v>
      </c>
      <c r="L3804" s="333"/>
      <c r="M3804" s="336"/>
      <c r="N3804" s="337"/>
    </row>
    <row r="3805" ht="15.75" spans="1:14">
      <c r="A3805" s="321"/>
      <c r="B3805" s="321"/>
      <c r="C3805" s="340" t="s">
        <v>1187</v>
      </c>
      <c r="D3805" s="319" t="s">
        <v>1551</v>
      </c>
      <c r="E3805" s="323"/>
      <c r="F3805" s="323"/>
      <c r="G3805" s="325">
        <v>1</v>
      </c>
      <c r="H3805" s="325">
        <v>1</v>
      </c>
      <c r="I3805" s="305">
        <v>10</v>
      </c>
      <c r="J3805" s="305"/>
      <c r="K3805" s="305">
        <v>10</v>
      </c>
      <c r="L3805" s="305"/>
      <c r="M3805" s="305"/>
      <c r="N3805" s="305"/>
    </row>
    <row r="3806" ht="15.75" spans="1:14">
      <c r="A3806" s="321"/>
      <c r="B3806" s="304" t="s">
        <v>997</v>
      </c>
      <c r="C3806" s="304" t="s">
        <v>1024</v>
      </c>
      <c r="D3806" s="319" t="s">
        <v>2177</v>
      </c>
      <c r="E3806" s="323"/>
      <c r="F3806" s="323"/>
      <c r="G3806" s="325" t="s">
        <v>1521</v>
      </c>
      <c r="H3806" s="325" t="s">
        <v>1521</v>
      </c>
      <c r="I3806" s="305">
        <v>10</v>
      </c>
      <c r="J3806" s="305"/>
      <c r="K3806" s="305">
        <v>10</v>
      </c>
      <c r="L3806" s="305"/>
      <c r="M3806" s="305"/>
      <c r="N3806" s="305"/>
    </row>
    <row r="3807" ht="15.75" spans="1:14">
      <c r="A3807" s="321"/>
      <c r="B3807" s="305"/>
      <c r="C3807" s="304" t="s">
        <v>998</v>
      </c>
      <c r="D3807" s="319" t="s">
        <v>2178</v>
      </c>
      <c r="E3807" s="323"/>
      <c r="F3807" s="323"/>
      <c r="G3807" s="325" t="s">
        <v>1521</v>
      </c>
      <c r="H3807" s="325" t="s">
        <v>1521</v>
      </c>
      <c r="I3807" s="305">
        <v>20</v>
      </c>
      <c r="J3807" s="305"/>
      <c r="K3807" s="305">
        <v>20</v>
      </c>
      <c r="L3807" s="305"/>
      <c r="M3807" s="305"/>
      <c r="N3807" s="305"/>
    </row>
    <row r="3808" ht="42.75" spans="1:14">
      <c r="A3808" s="322"/>
      <c r="B3808" s="321" t="s">
        <v>961</v>
      </c>
      <c r="C3808" s="304" t="s">
        <v>1001</v>
      </c>
      <c r="D3808" s="338" t="s">
        <v>2179</v>
      </c>
      <c r="E3808" s="323"/>
      <c r="F3808" s="323"/>
      <c r="G3808" s="325" t="s">
        <v>1176</v>
      </c>
      <c r="H3808" s="325">
        <v>1</v>
      </c>
      <c r="I3808" s="305">
        <v>10</v>
      </c>
      <c r="J3808" s="305"/>
      <c r="K3808" s="305">
        <v>10</v>
      </c>
      <c r="L3808" s="305"/>
      <c r="M3808" s="305"/>
      <c r="N3808" s="305"/>
    </row>
    <row r="3809" ht="15.75" spans="1:14">
      <c r="A3809" s="336" t="s">
        <v>2106</v>
      </c>
      <c r="B3809" s="339"/>
      <c r="C3809" s="339"/>
      <c r="D3809" s="339"/>
      <c r="E3809" s="339"/>
      <c r="F3809" s="339"/>
      <c r="G3809" s="339"/>
      <c r="H3809" s="337"/>
      <c r="I3809" s="332">
        <v>90</v>
      </c>
      <c r="J3809" s="345"/>
      <c r="K3809" s="345"/>
      <c r="L3809" s="345"/>
      <c r="M3809" s="345"/>
      <c r="N3809" s="333"/>
    </row>
    <row r="3810" ht="14.25" spans="1:14">
      <c r="A3810" s="340" t="s">
        <v>1004</v>
      </c>
      <c r="B3810" s="341" t="s">
        <v>2107</v>
      </c>
      <c r="C3810" s="342"/>
      <c r="D3810" s="342"/>
      <c r="E3810" s="342"/>
      <c r="F3810" s="342"/>
      <c r="G3810" s="342"/>
      <c r="H3810" s="342"/>
      <c r="I3810" s="342"/>
      <c r="J3810" s="342"/>
      <c r="K3810" s="342"/>
      <c r="L3810" s="342"/>
      <c r="M3810" s="342"/>
      <c r="N3810" s="346"/>
    </row>
    <row r="3811" ht="14.25" spans="1:14">
      <c r="A3811" s="343" t="s">
        <v>1668</v>
      </c>
      <c r="B3811" s="344"/>
      <c r="C3811" s="344"/>
      <c r="D3811" s="344"/>
      <c r="E3811" s="344"/>
      <c r="F3811" s="344"/>
      <c r="G3811" s="344"/>
      <c r="H3811" s="344"/>
      <c r="I3811" s="344"/>
      <c r="J3811" s="344"/>
      <c r="K3811" s="344"/>
      <c r="L3811" s="344"/>
      <c r="M3811" s="344"/>
      <c r="N3811" s="344"/>
    </row>
    <row r="3812" ht="14.25" spans="1:14">
      <c r="A3812" s="347"/>
      <c r="B3812" s="348"/>
      <c r="C3812" s="348"/>
      <c r="D3812" s="348"/>
      <c r="E3812" s="348"/>
      <c r="F3812" s="348"/>
      <c r="G3812" s="348"/>
      <c r="H3812" s="348"/>
      <c r="I3812" s="348"/>
      <c r="J3812" s="348"/>
      <c r="K3812" s="348"/>
      <c r="L3812" s="348"/>
      <c r="M3812" s="348"/>
      <c r="N3812" s="348"/>
    </row>
    <row r="3813" ht="31.5" spans="1:14">
      <c r="A3813" s="299" t="s">
        <v>971</v>
      </c>
      <c r="B3813" s="300"/>
      <c r="C3813" s="300"/>
      <c r="D3813" s="300"/>
      <c r="E3813" s="300"/>
      <c r="F3813" s="300"/>
      <c r="G3813" s="300"/>
      <c r="H3813" s="300"/>
      <c r="I3813" s="300"/>
      <c r="J3813" s="300"/>
      <c r="K3813" s="300"/>
      <c r="L3813" s="300"/>
      <c r="M3813" s="300"/>
      <c r="N3813" s="300"/>
    </row>
    <row r="3814" ht="20.25" spans="1:14">
      <c r="A3814" s="301" t="s">
        <v>898</v>
      </c>
      <c r="B3814" s="302"/>
      <c r="C3814" s="302"/>
      <c r="D3814" s="302"/>
      <c r="E3814" s="302"/>
      <c r="F3814" s="302"/>
      <c r="G3814" s="302"/>
      <c r="H3814" s="302"/>
      <c r="I3814" s="302"/>
      <c r="J3814" s="302"/>
      <c r="K3814" s="302"/>
      <c r="L3814" s="302"/>
      <c r="M3814" s="302"/>
      <c r="N3814" s="302"/>
    </row>
    <row r="3815" ht="14.25" spans="1:14">
      <c r="A3815" s="303" t="s">
        <v>2085</v>
      </c>
      <c r="B3815" s="303"/>
      <c r="C3815" s="303"/>
      <c r="D3815" s="303"/>
      <c r="E3815" s="303"/>
      <c r="F3815" s="303"/>
      <c r="G3815" s="303"/>
      <c r="H3815" s="303"/>
      <c r="I3815" s="303"/>
      <c r="J3815" s="303"/>
      <c r="K3815" s="303"/>
      <c r="L3815" s="303"/>
      <c r="M3815" s="303"/>
      <c r="N3815" s="303"/>
    </row>
    <row r="3816" ht="14.25" spans="1:14">
      <c r="A3816" s="304" t="s">
        <v>973</v>
      </c>
      <c r="B3816" s="305"/>
      <c r="C3816" s="304" t="s">
        <v>2180</v>
      </c>
      <c r="D3816" s="304"/>
      <c r="E3816" s="304"/>
      <c r="F3816" s="304"/>
      <c r="G3816" s="304"/>
      <c r="H3816" s="304"/>
      <c r="I3816" s="304"/>
      <c r="J3816" s="304"/>
      <c r="K3816" s="304"/>
      <c r="L3816" s="304"/>
      <c r="M3816" s="304"/>
      <c r="N3816" s="304"/>
    </row>
    <row r="3817" ht="14.25" spans="1:14">
      <c r="A3817" s="304" t="s">
        <v>902</v>
      </c>
      <c r="B3817" s="305"/>
      <c r="C3817" s="306" t="s">
        <v>903</v>
      </c>
      <c r="D3817" s="306"/>
      <c r="E3817" s="306"/>
      <c r="F3817" s="306"/>
      <c r="G3817" s="306"/>
      <c r="H3817" s="304" t="s">
        <v>904</v>
      </c>
      <c r="I3817" s="305"/>
      <c r="J3817" s="306" t="s">
        <v>2087</v>
      </c>
      <c r="K3817" s="306"/>
      <c r="L3817" s="306"/>
      <c r="M3817" s="306"/>
      <c r="N3817" s="306"/>
    </row>
    <row r="3818" ht="14.25" spans="1:14">
      <c r="A3818" s="307" t="s">
        <v>1646</v>
      </c>
      <c r="B3818" s="308"/>
      <c r="C3818" s="309"/>
      <c r="D3818" s="310"/>
      <c r="E3818" s="304" t="s">
        <v>907</v>
      </c>
      <c r="F3818" s="304" t="s">
        <v>803</v>
      </c>
      <c r="G3818" s="305"/>
      <c r="H3818" s="304" t="s">
        <v>2088</v>
      </c>
      <c r="I3818" s="305"/>
      <c r="J3818" s="304" t="s">
        <v>910</v>
      </c>
      <c r="K3818" s="305"/>
      <c r="L3818" s="304" t="s">
        <v>911</v>
      </c>
      <c r="M3818" s="305"/>
      <c r="N3818" s="304" t="s">
        <v>912</v>
      </c>
    </row>
    <row r="3819" ht="15.75" spans="1:14">
      <c r="A3819" s="311"/>
      <c r="B3819" s="312"/>
      <c r="C3819" s="309" t="s">
        <v>913</v>
      </c>
      <c r="D3819" s="310"/>
      <c r="E3819" s="306">
        <f t="shared" ref="E3819:H3819" si="8">SUM(E3820:E3823)</f>
        <v>900</v>
      </c>
      <c r="F3819" s="314">
        <f t="shared" si="8"/>
        <v>335</v>
      </c>
      <c r="G3819" s="313"/>
      <c r="H3819" s="314">
        <f t="shared" si="8"/>
        <v>335</v>
      </c>
      <c r="I3819" s="313"/>
      <c r="J3819" s="305">
        <v>10</v>
      </c>
      <c r="K3819" s="305"/>
      <c r="L3819" s="331">
        <v>0.3722</v>
      </c>
      <c r="M3819" s="331"/>
      <c r="N3819" s="306">
        <v>3.72</v>
      </c>
    </row>
    <row r="3820" ht="15.75" spans="1:14">
      <c r="A3820" s="311"/>
      <c r="B3820" s="312"/>
      <c r="C3820" s="309" t="s">
        <v>977</v>
      </c>
      <c r="D3820" s="310"/>
      <c r="E3820" s="306"/>
      <c r="F3820" s="306"/>
      <c r="G3820" s="313"/>
      <c r="H3820" s="306"/>
      <c r="I3820" s="313"/>
      <c r="J3820" s="332" t="s">
        <v>807</v>
      </c>
      <c r="K3820" s="333"/>
      <c r="L3820" s="331"/>
      <c r="M3820" s="331"/>
      <c r="N3820" s="306" t="s">
        <v>807</v>
      </c>
    </row>
    <row r="3821" ht="15.75" spans="1:14">
      <c r="A3821" s="311"/>
      <c r="B3821" s="312"/>
      <c r="C3821" s="309" t="s">
        <v>978</v>
      </c>
      <c r="D3821" s="310"/>
      <c r="E3821" s="306"/>
      <c r="F3821" s="314"/>
      <c r="G3821" s="313"/>
      <c r="H3821" s="314"/>
      <c r="I3821" s="313"/>
      <c r="J3821" s="332" t="s">
        <v>807</v>
      </c>
      <c r="K3821" s="333"/>
      <c r="L3821" s="331"/>
      <c r="M3821" s="331"/>
      <c r="N3821" s="306" t="s">
        <v>807</v>
      </c>
    </row>
    <row r="3822" ht="15.75" spans="1:14">
      <c r="A3822" s="311"/>
      <c r="B3822" s="312"/>
      <c r="C3822" s="309" t="s">
        <v>2089</v>
      </c>
      <c r="D3822" s="310"/>
      <c r="E3822" s="306"/>
      <c r="F3822" s="306"/>
      <c r="G3822" s="306"/>
      <c r="H3822" s="306"/>
      <c r="I3822" s="306"/>
      <c r="J3822" s="305" t="s">
        <v>807</v>
      </c>
      <c r="K3822" s="305"/>
      <c r="L3822" s="331"/>
      <c r="M3822" s="331"/>
      <c r="N3822" s="305" t="s">
        <v>807</v>
      </c>
    </row>
    <row r="3823" ht="15.75" spans="1:14">
      <c r="A3823" s="315"/>
      <c r="B3823" s="316"/>
      <c r="C3823" s="317" t="s">
        <v>2090</v>
      </c>
      <c r="D3823" s="318"/>
      <c r="E3823" s="305">
        <v>900</v>
      </c>
      <c r="F3823" s="305">
        <v>335</v>
      </c>
      <c r="G3823" s="305"/>
      <c r="H3823" s="305">
        <v>335</v>
      </c>
      <c r="I3823" s="305"/>
      <c r="J3823" s="305" t="s">
        <v>807</v>
      </c>
      <c r="K3823" s="305"/>
      <c r="L3823" s="351">
        <v>0.3722</v>
      </c>
      <c r="M3823" s="305"/>
      <c r="N3823" s="305" t="s">
        <v>807</v>
      </c>
    </row>
    <row r="3824" ht="14.25" spans="1:14">
      <c r="A3824" s="304" t="s">
        <v>2091</v>
      </c>
      <c r="B3824" s="304" t="s">
        <v>916</v>
      </c>
      <c r="C3824" s="305"/>
      <c r="D3824" s="305"/>
      <c r="E3824" s="305"/>
      <c r="F3824" s="305"/>
      <c r="G3824" s="305"/>
      <c r="H3824" s="304" t="s">
        <v>917</v>
      </c>
      <c r="I3824" s="305"/>
      <c r="J3824" s="305"/>
      <c r="K3824" s="305"/>
      <c r="L3824" s="305"/>
      <c r="M3824" s="305"/>
      <c r="N3824" s="305"/>
    </row>
    <row r="3825" ht="14.25" spans="1:14">
      <c r="A3825" s="304"/>
      <c r="B3825" s="319" t="s">
        <v>2181</v>
      </c>
      <c r="C3825" s="319"/>
      <c r="D3825" s="319"/>
      <c r="E3825" s="319"/>
      <c r="F3825" s="319"/>
      <c r="G3825" s="319"/>
      <c r="H3825" s="319" t="s">
        <v>2181</v>
      </c>
      <c r="I3825" s="319"/>
      <c r="J3825" s="319"/>
      <c r="K3825" s="319"/>
      <c r="L3825" s="319"/>
      <c r="M3825" s="319"/>
      <c r="N3825" s="319"/>
    </row>
    <row r="3826" spans="1:14">
      <c r="A3826" s="320" t="s">
        <v>982</v>
      </c>
      <c r="B3826" s="320" t="s">
        <v>921</v>
      </c>
      <c r="C3826" s="304" t="s">
        <v>922</v>
      </c>
      <c r="D3826" s="304" t="s">
        <v>923</v>
      </c>
      <c r="E3826" s="305"/>
      <c r="F3826" s="305"/>
      <c r="G3826" s="320" t="s">
        <v>2093</v>
      </c>
      <c r="H3826" s="320" t="s">
        <v>2094</v>
      </c>
      <c r="I3826" s="304" t="s">
        <v>910</v>
      </c>
      <c r="J3826" s="305"/>
      <c r="K3826" s="304" t="s">
        <v>912</v>
      </c>
      <c r="L3826" s="305"/>
      <c r="M3826" s="304" t="s">
        <v>926</v>
      </c>
      <c r="N3826" s="305"/>
    </row>
    <row r="3827" spans="1:14">
      <c r="A3827" s="321"/>
      <c r="B3827" s="322"/>
      <c r="C3827" s="305"/>
      <c r="D3827" s="305"/>
      <c r="E3827" s="305"/>
      <c r="F3827" s="305"/>
      <c r="G3827" s="322"/>
      <c r="H3827" s="322"/>
      <c r="I3827" s="305"/>
      <c r="J3827" s="305"/>
      <c r="K3827" s="305"/>
      <c r="L3827" s="305"/>
      <c r="M3827" s="305"/>
      <c r="N3827" s="305"/>
    </row>
    <row r="3828" ht="15.75" spans="1:14">
      <c r="A3828" s="321"/>
      <c r="B3828" s="349" t="s">
        <v>927</v>
      </c>
      <c r="C3828" s="304" t="s">
        <v>928</v>
      </c>
      <c r="D3828" s="329" t="s">
        <v>2182</v>
      </c>
      <c r="E3828" s="323"/>
      <c r="F3828" s="323"/>
      <c r="G3828" s="324" t="s">
        <v>2183</v>
      </c>
      <c r="H3828" s="324" t="s">
        <v>2184</v>
      </c>
      <c r="I3828" s="305">
        <v>10</v>
      </c>
      <c r="J3828" s="305"/>
      <c r="K3828" s="305">
        <v>10</v>
      </c>
      <c r="L3828" s="305"/>
      <c r="M3828" s="334"/>
      <c r="N3828" s="335"/>
    </row>
    <row r="3829" ht="15.75" spans="1:14">
      <c r="A3829" s="321"/>
      <c r="B3829" s="350"/>
      <c r="C3829" s="304"/>
      <c r="D3829" s="329" t="s">
        <v>2185</v>
      </c>
      <c r="E3829" s="323"/>
      <c r="F3829" s="323"/>
      <c r="G3829" s="324" t="s">
        <v>2186</v>
      </c>
      <c r="H3829" s="324" t="s">
        <v>2186</v>
      </c>
      <c r="I3829" s="305">
        <v>10</v>
      </c>
      <c r="J3829" s="305"/>
      <c r="K3829" s="305">
        <v>10</v>
      </c>
      <c r="L3829" s="305"/>
      <c r="M3829" s="304"/>
      <c r="N3829" s="304"/>
    </row>
    <row r="3830" ht="15.75" spans="1:14">
      <c r="A3830" s="321"/>
      <c r="B3830" s="350"/>
      <c r="C3830" s="304"/>
      <c r="D3830" s="329" t="s">
        <v>2187</v>
      </c>
      <c r="E3830" s="323"/>
      <c r="F3830" s="323"/>
      <c r="G3830" s="324" t="s">
        <v>2188</v>
      </c>
      <c r="H3830" s="326" t="s">
        <v>2189</v>
      </c>
      <c r="I3830" s="305">
        <v>10</v>
      </c>
      <c r="J3830" s="305"/>
      <c r="K3830" s="305">
        <v>10</v>
      </c>
      <c r="L3830" s="305"/>
      <c r="M3830" s="304"/>
      <c r="N3830" s="305"/>
    </row>
    <row r="3831" ht="15.75" spans="1:14">
      <c r="A3831" s="321"/>
      <c r="B3831" s="321"/>
      <c r="C3831" s="320" t="s">
        <v>944</v>
      </c>
      <c r="D3831" s="327" t="s">
        <v>2099</v>
      </c>
      <c r="E3831" s="328"/>
      <c r="F3831" s="329"/>
      <c r="G3831" s="325" t="s">
        <v>1083</v>
      </c>
      <c r="H3831" s="325">
        <v>0.967</v>
      </c>
      <c r="I3831" s="332">
        <v>10</v>
      </c>
      <c r="J3831" s="333"/>
      <c r="K3831" s="332">
        <v>10</v>
      </c>
      <c r="L3831" s="333"/>
      <c r="M3831" s="336"/>
      <c r="N3831" s="337"/>
    </row>
    <row r="3832" ht="15.75" spans="1:14">
      <c r="A3832" s="321"/>
      <c r="B3832" s="321"/>
      <c r="C3832" s="322"/>
      <c r="D3832" s="319" t="s">
        <v>2190</v>
      </c>
      <c r="E3832" s="323"/>
      <c r="F3832" s="323"/>
      <c r="G3832" s="330" t="s">
        <v>1521</v>
      </c>
      <c r="H3832" s="305" t="s">
        <v>1521</v>
      </c>
      <c r="I3832" s="305">
        <v>10</v>
      </c>
      <c r="J3832" s="305"/>
      <c r="K3832" s="305">
        <v>10</v>
      </c>
      <c r="L3832" s="305"/>
      <c r="M3832" s="305"/>
      <c r="N3832" s="305"/>
    </row>
    <row r="3833" ht="15.75" spans="1:14">
      <c r="A3833" s="321"/>
      <c r="B3833" s="304" t="s">
        <v>997</v>
      </c>
      <c r="C3833" s="304" t="s">
        <v>998</v>
      </c>
      <c r="D3833" s="319" t="s">
        <v>2191</v>
      </c>
      <c r="E3833" s="323"/>
      <c r="F3833" s="323"/>
      <c r="G3833" s="325" t="s">
        <v>1521</v>
      </c>
      <c r="H3833" s="325" t="s">
        <v>1521</v>
      </c>
      <c r="I3833" s="305">
        <v>10</v>
      </c>
      <c r="J3833" s="305"/>
      <c r="K3833" s="305">
        <v>10</v>
      </c>
      <c r="L3833" s="305"/>
      <c r="M3833" s="305"/>
      <c r="N3833" s="305"/>
    </row>
    <row r="3834" ht="15.75" spans="1:14">
      <c r="A3834" s="321"/>
      <c r="B3834" s="305"/>
      <c r="C3834" s="304" t="s">
        <v>2103</v>
      </c>
      <c r="D3834" s="319" t="s">
        <v>2104</v>
      </c>
      <c r="E3834" s="323"/>
      <c r="F3834" s="323"/>
      <c r="G3834" s="325">
        <v>1</v>
      </c>
      <c r="H3834" s="325">
        <v>1</v>
      </c>
      <c r="I3834" s="305">
        <v>10</v>
      </c>
      <c r="J3834" s="305"/>
      <c r="K3834" s="305">
        <v>10</v>
      </c>
      <c r="L3834" s="305"/>
      <c r="M3834" s="305"/>
      <c r="N3834" s="305"/>
    </row>
    <row r="3835" ht="28.5" spans="1:14">
      <c r="A3835" s="321"/>
      <c r="B3835" s="305"/>
      <c r="C3835" s="304" t="s">
        <v>1129</v>
      </c>
      <c r="D3835" s="319" t="s">
        <v>2105</v>
      </c>
      <c r="E3835" s="323"/>
      <c r="F3835" s="323"/>
      <c r="G3835" s="325" t="s">
        <v>2124</v>
      </c>
      <c r="H3835" s="325" t="s">
        <v>2124</v>
      </c>
      <c r="I3835" s="305">
        <v>10</v>
      </c>
      <c r="J3835" s="305"/>
      <c r="K3835" s="305">
        <v>10</v>
      </c>
      <c r="L3835" s="305"/>
      <c r="M3835" s="305"/>
      <c r="N3835" s="305"/>
    </row>
    <row r="3836" ht="42.75" spans="1:14">
      <c r="A3836" s="322"/>
      <c r="B3836" s="321" t="s">
        <v>961</v>
      </c>
      <c r="C3836" s="304" t="s">
        <v>1001</v>
      </c>
      <c r="D3836" s="338" t="s">
        <v>1382</v>
      </c>
      <c r="E3836" s="323"/>
      <c r="F3836" s="323"/>
      <c r="G3836" s="325" t="s">
        <v>1176</v>
      </c>
      <c r="H3836" s="325">
        <v>0.9</v>
      </c>
      <c r="I3836" s="305">
        <v>10</v>
      </c>
      <c r="J3836" s="305"/>
      <c r="K3836" s="305">
        <v>10</v>
      </c>
      <c r="L3836" s="305"/>
      <c r="M3836" s="305"/>
      <c r="N3836" s="305"/>
    </row>
    <row r="3837" ht="15.75" spans="1:14">
      <c r="A3837" s="336" t="s">
        <v>2106</v>
      </c>
      <c r="B3837" s="339"/>
      <c r="C3837" s="339"/>
      <c r="D3837" s="339"/>
      <c r="E3837" s="339"/>
      <c r="F3837" s="339"/>
      <c r="G3837" s="339"/>
      <c r="H3837" s="337"/>
      <c r="I3837" s="332">
        <v>90</v>
      </c>
      <c r="J3837" s="345"/>
      <c r="K3837" s="345"/>
      <c r="L3837" s="345"/>
      <c r="M3837" s="345"/>
      <c r="N3837" s="333"/>
    </row>
    <row r="3838" ht="14.25" spans="1:14">
      <c r="A3838" s="340" t="s">
        <v>1004</v>
      </c>
      <c r="B3838" s="341" t="s">
        <v>2192</v>
      </c>
      <c r="C3838" s="342"/>
      <c r="D3838" s="342"/>
      <c r="E3838" s="342"/>
      <c r="F3838" s="342"/>
      <c r="G3838" s="342"/>
      <c r="H3838" s="342"/>
      <c r="I3838" s="342"/>
      <c r="J3838" s="342"/>
      <c r="K3838" s="342"/>
      <c r="L3838" s="342"/>
      <c r="M3838" s="342"/>
      <c r="N3838" s="346"/>
    </row>
    <row r="3839" ht="14.25" spans="1:14">
      <c r="A3839" s="343" t="s">
        <v>1668</v>
      </c>
      <c r="B3839" s="344"/>
      <c r="C3839" s="344"/>
      <c r="D3839" s="344"/>
      <c r="E3839" s="344"/>
      <c r="F3839" s="344"/>
      <c r="G3839" s="344"/>
      <c r="H3839" s="344"/>
      <c r="I3839" s="344"/>
      <c r="J3839" s="344"/>
      <c r="K3839" s="344"/>
      <c r="L3839" s="344"/>
      <c r="M3839" s="344"/>
      <c r="N3839" s="344"/>
    </row>
    <row r="3840" spans="1:14">
      <c r="A3840"/>
      <c r="B3840"/>
      <c r="C3840"/>
      <c r="D3840"/>
      <c r="E3840"/>
      <c r="F3840"/>
      <c r="G3840"/>
      <c r="H3840"/>
      <c r="I3840"/>
      <c r="J3840"/>
      <c r="K3840"/>
      <c r="L3840"/>
      <c r="M3840"/>
      <c r="N3840"/>
    </row>
    <row r="3841" ht="31.5" spans="1:14">
      <c r="A3841" s="299" t="s">
        <v>971</v>
      </c>
      <c r="B3841" s="300"/>
      <c r="C3841" s="300"/>
      <c r="D3841" s="300"/>
      <c r="E3841" s="300"/>
      <c r="F3841" s="300"/>
      <c r="G3841" s="300"/>
      <c r="H3841" s="300"/>
      <c r="I3841" s="300"/>
      <c r="J3841" s="300"/>
      <c r="K3841" s="300"/>
      <c r="L3841" s="300"/>
      <c r="M3841" s="300"/>
      <c r="N3841" s="300"/>
    </row>
    <row r="3842" ht="20.25" spans="1:14">
      <c r="A3842" s="301" t="s">
        <v>898</v>
      </c>
      <c r="B3842" s="302"/>
      <c r="C3842" s="302"/>
      <c r="D3842" s="302"/>
      <c r="E3842" s="302"/>
      <c r="F3842" s="302"/>
      <c r="G3842" s="302"/>
      <c r="H3842" s="302"/>
      <c r="I3842" s="302"/>
      <c r="J3842" s="302"/>
      <c r="K3842" s="302"/>
      <c r="L3842" s="302"/>
      <c r="M3842" s="302"/>
      <c r="N3842" s="302"/>
    </row>
    <row r="3843" ht="14.25" spans="1:14">
      <c r="A3843" s="303" t="s">
        <v>2085</v>
      </c>
      <c r="B3843" s="303"/>
      <c r="C3843" s="303"/>
      <c r="D3843" s="303"/>
      <c r="E3843" s="303"/>
      <c r="F3843" s="303"/>
      <c r="G3843" s="303"/>
      <c r="H3843" s="303"/>
      <c r="I3843" s="303"/>
      <c r="J3843" s="303"/>
      <c r="K3843" s="303"/>
      <c r="L3843" s="303"/>
      <c r="M3843" s="303"/>
      <c r="N3843" s="303"/>
    </row>
    <row r="3844" ht="14.25" spans="1:14">
      <c r="A3844" s="304" t="s">
        <v>973</v>
      </c>
      <c r="B3844" s="305"/>
      <c r="C3844" s="304" t="s">
        <v>2193</v>
      </c>
      <c r="D3844" s="304"/>
      <c r="E3844" s="304"/>
      <c r="F3844" s="304"/>
      <c r="G3844" s="304"/>
      <c r="H3844" s="304"/>
      <c r="I3844" s="304"/>
      <c r="J3844" s="304"/>
      <c r="K3844" s="304"/>
      <c r="L3844" s="304"/>
      <c r="M3844" s="304"/>
      <c r="N3844" s="304"/>
    </row>
    <row r="3845" ht="14.25" spans="1:14">
      <c r="A3845" s="304" t="s">
        <v>902</v>
      </c>
      <c r="B3845" s="305"/>
      <c r="C3845" s="306" t="s">
        <v>903</v>
      </c>
      <c r="D3845" s="306"/>
      <c r="E3845" s="306"/>
      <c r="F3845" s="306"/>
      <c r="G3845" s="306"/>
      <c r="H3845" s="304" t="s">
        <v>904</v>
      </c>
      <c r="I3845" s="305"/>
      <c r="J3845" s="306" t="s">
        <v>2087</v>
      </c>
      <c r="K3845" s="306"/>
      <c r="L3845" s="306"/>
      <c r="M3845" s="306"/>
      <c r="N3845" s="306"/>
    </row>
    <row r="3846" ht="14.25" spans="1:14">
      <c r="A3846" s="307" t="s">
        <v>1646</v>
      </c>
      <c r="B3846" s="308"/>
      <c r="C3846" s="309"/>
      <c r="D3846" s="310"/>
      <c r="E3846" s="304" t="s">
        <v>907</v>
      </c>
      <c r="F3846" s="304" t="s">
        <v>803</v>
      </c>
      <c r="G3846" s="305"/>
      <c r="H3846" s="304" t="s">
        <v>2088</v>
      </c>
      <c r="I3846" s="305"/>
      <c r="J3846" s="304" t="s">
        <v>910</v>
      </c>
      <c r="K3846" s="305"/>
      <c r="L3846" s="304" t="s">
        <v>911</v>
      </c>
      <c r="M3846" s="305"/>
      <c r="N3846" s="304" t="s">
        <v>912</v>
      </c>
    </row>
    <row r="3847" ht="15.75" spans="1:14">
      <c r="A3847" s="311"/>
      <c r="B3847" s="312"/>
      <c r="C3847" s="309" t="s">
        <v>913</v>
      </c>
      <c r="D3847" s="310"/>
      <c r="E3847" s="305">
        <v>20</v>
      </c>
      <c r="F3847" s="305">
        <v>19.83</v>
      </c>
      <c r="G3847" s="305"/>
      <c r="H3847" s="305">
        <v>19.83</v>
      </c>
      <c r="I3847" s="305"/>
      <c r="J3847" s="305">
        <v>10</v>
      </c>
      <c r="K3847" s="305"/>
      <c r="L3847" s="331">
        <v>0.9915</v>
      </c>
      <c r="M3847" s="331"/>
      <c r="N3847" s="306">
        <v>9.92</v>
      </c>
    </row>
    <row r="3848" ht="15.75" spans="1:14">
      <c r="A3848" s="311"/>
      <c r="B3848" s="312"/>
      <c r="C3848" s="309" t="s">
        <v>977</v>
      </c>
      <c r="D3848" s="310"/>
      <c r="E3848" s="306"/>
      <c r="F3848" s="306"/>
      <c r="G3848" s="313"/>
      <c r="H3848" s="306"/>
      <c r="I3848" s="313"/>
      <c r="J3848" s="332" t="s">
        <v>807</v>
      </c>
      <c r="K3848" s="333"/>
      <c r="L3848" s="331"/>
      <c r="M3848" s="331"/>
      <c r="N3848" s="306" t="s">
        <v>807</v>
      </c>
    </row>
    <row r="3849" ht="15.75" spans="1:14">
      <c r="A3849" s="311"/>
      <c r="B3849" s="312"/>
      <c r="C3849" s="309" t="s">
        <v>978</v>
      </c>
      <c r="D3849" s="310"/>
      <c r="E3849" s="306"/>
      <c r="F3849" s="314"/>
      <c r="G3849" s="313"/>
      <c r="H3849" s="314"/>
      <c r="I3849" s="313"/>
      <c r="J3849" s="332" t="s">
        <v>807</v>
      </c>
      <c r="K3849" s="333"/>
      <c r="L3849" s="331"/>
      <c r="M3849" s="331"/>
      <c r="N3849" s="306" t="s">
        <v>807</v>
      </c>
    </row>
    <row r="3850" ht="15.75" spans="1:14">
      <c r="A3850" s="311"/>
      <c r="B3850" s="312"/>
      <c r="C3850" s="309" t="s">
        <v>2089</v>
      </c>
      <c r="D3850" s="310"/>
      <c r="E3850" s="306"/>
      <c r="F3850" s="306"/>
      <c r="G3850" s="306"/>
      <c r="H3850" s="306"/>
      <c r="I3850" s="306"/>
      <c r="J3850" s="305" t="s">
        <v>807</v>
      </c>
      <c r="K3850" s="305"/>
      <c r="L3850" s="331"/>
      <c r="M3850" s="331"/>
      <c r="N3850" s="305" t="s">
        <v>807</v>
      </c>
    </row>
    <row r="3851" ht="15.75" spans="1:14">
      <c r="A3851" s="315"/>
      <c r="B3851" s="316"/>
      <c r="C3851" s="317" t="s">
        <v>2090</v>
      </c>
      <c r="D3851" s="318"/>
      <c r="E3851" s="305">
        <v>20</v>
      </c>
      <c r="F3851" s="305">
        <v>19.83</v>
      </c>
      <c r="G3851" s="305"/>
      <c r="H3851" s="305">
        <v>19.83</v>
      </c>
      <c r="I3851" s="305"/>
      <c r="J3851" s="305" t="s">
        <v>807</v>
      </c>
      <c r="K3851" s="305"/>
      <c r="L3851" s="351">
        <v>0.9915</v>
      </c>
      <c r="M3851" s="305"/>
      <c r="N3851" s="305" t="s">
        <v>807</v>
      </c>
    </row>
    <row r="3852" ht="14.25" spans="1:14">
      <c r="A3852" s="304" t="s">
        <v>2091</v>
      </c>
      <c r="B3852" s="304" t="s">
        <v>916</v>
      </c>
      <c r="C3852" s="305"/>
      <c r="D3852" s="305"/>
      <c r="E3852" s="305"/>
      <c r="F3852" s="305"/>
      <c r="G3852" s="305"/>
      <c r="H3852" s="304" t="s">
        <v>917</v>
      </c>
      <c r="I3852" s="305"/>
      <c r="J3852" s="305"/>
      <c r="K3852" s="305"/>
      <c r="L3852" s="305"/>
      <c r="M3852" s="305"/>
      <c r="N3852" s="305"/>
    </row>
    <row r="3853" ht="14.25" spans="1:14">
      <c r="A3853" s="304"/>
      <c r="B3853" s="319" t="s">
        <v>2194</v>
      </c>
      <c r="C3853" s="319"/>
      <c r="D3853" s="319"/>
      <c r="E3853" s="319"/>
      <c r="F3853" s="319"/>
      <c r="G3853" s="319"/>
      <c r="H3853" s="319" t="s">
        <v>2194</v>
      </c>
      <c r="I3853" s="319"/>
      <c r="J3853" s="319"/>
      <c r="K3853" s="319"/>
      <c r="L3853" s="319"/>
      <c r="M3853" s="319"/>
      <c r="N3853" s="319"/>
    </row>
    <row r="3854" spans="1:14">
      <c r="A3854" s="320" t="s">
        <v>982</v>
      </c>
      <c r="B3854" s="320" t="s">
        <v>921</v>
      </c>
      <c r="C3854" s="304" t="s">
        <v>922</v>
      </c>
      <c r="D3854" s="304" t="s">
        <v>923</v>
      </c>
      <c r="E3854" s="305"/>
      <c r="F3854" s="305"/>
      <c r="G3854" s="320" t="s">
        <v>2093</v>
      </c>
      <c r="H3854" s="320" t="s">
        <v>2094</v>
      </c>
      <c r="I3854" s="304" t="s">
        <v>910</v>
      </c>
      <c r="J3854" s="305"/>
      <c r="K3854" s="304" t="s">
        <v>912</v>
      </c>
      <c r="L3854" s="305"/>
      <c r="M3854" s="304" t="s">
        <v>926</v>
      </c>
      <c r="N3854" s="305"/>
    </row>
    <row r="3855" spans="1:14">
      <c r="A3855" s="321"/>
      <c r="B3855" s="322"/>
      <c r="C3855" s="305"/>
      <c r="D3855" s="305"/>
      <c r="E3855" s="305"/>
      <c r="F3855" s="305"/>
      <c r="G3855" s="322"/>
      <c r="H3855" s="322"/>
      <c r="I3855" s="305"/>
      <c r="J3855" s="305"/>
      <c r="K3855" s="305"/>
      <c r="L3855" s="305"/>
      <c r="M3855" s="305"/>
      <c r="N3855" s="305"/>
    </row>
    <row r="3856" ht="28.5" spans="1:14">
      <c r="A3856" s="321"/>
      <c r="B3856" s="320" t="s">
        <v>927</v>
      </c>
      <c r="C3856" s="320" t="s">
        <v>928</v>
      </c>
      <c r="D3856" s="319" t="s">
        <v>2195</v>
      </c>
      <c r="E3856" s="323"/>
      <c r="F3856" s="323"/>
      <c r="G3856" s="324" t="s">
        <v>2196</v>
      </c>
      <c r="H3856" s="324" t="s">
        <v>2197</v>
      </c>
      <c r="I3856" s="305">
        <v>10</v>
      </c>
      <c r="J3856" s="305"/>
      <c r="K3856" s="305">
        <v>10</v>
      </c>
      <c r="L3856" s="305"/>
      <c r="M3856" s="334"/>
      <c r="N3856" s="335"/>
    </row>
    <row r="3857" ht="28.5" spans="1:14">
      <c r="A3857" s="321"/>
      <c r="B3857" s="321"/>
      <c r="C3857" s="322"/>
      <c r="D3857" s="319" t="s">
        <v>2198</v>
      </c>
      <c r="E3857" s="323"/>
      <c r="F3857" s="323"/>
      <c r="G3857" s="324" t="s">
        <v>2199</v>
      </c>
      <c r="H3857" s="324" t="s">
        <v>2200</v>
      </c>
      <c r="I3857" s="305">
        <v>10</v>
      </c>
      <c r="J3857" s="305"/>
      <c r="K3857" s="305">
        <v>10</v>
      </c>
      <c r="L3857" s="305"/>
      <c r="M3857" s="304"/>
      <c r="N3857" s="304"/>
    </row>
    <row r="3858" ht="15.75" spans="1:14">
      <c r="A3858" s="321"/>
      <c r="B3858" s="321"/>
      <c r="C3858" s="320" t="s">
        <v>944</v>
      </c>
      <c r="D3858" s="319" t="s">
        <v>2201</v>
      </c>
      <c r="E3858" s="323"/>
      <c r="F3858" s="323"/>
      <c r="G3858" s="330" t="s">
        <v>1521</v>
      </c>
      <c r="H3858" s="305" t="s">
        <v>1521</v>
      </c>
      <c r="I3858" s="305">
        <v>10</v>
      </c>
      <c r="J3858" s="305"/>
      <c r="K3858" s="305">
        <v>10</v>
      </c>
      <c r="L3858" s="305"/>
      <c r="M3858" s="304"/>
      <c r="N3858" s="305"/>
    </row>
    <row r="3859" ht="15.75" spans="1:14">
      <c r="A3859" s="321"/>
      <c r="B3859" s="321"/>
      <c r="C3859" s="321"/>
      <c r="D3859" s="327" t="s">
        <v>2099</v>
      </c>
      <c r="E3859" s="328"/>
      <c r="F3859" s="329"/>
      <c r="G3859" s="325" t="s">
        <v>1083</v>
      </c>
      <c r="H3859" s="325">
        <v>0.967</v>
      </c>
      <c r="I3859" s="332">
        <v>10</v>
      </c>
      <c r="J3859" s="333"/>
      <c r="K3859" s="332">
        <v>10</v>
      </c>
      <c r="L3859" s="333"/>
      <c r="M3859" s="336"/>
      <c r="N3859" s="337"/>
    </row>
    <row r="3860" ht="15.75" spans="1:14">
      <c r="A3860" s="321"/>
      <c r="B3860" s="321"/>
      <c r="C3860" s="322"/>
      <c r="D3860" s="319" t="s">
        <v>2202</v>
      </c>
      <c r="E3860" s="323"/>
      <c r="F3860" s="323"/>
      <c r="G3860" s="330" t="s">
        <v>1521</v>
      </c>
      <c r="H3860" s="305" t="s">
        <v>1521</v>
      </c>
      <c r="I3860" s="305">
        <v>10</v>
      </c>
      <c r="J3860" s="305"/>
      <c r="K3860" s="305">
        <v>10</v>
      </c>
      <c r="L3860" s="305"/>
      <c r="M3860" s="305"/>
      <c r="N3860" s="305"/>
    </row>
    <row r="3861" ht="15.75" spans="1:14">
      <c r="A3861" s="321"/>
      <c r="B3861" s="304" t="s">
        <v>997</v>
      </c>
      <c r="C3861" s="304" t="s">
        <v>998</v>
      </c>
      <c r="D3861" s="319" t="s">
        <v>2203</v>
      </c>
      <c r="E3861" s="323"/>
      <c r="F3861" s="323"/>
      <c r="G3861" s="325" t="s">
        <v>1521</v>
      </c>
      <c r="H3861" s="325" t="s">
        <v>1521</v>
      </c>
      <c r="I3861" s="305">
        <v>10</v>
      </c>
      <c r="J3861" s="305"/>
      <c r="K3861" s="305">
        <v>10</v>
      </c>
      <c r="L3861" s="305"/>
      <c r="M3861" s="305"/>
      <c r="N3861" s="305"/>
    </row>
    <row r="3862" ht="15.75" spans="1:14">
      <c r="A3862" s="321"/>
      <c r="B3862" s="305"/>
      <c r="C3862" s="304" t="s">
        <v>2103</v>
      </c>
      <c r="D3862" s="319" t="s">
        <v>2104</v>
      </c>
      <c r="E3862" s="323"/>
      <c r="F3862" s="323"/>
      <c r="G3862" s="325">
        <v>1</v>
      </c>
      <c r="H3862" s="325">
        <v>1</v>
      </c>
      <c r="I3862" s="305">
        <v>10</v>
      </c>
      <c r="J3862" s="305"/>
      <c r="K3862" s="305">
        <v>10</v>
      </c>
      <c r="L3862" s="305"/>
      <c r="M3862" s="305"/>
      <c r="N3862" s="305"/>
    </row>
    <row r="3863" ht="28.5" spans="1:14">
      <c r="A3863" s="321"/>
      <c r="B3863" s="305"/>
      <c r="C3863" s="304" t="s">
        <v>1129</v>
      </c>
      <c r="D3863" s="319" t="s">
        <v>2105</v>
      </c>
      <c r="E3863" s="323"/>
      <c r="F3863" s="323"/>
      <c r="G3863" s="325" t="s">
        <v>2124</v>
      </c>
      <c r="H3863" s="325" t="s">
        <v>2124</v>
      </c>
      <c r="I3863" s="305">
        <v>10</v>
      </c>
      <c r="J3863" s="305"/>
      <c r="K3863" s="305">
        <v>10</v>
      </c>
      <c r="L3863" s="305"/>
      <c r="M3863" s="305"/>
      <c r="N3863" s="305"/>
    </row>
    <row r="3864" ht="42.75" spans="1:14">
      <c r="A3864" s="322"/>
      <c r="B3864" s="321" t="s">
        <v>961</v>
      </c>
      <c r="C3864" s="304" t="s">
        <v>1001</v>
      </c>
      <c r="D3864" s="338" t="s">
        <v>1555</v>
      </c>
      <c r="E3864" s="323"/>
      <c r="F3864" s="323"/>
      <c r="G3864" s="325" t="s">
        <v>1176</v>
      </c>
      <c r="H3864" s="325">
        <v>0.95</v>
      </c>
      <c r="I3864" s="305">
        <v>10</v>
      </c>
      <c r="J3864" s="305"/>
      <c r="K3864" s="305">
        <v>10</v>
      </c>
      <c r="L3864" s="305"/>
      <c r="M3864" s="305"/>
      <c r="N3864" s="305"/>
    </row>
    <row r="3865" ht="15.75" spans="1:14">
      <c r="A3865" s="336" t="s">
        <v>2106</v>
      </c>
      <c r="B3865" s="339"/>
      <c r="C3865" s="339"/>
      <c r="D3865" s="339"/>
      <c r="E3865" s="339"/>
      <c r="F3865" s="339"/>
      <c r="G3865" s="339"/>
      <c r="H3865" s="337"/>
      <c r="I3865" s="332">
        <v>90</v>
      </c>
      <c r="J3865" s="345"/>
      <c r="K3865" s="345"/>
      <c r="L3865" s="345"/>
      <c r="M3865" s="345"/>
      <c r="N3865" s="333"/>
    </row>
    <row r="3866" ht="14.25" spans="1:14">
      <c r="A3866" s="340" t="s">
        <v>1004</v>
      </c>
      <c r="B3866" s="341" t="s">
        <v>2204</v>
      </c>
      <c r="C3866" s="342"/>
      <c r="D3866" s="342"/>
      <c r="E3866" s="342"/>
      <c r="F3866" s="342"/>
      <c r="G3866" s="342"/>
      <c r="H3866" s="342"/>
      <c r="I3866" s="342"/>
      <c r="J3866" s="342"/>
      <c r="K3866" s="342"/>
      <c r="L3866" s="342"/>
      <c r="M3866" s="342"/>
      <c r="N3866" s="346"/>
    </row>
    <row r="3867" ht="14.25" spans="1:14">
      <c r="A3867" s="343" t="s">
        <v>1668</v>
      </c>
      <c r="B3867" s="344"/>
      <c r="C3867" s="344"/>
      <c r="D3867" s="344"/>
      <c r="E3867" s="344"/>
      <c r="F3867" s="344"/>
      <c r="G3867" s="344"/>
      <c r="H3867" s="344"/>
      <c r="I3867" s="344"/>
      <c r="J3867" s="344"/>
      <c r="K3867" s="344"/>
      <c r="L3867" s="344"/>
      <c r="M3867" s="344"/>
      <c r="N3867" s="344"/>
    </row>
    <row r="3870" ht="27" spans="1:11">
      <c r="A3870" s="233" t="s">
        <v>971</v>
      </c>
      <c r="B3870" s="233"/>
      <c r="C3870" s="233"/>
      <c r="D3870" s="233"/>
      <c r="E3870" s="233"/>
      <c r="F3870" s="233"/>
      <c r="G3870" s="233"/>
      <c r="H3870" s="233"/>
      <c r="I3870" s="233"/>
      <c r="J3870" s="233"/>
      <c r="K3870" s="233"/>
    </row>
    <row r="3871" ht="18.75" spans="1:11">
      <c r="A3871" s="352" t="s">
        <v>898</v>
      </c>
      <c r="B3871" s="352"/>
      <c r="C3871" s="352"/>
      <c r="D3871" s="352"/>
      <c r="E3871" s="352"/>
      <c r="F3871" s="352"/>
      <c r="G3871" s="352"/>
      <c r="H3871" s="352"/>
      <c r="I3871" s="352"/>
      <c r="J3871" s="352"/>
      <c r="K3871" s="352"/>
    </row>
    <row r="3872" spans="1:11">
      <c r="A3872" s="353" t="s">
        <v>2205</v>
      </c>
      <c r="B3872" s="354"/>
      <c r="C3872" s="354"/>
      <c r="D3872" s="354"/>
      <c r="E3872" s="354"/>
      <c r="F3872" s="354"/>
      <c r="G3872" s="354"/>
      <c r="H3872" s="354"/>
      <c r="I3872" s="354"/>
      <c r="J3872" s="354"/>
      <c r="K3872" s="354"/>
    </row>
    <row r="3873" spans="1:11">
      <c r="A3873" s="99" t="s">
        <v>973</v>
      </c>
      <c r="B3873" s="99"/>
      <c r="C3873" s="99"/>
      <c r="D3873" s="97" t="s">
        <v>2206</v>
      </c>
      <c r="E3873" s="355"/>
      <c r="F3873" s="355"/>
      <c r="G3873" s="355"/>
      <c r="H3873" s="355"/>
      <c r="I3873" s="355"/>
      <c r="J3873" s="355"/>
      <c r="K3873" s="355"/>
    </row>
    <row r="3874" spans="1:11">
      <c r="A3874" s="99" t="s">
        <v>902</v>
      </c>
      <c r="B3874" s="99"/>
      <c r="C3874" s="99"/>
      <c r="D3874" s="97" t="s">
        <v>903</v>
      </c>
      <c r="E3874" s="355"/>
      <c r="F3874" s="99" t="s">
        <v>904</v>
      </c>
      <c r="G3874" s="97" t="s">
        <v>2207</v>
      </c>
      <c r="H3874" s="355"/>
      <c r="I3874" s="355"/>
      <c r="J3874" s="355"/>
      <c r="K3874" s="355"/>
    </row>
    <row r="3875" ht="24.75" spans="1:11">
      <c r="A3875" s="237" t="s">
        <v>1250</v>
      </c>
      <c r="B3875" s="238"/>
      <c r="C3875" s="239"/>
      <c r="D3875" s="99" t="s">
        <v>906</v>
      </c>
      <c r="E3875" s="99" t="s">
        <v>907</v>
      </c>
      <c r="F3875" s="99" t="s">
        <v>2208</v>
      </c>
      <c r="G3875" s="99" t="s">
        <v>2209</v>
      </c>
      <c r="H3875" s="99"/>
      <c r="I3875" s="99" t="s">
        <v>910</v>
      </c>
      <c r="J3875" s="99" t="s">
        <v>911</v>
      </c>
      <c r="K3875" s="99" t="s">
        <v>912</v>
      </c>
    </row>
    <row r="3876" spans="1:11">
      <c r="A3876" s="240"/>
      <c r="B3876" s="356"/>
      <c r="C3876" s="242"/>
      <c r="D3876" s="99" t="s">
        <v>913</v>
      </c>
      <c r="E3876" s="355"/>
      <c r="F3876" s="355">
        <v>731.93</v>
      </c>
      <c r="G3876" s="357">
        <v>731.93</v>
      </c>
      <c r="H3876" s="358"/>
      <c r="I3876" s="355">
        <v>10</v>
      </c>
      <c r="J3876" s="359">
        <v>1</v>
      </c>
      <c r="K3876" s="355">
        <v>10</v>
      </c>
    </row>
    <row r="3877" spans="1:11">
      <c r="A3877" s="240"/>
      <c r="B3877" s="356"/>
      <c r="C3877" s="242"/>
      <c r="D3877" s="99" t="s">
        <v>977</v>
      </c>
      <c r="E3877" s="355"/>
      <c r="F3877" s="355">
        <v>731.93</v>
      </c>
      <c r="G3877" s="357">
        <v>731.93</v>
      </c>
      <c r="H3877" s="358"/>
      <c r="I3877" s="355" t="s">
        <v>807</v>
      </c>
      <c r="J3877" s="355" t="s">
        <v>807</v>
      </c>
      <c r="K3877" s="355" t="s">
        <v>807</v>
      </c>
    </row>
    <row r="3878" spans="1:11">
      <c r="A3878" s="240"/>
      <c r="B3878" s="356"/>
      <c r="C3878" s="242"/>
      <c r="D3878" s="244" t="s">
        <v>978</v>
      </c>
      <c r="E3878" s="355"/>
      <c r="F3878" s="355">
        <v>714.71</v>
      </c>
      <c r="G3878" s="357">
        <v>714.71</v>
      </c>
      <c r="H3878" s="358"/>
      <c r="I3878" s="355" t="s">
        <v>807</v>
      </c>
      <c r="J3878" s="355" t="s">
        <v>807</v>
      </c>
      <c r="K3878" s="355" t="s">
        <v>807</v>
      </c>
    </row>
    <row r="3879" spans="1:11">
      <c r="A3879" s="240"/>
      <c r="B3879" s="356"/>
      <c r="C3879" s="242"/>
      <c r="D3879" s="244" t="s">
        <v>979</v>
      </c>
      <c r="E3879" s="355"/>
      <c r="F3879" s="355">
        <v>17.22</v>
      </c>
      <c r="G3879" s="357">
        <v>17.22</v>
      </c>
      <c r="H3879" s="358"/>
      <c r="I3879" s="355" t="s">
        <v>807</v>
      </c>
      <c r="J3879" s="355" t="s">
        <v>807</v>
      </c>
      <c r="K3879" s="355" t="s">
        <v>807</v>
      </c>
    </row>
    <row r="3880" spans="1:11">
      <c r="A3880" s="245"/>
      <c r="B3880" s="246"/>
      <c r="C3880" s="247"/>
      <c r="D3880" s="99" t="s">
        <v>914</v>
      </c>
      <c r="E3880" s="355"/>
      <c r="F3880" s="355"/>
      <c r="G3880" s="355"/>
      <c r="H3880" s="355"/>
      <c r="I3880" s="355" t="s">
        <v>807</v>
      </c>
      <c r="J3880" s="355" t="s">
        <v>807</v>
      </c>
      <c r="K3880" s="355" t="s">
        <v>807</v>
      </c>
    </row>
    <row r="3881" spans="1:11">
      <c r="A3881" s="99" t="s">
        <v>915</v>
      </c>
      <c r="B3881" s="99" t="s">
        <v>916</v>
      </c>
      <c r="C3881" s="99"/>
      <c r="D3881" s="99"/>
      <c r="E3881" s="99"/>
      <c r="F3881" s="99" t="s">
        <v>917</v>
      </c>
      <c r="G3881" s="99"/>
      <c r="H3881" s="99"/>
      <c r="I3881" s="99"/>
      <c r="J3881" s="99"/>
      <c r="K3881" s="99"/>
    </row>
    <row r="3882" spans="1:11">
      <c r="A3882" s="99"/>
      <c r="B3882" s="97" t="s">
        <v>2210</v>
      </c>
      <c r="C3882" s="355"/>
      <c r="D3882" s="355"/>
      <c r="E3882" s="355"/>
      <c r="F3882" s="97" t="s">
        <v>2210</v>
      </c>
      <c r="G3882" s="355"/>
      <c r="H3882" s="355"/>
      <c r="I3882" s="355"/>
      <c r="J3882" s="355"/>
      <c r="K3882" s="355"/>
    </row>
    <row r="3883" ht="24.75" spans="1:11">
      <c r="A3883" s="251" t="s">
        <v>982</v>
      </c>
      <c r="B3883" s="99" t="s">
        <v>921</v>
      </c>
      <c r="C3883" s="99" t="s">
        <v>922</v>
      </c>
      <c r="D3883" s="99" t="s">
        <v>923</v>
      </c>
      <c r="E3883" s="99" t="s">
        <v>2211</v>
      </c>
      <c r="F3883" s="99" t="s">
        <v>2212</v>
      </c>
      <c r="G3883" s="99" t="s">
        <v>910</v>
      </c>
      <c r="H3883" s="99" t="s">
        <v>912</v>
      </c>
      <c r="I3883" s="99" t="s">
        <v>926</v>
      </c>
      <c r="J3883" s="99"/>
      <c r="K3883" s="99"/>
    </row>
    <row r="3884" spans="1:11">
      <c r="A3884" s="252"/>
      <c r="B3884" s="251" t="s">
        <v>927</v>
      </c>
      <c r="C3884" s="99" t="s">
        <v>928</v>
      </c>
      <c r="D3884" s="100" t="s">
        <v>2022</v>
      </c>
      <c r="E3884" s="359">
        <v>1</v>
      </c>
      <c r="F3884" s="359">
        <v>1</v>
      </c>
      <c r="G3884" s="355">
        <v>20</v>
      </c>
      <c r="H3884" s="355">
        <v>20</v>
      </c>
      <c r="I3884" s="355"/>
      <c r="J3884" s="355"/>
      <c r="K3884" s="355"/>
    </row>
    <row r="3885" spans="1:11">
      <c r="A3885" s="252"/>
      <c r="B3885" s="252"/>
      <c r="C3885" s="99" t="s">
        <v>944</v>
      </c>
      <c r="D3885" s="99" t="s">
        <v>2023</v>
      </c>
      <c r="E3885" s="359">
        <v>1</v>
      </c>
      <c r="F3885" s="359">
        <v>1</v>
      </c>
      <c r="G3885" s="355">
        <v>10</v>
      </c>
      <c r="H3885" s="355">
        <v>10</v>
      </c>
      <c r="I3885" s="355"/>
      <c r="J3885" s="355"/>
      <c r="K3885" s="355"/>
    </row>
    <row r="3886" spans="1:11">
      <c r="A3886" s="252"/>
      <c r="B3886" s="252"/>
      <c r="C3886" s="99" t="s">
        <v>1187</v>
      </c>
      <c r="D3886" s="99" t="s">
        <v>2213</v>
      </c>
      <c r="E3886" s="359">
        <v>1</v>
      </c>
      <c r="F3886" s="359">
        <v>1</v>
      </c>
      <c r="G3886" s="355">
        <v>10</v>
      </c>
      <c r="H3886" s="355">
        <v>10</v>
      </c>
      <c r="I3886" s="355"/>
      <c r="J3886" s="355"/>
      <c r="K3886" s="355"/>
    </row>
    <row r="3887" ht="24.75" spans="1:11">
      <c r="A3887" s="252"/>
      <c r="B3887" s="252"/>
      <c r="C3887" s="99" t="s">
        <v>1278</v>
      </c>
      <c r="D3887" s="99" t="s">
        <v>2032</v>
      </c>
      <c r="E3887" s="355" t="s">
        <v>2214</v>
      </c>
      <c r="F3887" s="355" t="s">
        <v>2214</v>
      </c>
      <c r="G3887" s="355">
        <v>10</v>
      </c>
      <c r="H3887" s="355">
        <v>10</v>
      </c>
      <c r="I3887" s="355"/>
      <c r="J3887" s="355"/>
      <c r="K3887" s="355"/>
    </row>
    <row r="3888" spans="1:11">
      <c r="A3888" s="252"/>
      <c r="B3888" s="251" t="s">
        <v>997</v>
      </c>
      <c r="C3888" s="99" t="s">
        <v>1024</v>
      </c>
      <c r="D3888" s="99" t="s">
        <v>1110</v>
      </c>
      <c r="E3888" s="359">
        <v>1</v>
      </c>
      <c r="F3888" s="359">
        <v>1</v>
      </c>
      <c r="G3888" s="355">
        <v>10</v>
      </c>
      <c r="H3888" s="355">
        <v>10</v>
      </c>
      <c r="I3888" s="355"/>
      <c r="J3888" s="355"/>
      <c r="K3888" s="355"/>
    </row>
    <row r="3889" spans="1:11">
      <c r="A3889" s="252"/>
      <c r="B3889" s="252"/>
      <c r="C3889" s="99" t="s">
        <v>998</v>
      </c>
      <c r="D3889" s="99" t="s">
        <v>1391</v>
      </c>
      <c r="E3889" s="359">
        <v>1</v>
      </c>
      <c r="F3889" s="359">
        <v>1</v>
      </c>
      <c r="G3889" s="355">
        <v>10</v>
      </c>
      <c r="H3889" s="355">
        <v>10</v>
      </c>
      <c r="I3889" s="355"/>
      <c r="J3889" s="355"/>
      <c r="K3889" s="355"/>
    </row>
    <row r="3890" ht="24" spans="1:11">
      <c r="A3890" s="252"/>
      <c r="B3890" s="252"/>
      <c r="C3890" s="99" t="s">
        <v>1027</v>
      </c>
      <c r="D3890" s="99" t="s">
        <v>2028</v>
      </c>
      <c r="E3890" s="359">
        <v>1</v>
      </c>
      <c r="F3890" s="359">
        <v>1</v>
      </c>
      <c r="G3890" s="355">
        <v>10</v>
      </c>
      <c r="H3890" s="355">
        <v>10</v>
      </c>
      <c r="I3890" s="355"/>
      <c r="J3890" s="355"/>
      <c r="K3890" s="355"/>
    </row>
    <row r="3891" ht="24" spans="1:11">
      <c r="A3891" s="252"/>
      <c r="B3891" s="251" t="s">
        <v>1000</v>
      </c>
      <c r="C3891" s="251" t="s">
        <v>1001</v>
      </c>
      <c r="D3891" s="99" t="s">
        <v>1555</v>
      </c>
      <c r="E3891" s="355" t="s">
        <v>1083</v>
      </c>
      <c r="F3891" s="359">
        <v>1</v>
      </c>
      <c r="G3891" s="355">
        <v>10</v>
      </c>
      <c r="H3891" s="355">
        <v>10</v>
      </c>
      <c r="I3891" s="355"/>
      <c r="J3891" s="355"/>
      <c r="K3891" s="355"/>
    </row>
    <row r="3892" spans="1:11">
      <c r="A3892" s="99" t="s">
        <v>2215</v>
      </c>
      <c r="B3892" s="99"/>
      <c r="C3892" s="99"/>
      <c r="D3892" s="99"/>
      <c r="E3892" s="99"/>
      <c r="F3892" s="99"/>
      <c r="G3892" s="355">
        <v>90</v>
      </c>
      <c r="H3892" s="355"/>
      <c r="I3892" s="355"/>
      <c r="J3892" s="355"/>
      <c r="K3892" s="355"/>
    </row>
    <row r="3893" spans="1:11">
      <c r="A3893" s="99" t="s">
        <v>1004</v>
      </c>
      <c r="B3893" s="100" t="s">
        <v>2216</v>
      </c>
      <c r="C3893" s="100"/>
      <c r="D3893" s="100"/>
      <c r="E3893" s="100"/>
      <c r="F3893" s="100"/>
      <c r="G3893" s="100"/>
      <c r="H3893" s="100"/>
      <c r="I3893" s="100"/>
      <c r="J3893" s="100"/>
      <c r="K3893" s="100"/>
    </row>
    <row r="3894" spans="1:11">
      <c r="A3894" s="100" t="s">
        <v>969</v>
      </c>
      <c r="B3894" s="100"/>
      <c r="C3894" s="100"/>
      <c r="D3894" s="100"/>
      <c r="E3894" s="100"/>
      <c r="F3894" s="100"/>
      <c r="G3894" s="100"/>
      <c r="H3894" s="100"/>
      <c r="I3894" s="100"/>
      <c r="J3894" s="100"/>
      <c r="K3894" s="100"/>
    </row>
    <row r="3895" spans="1:11">
      <c r="A3895" s="263" t="s">
        <v>1006</v>
      </c>
      <c r="B3895" s="263"/>
      <c r="C3895" s="263"/>
      <c r="D3895" s="263"/>
      <c r="E3895" s="263"/>
      <c r="F3895" s="263"/>
      <c r="G3895" s="263"/>
      <c r="H3895" s="263"/>
      <c r="I3895" s="263"/>
      <c r="J3895" s="263"/>
      <c r="K3895" s="263"/>
    </row>
    <row r="3896" spans="1:11">
      <c r="A3896" s="360" t="s">
        <v>2217</v>
      </c>
      <c r="B3896" s="361"/>
      <c r="C3896" s="361"/>
      <c r="D3896" s="361"/>
      <c r="E3896" s="361"/>
      <c r="F3896" s="361"/>
      <c r="G3896" s="361"/>
      <c r="H3896" s="361"/>
      <c r="I3896" s="361"/>
      <c r="J3896" s="361"/>
      <c r="K3896" s="365"/>
    </row>
    <row r="3897" spans="1:11">
      <c r="A3897" s="360" t="s">
        <v>1008</v>
      </c>
      <c r="B3897" s="361"/>
      <c r="C3897" s="361"/>
      <c r="D3897" s="361"/>
      <c r="E3897" s="361"/>
      <c r="F3897" s="361"/>
      <c r="G3897" s="361"/>
      <c r="H3897" s="361"/>
      <c r="I3897" s="361"/>
      <c r="J3897" s="361"/>
      <c r="K3897" s="365"/>
    </row>
    <row r="3898" spans="1:11">
      <c r="A3898" s="360" t="s">
        <v>2218</v>
      </c>
      <c r="B3898" s="361"/>
      <c r="C3898" s="361"/>
      <c r="D3898" s="361"/>
      <c r="E3898" s="361"/>
      <c r="F3898" s="361"/>
      <c r="G3898" s="361"/>
      <c r="H3898" s="361"/>
      <c r="I3898" s="361"/>
      <c r="J3898" s="361"/>
      <c r="K3898" s="365"/>
    </row>
    <row r="3899" spans="1:11">
      <c r="A3899" s="360" t="s">
        <v>2219</v>
      </c>
      <c r="B3899" s="361"/>
      <c r="C3899" s="361"/>
      <c r="D3899" s="361"/>
      <c r="E3899" s="361"/>
      <c r="F3899" s="361"/>
      <c r="G3899" s="361"/>
      <c r="H3899" s="361"/>
      <c r="I3899" s="361"/>
      <c r="J3899" s="361"/>
      <c r="K3899" s="365"/>
    </row>
    <row r="3900" spans="1:11">
      <c r="A3900" s="362" t="s">
        <v>2220</v>
      </c>
      <c r="B3900" s="363"/>
      <c r="C3900" s="363"/>
      <c r="D3900" s="363"/>
      <c r="E3900" s="363"/>
      <c r="F3900" s="363"/>
      <c r="G3900" s="363"/>
      <c r="H3900" s="363"/>
      <c r="I3900" s="363"/>
      <c r="J3900" s="363"/>
      <c r="K3900" s="366"/>
    </row>
    <row r="3901" spans="1:11">
      <c r="A3901" s="268"/>
      <c r="B3901" s="268"/>
      <c r="C3901" s="268"/>
      <c r="D3901" s="268"/>
      <c r="E3901" s="268"/>
      <c r="F3901" s="268"/>
      <c r="G3901" s="268"/>
      <c r="H3901" s="268"/>
      <c r="I3901" s="268"/>
      <c r="J3901" s="268"/>
      <c r="K3901" s="268"/>
    </row>
    <row r="3902" ht="20.25" spans="1:11">
      <c r="A3902" s="364" t="s">
        <v>2030</v>
      </c>
      <c r="B3902" s="364"/>
      <c r="C3902" s="268"/>
      <c r="D3902" s="268"/>
      <c r="E3902" s="268"/>
      <c r="F3902" s="268"/>
      <c r="G3902" s="268"/>
      <c r="H3902" s="268"/>
      <c r="I3902" s="268"/>
      <c r="J3902" s="268"/>
      <c r="K3902" s="268"/>
    </row>
    <row r="3903" ht="27" spans="1:11">
      <c r="A3903" s="233" t="s">
        <v>971</v>
      </c>
      <c r="B3903" s="233"/>
      <c r="C3903" s="233"/>
      <c r="D3903" s="233"/>
      <c r="E3903" s="233"/>
      <c r="F3903" s="233"/>
      <c r="G3903" s="233"/>
      <c r="H3903" s="233"/>
      <c r="I3903" s="233"/>
      <c r="J3903" s="233"/>
      <c r="K3903" s="233"/>
    </row>
    <row r="3904" ht="18.75" spans="1:11">
      <c r="A3904" s="352" t="s">
        <v>898</v>
      </c>
      <c r="B3904" s="352"/>
      <c r="C3904" s="352"/>
      <c r="D3904" s="352"/>
      <c r="E3904" s="352"/>
      <c r="F3904" s="352"/>
      <c r="G3904" s="352"/>
      <c r="H3904" s="352"/>
      <c r="I3904" s="352"/>
      <c r="J3904" s="352"/>
      <c r="K3904" s="352"/>
    </row>
    <row r="3905" spans="1:11">
      <c r="A3905" s="353" t="s">
        <v>2205</v>
      </c>
      <c r="B3905" s="354"/>
      <c r="C3905" s="354"/>
      <c r="D3905" s="354"/>
      <c r="E3905" s="354"/>
      <c r="F3905" s="354"/>
      <c r="G3905" s="354"/>
      <c r="H3905" s="354"/>
      <c r="I3905" s="354"/>
      <c r="J3905" s="354"/>
      <c r="K3905" s="354"/>
    </row>
    <row r="3906" spans="1:11">
      <c r="A3906" s="99" t="s">
        <v>973</v>
      </c>
      <c r="B3906" s="99"/>
      <c r="C3906" s="99"/>
      <c r="D3906" s="97" t="s">
        <v>2019</v>
      </c>
      <c r="E3906" s="355"/>
      <c r="F3906" s="355"/>
      <c r="G3906" s="355"/>
      <c r="H3906" s="355"/>
      <c r="I3906" s="355"/>
      <c r="J3906" s="355"/>
      <c r="K3906" s="355"/>
    </row>
    <row r="3907" spans="1:11">
      <c r="A3907" s="99" t="s">
        <v>902</v>
      </c>
      <c r="B3907" s="99"/>
      <c r="C3907" s="99"/>
      <c r="D3907" s="97" t="s">
        <v>903</v>
      </c>
      <c r="E3907" s="355"/>
      <c r="F3907" s="99" t="s">
        <v>904</v>
      </c>
      <c r="G3907" s="97" t="s">
        <v>2207</v>
      </c>
      <c r="H3907" s="355"/>
      <c r="I3907" s="355"/>
      <c r="J3907" s="355"/>
      <c r="K3907" s="355"/>
    </row>
    <row r="3908" ht="24.75" spans="1:11">
      <c r="A3908" s="237" t="s">
        <v>1250</v>
      </c>
      <c r="B3908" s="238"/>
      <c r="C3908" s="239"/>
      <c r="D3908" s="99" t="s">
        <v>906</v>
      </c>
      <c r="E3908" s="99" t="s">
        <v>907</v>
      </c>
      <c r="F3908" s="99" t="s">
        <v>2208</v>
      </c>
      <c r="G3908" s="99" t="s">
        <v>2209</v>
      </c>
      <c r="H3908" s="99"/>
      <c r="I3908" s="99" t="s">
        <v>910</v>
      </c>
      <c r="J3908" s="99" t="s">
        <v>911</v>
      </c>
      <c r="K3908" s="99" t="s">
        <v>912</v>
      </c>
    </row>
    <row r="3909" spans="1:11">
      <c r="A3909" s="240"/>
      <c r="B3909" s="356"/>
      <c r="C3909" s="242"/>
      <c r="D3909" s="99" t="s">
        <v>913</v>
      </c>
      <c r="E3909" s="355"/>
      <c r="F3909" s="355">
        <v>507.3</v>
      </c>
      <c r="G3909" s="355">
        <v>507.3</v>
      </c>
      <c r="H3909" s="355"/>
      <c r="I3909" s="355">
        <v>10</v>
      </c>
      <c r="J3909" s="359">
        <v>0.1</v>
      </c>
      <c r="K3909" s="355">
        <v>10</v>
      </c>
    </row>
    <row r="3910" spans="1:11">
      <c r="A3910" s="240"/>
      <c r="B3910" s="356"/>
      <c r="C3910" s="242"/>
      <c r="D3910" s="99" t="s">
        <v>977</v>
      </c>
      <c r="E3910" s="355"/>
      <c r="F3910" s="355">
        <v>507.3</v>
      </c>
      <c r="G3910" s="355">
        <v>507.3</v>
      </c>
      <c r="H3910" s="355"/>
      <c r="I3910" s="355" t="s">
        <v>807</v>
      </c>
      <c r="J3910" s="355" t="s">
        <v>807</v>
      </c>
      <c r="K3910" s="355" t="s">
        <v>807</v>
      </c>
    </row>
    <row r="3911" spans="1:11">
      <c r="A3911" s="240"/>
      <c r="B3911" s="356"/>
      <c r="C3911" s="242"/>
      <c r="D3911" s="244" t="s">
        <v>978</v>
      </c>
      <c r="E3911" s="355"/>
      <c r="F3911" s="355">
        <v>492.53</v>
      </c>
      <c r="G3911" s="355">
        <v>492.53</v>
      </c>
      <c r="H3911" s="355"/>
      <c r="I3911" s="355" t="s">
        <v>807</v>
      </c>
      <c r="J3911" s="355" t="s">
        <v>807</v>
      </c>
      <c r="K3911" s="355" t="s">
        <v>807</v>
      </c>
    </row>
    <row r="3912" spans="1:11">
      <c r="A3912" s="240"/>
      <c r="B3912" s="356"/>
      <c r="C3912" s="242"/>
      <c r="D3912" s="244" t="s">
        <v>979</v>
      </c>
      <c r="E3912" s="355"/>
      <c r="F3912" s="355">
        <v>14.77</v>
      </c>
      <c r="G3912" s="355">
        <v>14.77</v>
      </c>
      <c r="H3912" s="355"/>
      <c r="I3912" s="355" t="s">
        <v>807</v>
      </c>
      <c r="J3912" s="355" t="s">
        <v>807</v>
      </c>
      <c r="K3912" s="355" t="s">
        <v>807</v>
      </c>
    </row>
    <row r="3913" spans="1:11">
      <c r="A3913" s="245"/>
      <c r="B3913" s="246"/>
      <c r="C3913" s="247"/>
      <c r="D3913" s="99" t="s">
        <v>914</v>
      </c>
      <c r="E3913" s="355"/>
      <c r="F3913" s="355"/>
      <c r="G3913" s="355"/>
      <c r="H3913" s="355"/>
      <c r="I3913" s="355" t="s">
        <v>807</v>
      </c>
      <c r="J3913" s="355" t="s">
        <v>807</v>
      </c>
      <c r="K3913" s="355" t="s">
        <v>807</v>
      </c>
    </row>
    <row r="3914" spans="1:11">
      <c r="A3914" s="99" t="s">
        <v>915</v>
      </c>
      <c r="B3914" s="99" t="s">
        <v>916</v>
      </c>
      <c r="C3914" s="99"/>
      <c r="D3914" s="99"/>
      <c r="E3914" s="99"/>
      <c r="F3914" s="99" t="s">
        <v>917</v>
      </c>
      <c r="G3914" s="99"/>
      <c r="H3914" s="99"/>
      <c r="I3914" s="99"/>
      <c r="J3914" s="99"/>
      <c r="K3914" s="99"/>
    </row>
    <row r="3915" spans="1:11">
      <c r="A3915" s="99"/>
      <c r="B3915" s="97" t="s">
        <v>2221</v>
      </c>
      <c r="C3915" s="355"/>
      <c r="D3915" s="355"/>
      <c r="E3915" s="355"/>
      <c r="F3915" s="97" t="s">
        <v>2222</v>
      </c>
      <c r="G3915" s="355"/>
      <c r="H3915" s="355"/>
      <c r="I3915" s="355"/>
      <c r="J3915" s="355"/>
      <c r="K3915" s="355"/>
    </row>
    <row r="3916" ht="24.75" spans="1:11">
      <c r="A3916" s="251" t="s">
        <v>982</v>
      </c>
      <c r="B3916" s="99" t="s">
        <v>921</v>
      </c>
      <c r="C3916" s="99" t="s">
        <v>922</v>
      </c>
      <c r="D3916" s="99" t="s">
        <v>923</v>
      </c>
      <c r="E3916" s="99" t="s">
        <v>2211</v>
      </c>
      <c r="F3916" s="99" t="s">
        <v>2212</v>
      </c>
      <c r="G3916" s="99" t="s">
        <v>910</v>
      </c>
      <c r="H3916" s="99" t="s">
        <v>912</v>
      </c>
      <c r="I3916" s="99" t="s">
        <v>926</v>
      </c>
      <c r="J3916" s="99"/>
      <c r="K3916" s="99"/>
    </row>
    <row r="3917" spans="1:11">
      <c r="A3917" s="252"/>
      <c r="B3917" s="251" t="s">
        <v>927</v>
      </c>
      <c r="C3917" s="99" t="s">
        <v>928</v>
      </c>
      <c r="D3917" s="100" t="s">
        <v>2022</v>
      </c>
      <c r="E3917" s="359">
        <v>1</v>
      </c>
      <c r="F3917" s="359">
        <v>1</v>
      </c>
      <c r="G3917" s="355">
        <v>20</v>
      </c>
      <c r="H3917" s="355">
        <v>20</v>
      </c>
      <c r="I3917" s="355"/>
      <c r="J3917" s="355"/>
      <c r="K3917" s="355"/>
    </row>
    <row r="3918" spans="1:11">
      <c r="A3918" s="252"/>
      <c r="B3918" s="252"/>
      <c r="C3918" s="99" t="s">
        <v>944</v>
      </c>
      <c r="D3918" s="100" t="s">
        <v>2023</v>
      </c>
      <c r="E3918" s="359">
        <v>1</v>
      </c>
      <c r="F3918" s="359">
        <v>1</v>
      </c>
      <c r="G3918" s="355">
        <v>10</v>
      </c>
      <c r="H3918" s="355">
        <v>10</v>
      </c>
      <c r="I3918" s="355"/>
      <c r="J3918" s="355"/>
      <c r="K3918" s="355"/>
    </row>
    <row r="3919" spans="1:11">
      <c r="A3919" s="252"/>
      <c r="B3919" s="252"/>
      <c r="C3919" s="99" t="s">
        <v>1187</v>
      </c>
      <c r="D3919" s="100" t="s">
        <v>2213</v>
      </c>
      <c r="E3919" s="359">
        <v>1</v>
      </c>
      <c r="F3919" s="359">
        <v>1</v>
      </c>
      <c r="G3919" s="355">
        <v>10</v>
      </c>
      <c r="H3919" s="355">
        <v>10</v>
      </c>
      <c r="I3919" s="355"/>
      <c r="J3919" s="355"/>
      <c r="K3919" s="355"/>
    </row>
    <row r="3920" ht="24.75" spans="1:11">
      <c r="A3920" s="252"/>
      <c r="B3920" s="252"/>
      <c r="C3920" s="99" t="s">
        <v>1278</v>
      </c>
      <c r="D3920" s="100" t="s">
        <v>2223</v>
      </c>
      <c r="E3920" s="355" t="s">
        <v>2224</v>
      </c>
      <c r="F3920" s="355" t="s">
        <v>2225</v>
      </c>
      <c r="G3920" s="355">
        <v>10</v>
      </c>
      <c r="H3920" s="355">
        <v>10</v>
      </c>
      <c r="I3920" s="355"/>
      <c r="J3920" s="355"/>
      <c r="K3920" s="355"/>
    </row>
    <row r="3921" spans="1:11">
      <c r="A3921" s="252"/>
      <c r="B3921" s="251" t="s">
        <v>997</v>
      </c>
      <c r="C3921" s="99" t="s">
        <v>1024</v>
      </c>
      <c r="D3921" s="100" t="s">
        <v>1110</v>
      </c>
      <c r="E3921" s="97" t="s">
        <v>1111</v>
      </c>
      <c r="F3921" s="97" t="s">
        <v>1111</v>
      </c>
      <c r="G3921" s="355">
        <v>10</v>
      </c>
      <c r="H3921" s="355">
        <v>10</v>
      </c>
      <c r="I3921" s="355"/>
      <c r="J3921" s="355"/>
      <c r="K3921" s="355"/>
    </row>
    <row r="3922" spans="1:11">
      <c r="A3922" s="252"/>
      <c r="B3922" s="252"/>
      <c r="C3922" s="99" t="s">
        <v>998</v>
      </c>
      <c r="D3922" s="100" t="s">
        <v>1391</v>
      </c>
      <c r="E3922" s="359">
        <v>1</v>
      </c>
      <c r="F3922" s="359">
        <v>1</v>
      </c>
      <c r="G3922" s="355">
        <v>10</v>
      </c>
      <c r="H3922" s="355">
        <v>10</v>
      </c>
      <c r="I3922" s="355"/>
      <c r="J3922" s="355"/>
      <c r="K3922" s="355"/>
    </row>
    <row r="3923" ht="24" spans="1:11">
      <c r="A3923" s="252"/>
      <c r="B3923" s="252"/>
      <c r="C3923" s="99" t="s">
        <v>1027</v>
      </c>
      <c r="D3923" s="100" t="s">
        <v>2028</v>
      </c>
      <c r="E3923" s="359">
        <v>1</v>
      </c>
      <c r="F3923" s="359">
        <v>1</v>
      </c>
      <c r="G3923" s="355">
        <v>10</v>
      </c>
      <c r="H3923" s="355">
        <v>10</v>
      </c>
      <c r="I3923" s="355"/>
      <c r="J3923" s="355"/>
      <c r="K3923" s="355"/>
    </row>
    <row r="3924" ht="24" spans="1:11">
      <c r="A3924" s="252"/>
      <c r="B3924" s="251" t="s">
        <v>1000</v>
      </c>
      <c r="C3924" s="251" t="s">
        <v>1001</v>
      </c>
      <c r="D3924" s="100" t="s">
        <v>1555</v>
      </c>
      <c r="E3924" s="367" t="s">
        <v>1083</v>
      </c>
      <c r="F3924" s="359">
        <v>1</v>
      </c>
      <c r="G3924" s="355">
        <v>10</v>
      </c>
      <c r="H3924" s="355">
        <v>10</v>
      </c>
      <c r="I3924" s="355"/>
      <c r="J3924" s="355"/>
      <c r="K3924" s="355"/>
    </row>
    <row r="3925" spans="1:11">
      <c r="A3925" s="99" t="s">
        <v>2215</v>
      </c>
      <c r="B3925" s="99"/>
      <c r="C3925" s="99"/>
      <c r="D3925" s="99"/>
      <c r="E3925" s="99"/>
      <c r="F3925" s="99"/>
      <c r="G3925" s="355">
        <v>90</v>
      </c>
      <c r="H3925" s="355"/>
      <c r="I3925" s="355"/>
      <c r="J3925" s="355"/>
      <c r="K3925" s="355"/>
    </row>
    <row r="3926" spans="1:11">
      <c r="A3926" s="99" t="s">
        <v>1004</v>
      </c>
      <c r="B3926" s="100" t="s">
        <v>2226</v>
      </c>
      <c r="C3926" s="100"/>
      <c r="D3926" s="100"/>
      <c r="E3926" s="100"/>
      <c r="F3926" s="100"/>
      <c r="G3926" s="100"/>
      <c r="H3926" s="100"/>
      <c r="I3926" s="100"/>
      <c r="J3926" s="100"/>
      <c r="K3926" s="100"/>
    </row>
    <row r="3927" spans="1:11">
      <c r="A3927" s="100" t="s">
        <v>969</v>
      </c>
      <c r="B3927" s="100"/>
      <c r="C3927" s="100"/>
      <c r="D3927" s="100"/>
      <c r="E3927" s="100"/>
      <c r="F3927" s="100"/>
      <c r="G3927" s="100"/>
      <c r="H3927" s="100"/>
      <c r="I3927" s="100"/>
      <c r="J3927" s="100"/>
      <c r="K3927" s="100"/>
    </row>
    <row r="3928" spans="1:11">
      <c r="A3928" s="263" t="s">
        <v>1006</v>
      </c>
      <c r="B3928" s="263"/>
      <c r="C3928" s="263"/>
      <c r="D3928" s="263"/>
      <c r="E3928" s="263"/>
      <c r="F3928" s="263"/>
      <c r="G3928" s="263"/>
      <c r="H3928" s="263"/>
      <c r="I3928" s="263"/>
      <c r="J3928" s="263"/>
      <c r="K3928" s="263"/>
    </row>
    <row r="3929" spans="1:11">
      <c r="A3929" s="360" t="s">
        <v>2217</v>
      </c>
      <c r="B3929" s="361"/>
      <c r="C3929" s="361"/>
      <c r="D3929" s="361"/>
      <c r="E3929" s="361"/>
      <c r="F3929" s="361"/>
      <c r="G3929" s="361"/>
      <c r="H3929" s="361"/>
      <c r="I3929" s="361"/>
      <c r="J3929" s="361"/>
      <c r="K3929" s="365"/>
    </row>
    <row r="3930" spans="1:11">
      <c r="A3930" s="360" t="s">
        <v>1008</v>
      </c>
      <c r="B3930" s="361"/>
      <c r="C3930" s="361"/>
      <c r="D3930" s="361"/>
      <c r="E3930" s="361"/>
      <c r="F3930" s="361"/>
      <c r="G3930" s="361"/>
      <c r="H3930" s="361"/>
      <c r="I3930" s="361"/>
      <c r="J3930" s="361"/>
      <c r="K3930" s="365"/>
    </row>
    <row r="3931" spans="1:11">
      <c r="A3931" s="360" t="s">
        <v>2218</v>
      </c>
      <c r="B3931" s="361"/>
      <c r="C3931" s="361"/>
      <c r="D3931" s="361"/>
      <c r="E3931" s="361"/>
      <c r="F3931" s="361"/>
      <c r="G3931" s="361"/>
      <c r="H3931" s="361"/>
      <c r="I3931" s="361"/>
      <c r="J3931" s="361"/>
      <c r="K3931" s="365"/>
    </row>
    <row r="3932" spans="1:11">
      <c r="A3932" s="360" t="s">
        <v>2219</v>
      </c>
      <c r="B3932" s="361"/>
      <c r="C3932" s="361"/>
      <c r="D3932" s="361"/>
      <c r="E3932" s="361"/>
      <c r="F3932" s="361"/>
      <c r="G3932" s="361"/>
      <c r="H3932" s="361"/>
      <c r="I3932" s="361"/>
      <c r="J3932" s="361"/>
      <c r="K3932" s="365"/>
    </row>
    <row r="3933" spans="1:11">
      <c r="A3933" s="362" t="s">
        <v>2220</v>
      </c>
      <c r="B3933" s="363"/>
      <c r="C3933" s="363"/>
      <c r="D3933" s="363"/>
      <c r="E3933" s="363"/>
      <c r="F3933" s="363"/>
      <c r="G3933" s="363"/>
      <c r="H3933" s="363"/>
      <c r="I3933" s="363"/>
      <c r="J3933" s="363"/>
      <c r="K3933" s="366"/>
    </row>
    <row r="3934" spans="1:11">
      <c r="A3934" s="268"/>
      <c r="B3934" s="268"/>
      <c r="C3934" s="268"/>
      <c r="D3934" s="268"/>
      <c r="E3934" s="268"/>
      <c r="F3934" s="268"/>
      <c r="G3934" s="268"/>
      <c r="H3934" s="268"/>
      <c r="I3934" s="268"/>
      <c r="J3934" s="268"/>
      <c r="K3934" s="268"/>
    </row>
    <row r="3935" ht="20.25" spans="1:11">
      <c r="A3935" s="364" t="s">
        <v>2030</v>
      </c>
      <c r="B3935" s="364"/>
      <c r="C3935" s="268"/>
      <c r="D3935" s="268"/>
      <c r="E3935" s="268"/>
      <c r="F3935" s="268"/>
      <c r="G3935" s="268"/>
      <c r="H3935" s="268"/>
      <c r="I3935" s="268"/>
      <c r="J3935" s="268"/>
      <c r="K3935" s="268"/>
    </row>
    <row r="3936" ht="27" spans="1:11">
      <c r="A3936" s="368" t="s">
        <v>971</v>
      </c>
      <c r="B3936" s="368"/>
      <c r="C3936" s="368"/>
      <c r="D3936" s="368"/>
      <c r="E3936" s="368"/>
      <c r="F3936" s="368"/>
      <c r="G3936" s="368"/>
      <c r="H3936" s="368"/>
      <c r="I3936" s="368"/>
      <c r="J3936" s="368"/>
      <c r="K3936" s="368"/>
    </row>
    <row r="3937" ht="18.75" spans="1:11">
      <c r="A3937" s="369" t="s">
        <v>898</v>
      </c>
      <c r="B3937" s="369"/>
      <c r="C3937" s="369"/>
      <c r="D3937" s="369"/>
      <c r="E3937" s="369"/>
      <c r="F3937" s="369"/>
      <c r="G3937" s="369"/>
      <c r="H3937" s="369"/>
      <c r="I3937" s="369"/>
      <c r="J3937" s="369"/>
      <c r="K3937" s="369"/>
    </row>
    <row r="3938" spans="1:11">
      <c r="A3938" s="370" t="s">
        <v>2205</v>
      </c>
      <c r="B3938" s="268"/>
      <c r="C3938" s="268"/>
      <c r="D3938" s="268"/>
      <c r="E3938" s="268"/>
      <c r="F3938" s="268"/>
      <c r="G3938" s="268"/>
      <c r="H3938" s="268"/>
      <c r="I3938" s="268"/>
      <c r="J3938" s="268"/>
      <c r="K3938" s="268"/>
    </row>
    <row r="3939" spans="1:11">
      <c r="A3939" s="99" t="s">
        <v>973</v>
      </c>
      <c r="B3939" s="99"/>
      <c r="C3939" s="99"/>
      <c r="D3939" s="97" t="s">
        <v>2227</v>
      </c>
      <c r="E3939" s="355"/>
      <c r="F3939" s="355"/>
      <c r="G3939" s="355"/>
      <c r="H3939" s="355"/>
      <c r="I3939" s="355"/>
      <c r="J3939" s="355"/>
      <c r="K3939" s="355"/>
    </row>
    <row r="3940" spans="1:11">
      <c r="A3940" s="99" t="s">
        <v>902</v>
      </c>
      <c r="B3940" s="99"/>
      <c r="C3940" s="99"/>
      <c r="D3940" s="97" t="s">
        <v>903</v>
      </c>
      <c r="E3940" s="355"/>
      <c r="F3940" s="99" t="s">
        <v>904</v>
      </c>
      <c r="G3940" s="97" t="s">
        <v>2207</v>
      </c>
      <c r="H3940" s="355"/>
      <c r="I3940" s="355"/>
      <c r="J3940" s="355"/>
      <c r="K3940" s="355"/>
    </row>
    <row r="3941" ht="24.75" spans="1:11">
      <c r="A3941" s="237" t="s">
        <v>1250</v>
      </c>
      <c r="B3941" s="238"/>
      <c r="C3941" s="239"/>
      <c r="D3941" s="99" t="s">
        <v>906</v>
      </c>
      <c r="E3941" s="99" t="s">
        <v>907</v>
      </c>
      <c r="F3941" s="99" t="s">
        <v>2208</v>
      </c>
      <c r="G3941" s="99" t="s">
        <v>2209</v>
      </c>
      <c r="H3941" s="99"/>
      <c r="I3941" s="99" t="s">
        <v>910</v>
      </c>
      <c r="J3941" s="99" t="s">
        <v>911</v>
      </c>
      <c r="K3941" s="99" t="s">
        <v>912</v>
      </c>
    </row>
    <row r="3942" spans="1:11">
      <c r="A3942" s="240"/>
      <c r="B3942" s="356"/>
      <c r="C3942" s="242"/>
      <c r="D3942" s="99" t="s">
        <v>913</v>
      </c>
      <c r="E3942" s="355"/>
      <c r="F3942" s="355">
        <v>15.34</v>
      </c>
      <c r="G3942" s="355">
        <v>15.34</v>
      </c>
      <c r="H3942" s="355"/>
      <c r="I3942" s="355">
        <v>10</v>
      </c>
      <c r="J3942" s="359">
        <v>1</v>
      </c>
      <c r="K3942" s="355">
        <v>10</v>
      </c>
    </row>
    <row r="3943" spans="1:11">
      <c r="A3943" s="240"/>
      <c r="B3943" s="356"/>
      <c r="C3943" s="242"/>
      <c r="D3943" s="99" t="s">
        <v>977</v>
      </c>
      <c r="E3943" s="355"/>
      <c r="F3943" s="355">
        <v>15.34</v>
      </c>
      <c r="G3943" s="355">
        <v>15.34</v>
      </c>
      <c r="H3943" s="355"/>
      <c r="I3943" s="355" t="s">
        <v>807</v>
      </c>
      <c r="J3943" s="355" t="s">
        <v>807</v>
      </c>
      <c r="K3943" s="355" t="s">
        <v>807</v>
      </c>
    </row>
    <row r="3944" spans="1:11">
      <c r="A3944" s="240"/>
      <c r="B3944" s="356"/>
      <c r="C3944" s="242"/>
      <c r="D3944" s="244" t="s">
        <v>978</v>
      </c>
      <c r="E3944" s="355"/>
      <c r="F3944" s="355">
        <v>15.34</v>
      </c>
      <c r="G3944" s="355">
        <v>15.34</v>
      </c>
      <c r="H3944" s="355"/>
      <c r="I3944" s="355" t="s">
        <v>807</v>
      </c>
      <c r="J3944" s="355" t="s">
        <v>807</v>
      </c>
      <c r="K3944" s="355" t="s">
        <v>807</v>
      </c>
    </row>
    <row r="3945" spans="1:11">
      <c r="A3945" s="240"/>
      <c r="B3945" s="356"/>
      <c r="C3945" s="242"/>
      <c r="D3945" s="244" t="s">
        <v>979</v>
      </c>
      <c r="E3945" s="355"/>
      <c r="F3945" s="355"/>
      <c r="G3945" s="355"/>
      <c r="H3945" s="355"/>
      <c r="I3945" s="355" t="s">
        <v>807</v>
      </c>
      <c r="J3945" s="355" t="s">
        <v>807</v>
      </c>
      <c r="K3945" s="355" t="s">
        <v>807</v>
      </c>
    </row>
    <row r="3946" spans="1:11">
      <c r="A3946" s="245"/>
      <c r="B3946" s="246"/>
      <c r="C3946" s="247"/>
      <c r="D3946" s="99" t="s">
        <v>914</v>
      </c>
      <c r="E3946" s="355"/>
      <c r="F3946" s="355"/>
      <c r="G3946" s="355"/>
      <c r="H3946" s="355"/>
      <c r="I3946" s="355" t="s">
        <v>807</v>
      </c>
      <c r="J3946" s="355" t="s">
        <v>807</v>
      </c>
      <c r="K3946" s="355" t="s">
        <v>807</v>
      </c>
    </row>
    <row r="3947" spans="1:11">
      <c r="A3947" s="99" t="s">
        <v>915</v>
      </c>
      <c r="B3947" s="99" t="s">
        <v>916</v>
      </c>
      <c r="C3947" s="99"/>
      <c r="D3947" s="99"/>
      <c r="E3947" s="99"/>
      <c r="F3947" s="99" t="s">
        <v>917</v>
      </c>
      <c r="G3947" s="99"/>
      <c r="H3947" s="99"/>
      <c r="I3947" s="99"/>
      <c r="J3947" s="99"/>
      <c r="K3947" s="99"/>
    </row>
    <row r="3948" spans="1:11">
      <c r="A3948" s="99"/>
      <c r="B3948" s="371" t="s">
        <v>2228</v>
      </c>
      <c r="C3948" s="372"/>
      <c r="D3948" s="372"/>
      <c r="E3948" s="372"/>
      <c r="F3948" s="373" t="s">
        <v>2229</v>
      </c>
      <c r="G3948" s="374"/>
      <c r="H3948" s="374"/>
      <c r="I3948" s="374"/>
      <c r="J3948" s="374"/>
      <c r="K3948" s="374"/>
    </row>
    <row r="3949" ht="24.75" spans="1:11">
      <c r="A3949" s="251" t="s">
        <v>982</v>
      </c>
      <c r="B3949" s="99" t="s">
        <v>921</v>
      </c>
      <c r="C3949" s="99" t="s">
        <v>922</v>
      </c>
      <c r="D3949" s="99" t="s">
        <v>923</v>
      </c>
      <c r="E3949" s="99" t="s">
        <v>2211</v>
      </c>
      <c r="F3949" s="99" t="s">
        <v>2212</v>
      </c>
      <c r="G3949" s="99" t="s">
        <v>910</v>
      </c>
      <c r="H3949" s="99" t="s">
        <v>912</v>
      </c>
      <c r="I3949" s="99" t="s">
        <v>926</v>
      </c>
      <c r="J3949" s="99"/>
      <c r="K3949" s="99"/>
    </row>
    <row r="3950" spans="1:11">
      <c r="A3950" s="252"/>
      <c r="B3950" s="251" t="s">
        <v>927</v>
      </c>
      <c r="C3950" s="99" t="s">
        <v>928</v>
      </c>
      <c r="D3950" s="100" t="s">
        <v>2230</v>
      </c>
      <c r="E3950" s="355" t="s">
        <v>2231</v>
      </c>
      <c r="F3950" s="355">
        <v>390</v>
      </c>
      <c r="G3950" s="355">
        <v>20</v>
      </c>
      <c r="H3950" s="355">
        <v>19.5</v>
      </c>
      <c r="I3950" s="97" t="s">
        <v>2232</v>
      </c>
      <c r="J3950" s="355"/>
      <c r="K3950" s="355"/>
    </row>
    <row r="3951" spans="1:11">
      <c r="A3951" s="252"/>
      <c r="B3951" s="252"/>
      <c r="C3951" s="99" t="s">
        <v>944</v>
      </c>
      <c r="D3951" s="100" t="s">
        <v>2233</v>
      </c>
      <c r="E3951" s="97" t="s">
        <v>1107</v>
      </c>
      <c r="F3951" s="97" t="s">
        <v>1107</v>
      </c>
      <c r="G3951" s="355">
        <v>10</v>
      </c>
      <c r="H3951" s="355">
        <v>10</v>
      </c>
      <c r="I3951" s="355"/>
      <c r="J3951" s="355"/>
      <c r="K3951" s="355"/>
    </row>
    <row r="3952" spans="1:11">
      <c r="A3952" s="252"/>
      <c r="B3952" s="252"/>
      <c r="C3952" s="99" t="s">
        <v>1187</v>
      </c>
      <c r="D3952" s="100" t="s">
        <v>2234</v>
      </c>
      <c r="E3952" s="97" t="s">
        <v>1345</v>
      </c>
      <c r="F3952" s="97" t="s">
        <v>1345</v>
      </c>
      <c r="G3952" s="355">
        <v>10</v>
      </c>
      <c r="H3952" s="355">
        <v>10</v>
      </c>
      <c r="I3952" s="355"/>
      <c r="J3952" s="355"/>
      <c r="K3952" s="355"/>
    </row>
    <row r="3953" spans="1:11">
      <c r="A3953" s="252"/>
      <c r="B3953" s="252"/>
      <c r="C3953" s="99" t="s">
        <v>1278</v>
      </c>
      <c r="D3953" s="100" t="s">
        <v>1229</v>
      </c>
      <c r="E3953" s="97" t="s">
        <v>1107</v>
      </c>
      <c r="F3953" s="97" t="s">
        <v>1107</v>
      </c>
      <c r="G3953" s="355">
        <v>10</v>
      </c>
      <c r="H3953" s="355">
        <v>10</v>
      </c>
      <c r="I3953" s="355"/>
      <c r="J3953" s="355"/>
      <c r="K3953" s="355"/>
    </row>
    <row r="3954" spans="1:11">
      <c r="A3954" s="252"/>
      <c r="B3954" s="251" t="s">
        <v>997</v>
      </c>
      <c r="C3954" s="99" t="s">
        <v>1024</v>
      </c>
      <c r="D3954" s="100" t="s">
        <v>2235</v>
      </c>
      <c r="E3954" s="97" t="s">
        <v>2067</v>
      </c>
      <c r="F3954" s="97" t="s">
        <v>2067</v>
      </c>
      <c r="G3954" s="355">
        <v>10</v>
      </c>
      <c r="H3954" s="355">
        <v>10</v>
      </c>
      <c r="I3954" s="355"/>
      <c r="J3954" s="355"/>
      <c r="K3954" s="355"/>
    </row>
    <row r="3955" ht="36.75" spans="1:11">
      <c r="A3955" s="252"/>
      <c r="B3955" s="252"/>
      <c r="C3955" s="99" t="s">
        <v>998</v>
      </c>
      <c r="D3955" s="100" t="s">
        <v>2236</v>
      </c>
      <c r="E3955" s="355" t="s">
        <v>2237</v>
      </c>
      <c r="F3955" s="355" t="s">
        <v>2237</v>
      </c>
      <c r="G3955" s="355">
        <v>10</v>
      </c>
      <c r="H3955" s="355">
        <v>10</v>
      </c>
      <c r="I3955" s="355"/>
      <c r="J3955" s="355"/>
      <c r="K3955" s="355"/>
    </row>
    <row r="3956" spans="1:11">
      <c r="A3956" s="252"/>
      <c r="B3956" s="252"/>
      <c r="C3956" s="99" t="s">
        <v>1027</v>
      </c>
      <c r="D3956" s="100" t="s">
        <v>1112</v>
      </c>
      <c r="E3956" s="97" t="s">
        <v>1113</v>
      </c>
      <c r="F3956" s="97" t="s">
        <v>1113</v>
      </c>
      <c r="G3956" s="355">
        <v>10</v>
      </c>
      <c r="H3956" s="355">
        <v>10</v>
      </c>
      <c r="I3956" s="355"/>
      <c r="J3956" s="355"/>
      <c r="K3956" s="355"/>
    </row>
    <row r="3957" spans="1:11">
      <c r="A3957" s="252"/>
      <c r="B3957" s="251" t="s">
        <v>1000</v>
      </c>
      <c r="C3957" s="251" t="s">
        <v>1001</v>
      </c>
      <c r="D3957" s="100" t="s">
        <v>2238</v>
      </c>
      <c r="E3957" s="355" t="s">
        <v>1083</v>
      </c>
      <c r="F3957" s="359">
        <v>1</v>
      </c>
      <c r="G3957" s="355">
        <v>10</v>
      </c>
      <c r="H3957" s="355">
        <v>10</v>
      </c>
      <c r="I3957" s="355"/>
      <c r="J3957" s="355"/>
      <c r="K3957" s="355"/>
    </row>
    <row r="3958" spans="1:11">
      <c r="A3958" s="252"/>
      <c r="B3958" s="252"/>
      <c r="C3958" s="252"/>
      <c r="D3958" s="100"/>
      <c r="E3958" s="355"/>
      <c r="F3958" s="355"/>
      <c r="G3958" s="355"/>
      <c r="H3958" s="355"/>
      <c r="I3958" s="355"/>
      <c r="J3958" s="355"/>
      <c r="K3958" s="355"/>
    </row>
    <row r="3959" spans="1:11">
      <c r="A3959" s="99" t="s">
        <v>2215</v>
      </c>
      <c r="B3959" s="99"/>
      <c r="C3959" s="99"/>
      <c r="D3959" s="99"/>
      <c r="E3959" s="99"/>
      <c r="F3959" s="99"/>
      <c r="G3959" s="355">
        <v>89.5</v>
      </c>
      <c r="H3959" s="355"/>
      <c r="I3959" s="355"/>
      <c r="J3959" s="355"/>
      <c r="K3959" s="355"/>
    </row>
    <row r="3960" spans="1:11">
      <c r="A3960" s="375" t="s">
        <v>1004</v>
      </c>
      <c r="B3960" s="376" t="s">
        <v>2239</v>
      </c>
      <c r="C3960" s="376"/>
      <c r="D3960" s="376"/>
      <c r="E3960" s="376"/>
      <c r="F3960" s="376"/>
      <c r="G3960" s="376"/>
      <c r="H3960" s="376"/>
      <c r="I3960" s="376"/>
      <c r="J3960" s="376"/>
      <c r="K3960" s="376"/>
    </row>
    <row r="3961" spans="1:11">
      <c r="A3961" s="376" t="s">
        <v>969</v>
      </c>
      <c r="B3961" s="376"/>
      <c r="C3961" s="376"/>
      <c r="D3961" s="376"/>
      <c r="E3961" s="376"/>
      <c r="F3961" s="376"/>
      <c r="G3961" s="376"/>
      <c r="H3961" s="376"/>
      <c r="I3961" s="376"/>
      <c r="J3961" s="376"/>
      <c r="K3961" s="376"/>
    </row>
    <row r="3962" spans="1:11">
      <c r="A3962" s="377" t="s">
        <v>1006</v>
      </c>
      <c r="B3962" s="377"/>
      <c r="C3962" s="377"/>
      <c r="D3962" s="377"/>
      <c r="E3962" s="377"/>
      <c r="F3962" s="377"/>
      <c r="G3962" s="377"/>
      <c r="H3962" s="377"/>
      <c r="I3962" s="377"/>
      <c r="J3962" s="377"/>
      <c r="K3962" s="377"/>
    </row>
    <row r="3963" spans="1:11">
      <c r="A3963" s="360" t="s">
        <v>2217</v>
      </c>
      <c r="B3963" s="378"/>
      <c r="C3963" s="378"/>
      <c r="D3963" s="378"/>
      <c r="E3963" s="378"/>
      <c r="F3963" s="378"/>
      <c r="G3963" s="378"/>
      <c r="H3963" s="378"/>
      <c r="I3963" s="378"/>
      <c r="J3963" s="378"/>
      <c r="K3963" s="365"/>
    </row>
    <row r="3964" spans="1:11">
      <c r="A3964" s="360" t="s">
        <v>1008</v>
      </c>
      <c r="B3964" s="378"/>
      <c r="C3964" s="378"/>
      <c r="D3964" s="378"/>
      <c r="E3964" s="378"/>
      <c r="F3964" s="378"/>
      <c r="G3964" s="378"/>
      <c r="H3964" s="378"/>
      <c r="I3964" s="378"/>
      <c r="J3964" s="378"/>
      <c r="K3964" s="365"/>
    </row>
    <row r="3965" spans="1:11">
      <c r="A3965" s="360" t="s">
        <v>2218</v>
      </c>
      <c r="B3965" s="378"/>
      <c r="C3965" s="378"/>
      <c r="D3965" s="378"/>
      <c r="E3965" s="378"/>
      <c r="F3965" s="378"/>
      <c r="G3965" s="378"/>
      <c r="H3965" s="378"/>
      <c r="I3965" s="378"/>
      <c r="J3965" s="378"/>
      <c r="K3965" s="365"/>
    </row>
    <row r="3966" spans="1:11">
      <c r="A3966" s="360" t="s">
        <v>2219</v>
      </c>
      <c r="B3966" s="378"/>
      <c r="C3966" s="378"/>
      <c r="D3966" s="378"/>
      <c r="E3966" s="378"/>
      <c r="F3966" s="378"/>
      <c r="G3966" s="378"/>
      <c r="H3966" s="378"/>
      <c r="I3966" s="378"/>
      <c r="J3966" s="378"/>
      <c r="K3966" s="365"/>
    </row>
    <row r="3967" spans="1:11">
      <c r="A3967" s="362" t="s">
        <v>2220</v>
      </c>
      <c r="B3967" s="363"/>
      <c r="C3967" s="363"/>
      <c r="D3967" s="363"/>
      <c r="E3967" s="363"/>
      <c r="F3967" s="363"/>
      <c r="G3967" s="363"/>
      <c r="H3967" s="363"/>
      <c r="I3967" s="363"/>
      <c r="J3967" s="363"/>
      <c r="K3967" s="366"/>
    </row>
    <row r="3968" spans="1:11">
      <c r="A3968" s="268"/>
      <c r="B3968" s="268"/>
      <c r="C3968" s="268"/>
      <c r="D3968" s="268"/>
      <c r="E3968" s="268"/>
      <c r="F3968" s="268"/>
      <c r="G3968" s="268"/>
      <c r="H3968" s="268"/>
      <c r="I3968" s="268"/>
      <c r="J3968" s="268"/>
      <c r="K3968" s="268"/>
    </row>
    <row r="3969" ht="20.25" spans="1:11">
      <c r="A3969" s="364" t="s">
        <v>2030</v>
      </c>
      <c r="B3969" s="364"/>
      <c r="C3969" s="268"/>
      <c r="D3969" s="268"/>
      <c r="E3969" s="268"/>
      <c r="F3969" s="268"/>
      <c r="G3969" s="268"/>
      <c r="H3969" s="268"/>
      <c r="I3969" s="268"/>
      <c r="J3969" s="268"/>
      <c r="K3969" s="268"/>
    </row>
    <row r="3970" ht="27" spans="1:11">
      <c r="A3970" s="233" t="s">
        <v>971</v>
      </c>
      <c r="B3970" s="233"/>
      <c r="C3970" s="233"/>
      <c r="D3970" s="233"/>
      <c r="E3970" s="233"/>
      <c r="F3970" s="233"/>
      <c r="G3970" s="233"/>
      <c r="H3970" s="233"/>
      <c r="I3970" s="233"/>
      <c r="J3970" s="233"/>
      <c r="K3970" s="233"/>
    </row>
    <row r="3971" ht="18.75" spans="1:11">
      <c r="A3971" s="352" t="s">
        <v>898</v>
      </c>
      <c r="B3971" s="352"/>
      <c r="C3971" s="352"/>
      <c r="D3971" s="352"/>
      <c r="E3971" s="352"/>
      <c r="F3971" s="352"/>
      <c r="G3971" s="352"/>
      <c r="H3971" s="352"/>
      <c r="I3971" s="352"/>
      <c r="J3971" s="352"/>
      <c r="K3971" s="352"/>
    </row>
    <row r="3972" spans="1:11">
      <c r="A3972" s="353" t="s">
        <v>2240</v>
      </c>
      <c r="B3972" s="354"/>
      <c r="C3972" s="354"/>
      <c r="D3972" s="354"/>
      <c r="E3972" s="354"/>
      <c r="F3972" s="354"/>
      <c r="G3972" s="354"/>
      <c r="H3972" s="354"/>
      <c r="I3972" s="354"/>
      <c r="J3972" s="354"/>
      <c r="K3972" s="354"/>
    </row>
    <row r="3973" spans="1:11">
      <c r="A3973" s="99" t="s">
        <v>973</v>
      </c>
      <c r="B3973" s="99"/>
      <c r="C3973" s="99"/>
      <c r="D3973" s="97" t="s">
        <v>2033</v>
      </c>
      <c r="E3973" s="355"/>
      <c r="F3973" s="355"/>
      <c r="G3973" s="355"/>
      <c r="H3973" s="355"/>
      <c r="I3973" s="355"/>
      <c r="J3973" s="355"/>
      <c r="K3973" s="355"/>
    </row>
    <row r="3974" spans="1:11">
      <c r="A3974" s="99" t="s">
        <v>902</v>
      </c>
      <c r="B3974" s="99"/>
      <c r="C3974" s="99"/>
      <c r="D3974" s="97" t="s">
        <v>903</v>
      </c>
      <c r="E3974" s="355"/>
      <c r="F3974" s="99" t="s">
        <v>904</v>
      </c>
      <c r="G3974" s="97" t="s">
        <v>2207</v>
      </c>
      <c r="H3974" s="355"/>
      <c r="I3974" s="355"/>
      <c r="J3974" s="355"/>
      <c r="K3974" s="355"/>
    </row>
    <row r="3975" ht="24.75" spans="1:11">
      <c r="A3975" s="237" t="s">
        <v>1250</v>
      </c>
      <c r="B3975" s="238"/>
      <c r="C3975" s="239"/>
      <c r="D3975" s="99" t="s">
        <v>906</v>
      </c>
      <c r="E3975" s="99" t="s">
        <v>907</v>
      </c>
      <c r="F3975" s="99" t="s">
        <v>2208</v>
      </c>
      <c r="G3975" s="99" t="s">
        <v>2209</v>
      </c>
      <c r="H3975" s="99"/>
      <c r="I3975" s="99" t="s">
        <v>910</v>
      </c>
      <c r="J3975" s="99" t="s">
        <v>911</v>
      </c>
      <c r="K3975" s="99" t="s">
        <v>912</v>
      </c>
    </row>
    <row r="3976" spans="1:11">
      <c r="A3976" s="240"/>
      <c r="B3976" s="356"/>
      <c r="C3976" s="242"/>
      <c r="D3976" s="99" t="s">
        <v>913</v>
      </c>
      <c r="E3976" s="355"/>
      <c r="F3976" s="355">
        <v>4.8</v>
      </c>
      <c r="G3976" s="355">
        <v>4.8</v>
      </c>
      <c r="H3976" s="355"/>
      <c r="I3976" s="355">
        <v>10</v>
      </c>
      <c r="J3976" s="359">
        <v>0.1</v>
      </c>
      <c r="K3976" s="355">
        <v>10</v>
      </c>
    </row>
    <row r="3977" spans="1:11">
      <c r="A3977" s="240"/>
      <c r="B3977" s="356"/>
      <c r="C3977" s="242"/>
      <c r="D3977" s="99" t="s">
        <v>977</v>
      </c>
      <c r="E3977" s="355"/>
      <c r="F3977" s="355">
        <v>4.8</v>
      </c>
      <c r="G3977" s="355">
        <v>4.8</v>
      </c>
      <c r="H3977" s="355"/>
      <c r="I3977" s="355" t="s">
        <v>807</v>
      </c>
      <c r="J3977" s="355" t="s">
        <v>807</v>
      </c>
      <c r="K3977" s="355" t="s">
        <v>807</v>
      </c>
    </row>
    <row r="3978" spans="1:11">
      <c r="A3978" s="240"/>
      <c r="B3978" s="356"/>
      <c r="C3978" s="242"/>
      <c r="D3978" s="244" t="s">
        <v>978</v>
      </c>
      <c r="E3978" s="355"/>
      <c r="F3978" s="355">
        <v>4.8</v>
      </c>
      <c r="G3978" s="355">
        <v>4.8</v>
      </c>
      <c r="H3978" s="355"/>
      <c r="I3978" s="355" t="s">
        <v>807</v>
      </c>
      <c r="J3978" s="355" t="s">
        <v>807</v>
      </c>
      <c r="K3978" s="355" t="s">
        <v>807</v>
      </c>
    </row>
    <row r="3979" spans="1:11">
      <c r="A3979" s="240"/>
      <c r="B3979" s="356"/>
      <c r="C3979" s="242"/>
      <c r="D3979" s="244" t="s">
        <v>979</v>
      </c>
      <c r="E3979" s="355"/>
      <c r="F3979" s="355"/>
      <c r="G3979" s="355"/>
      <c r="H3979" s="355"/>
      <c r="I3979" s="355" t="s">
        <v>807</v>
      </c>
      <c r="J3979" s="355" t="s">
        <v>807</v>
      </c>
      <c r="K3979" s="355" t="s">
        <v>807</v>
      </c>
    </row>
    <row r="3980" spans="1:11">
      <c r="A3980" s="245"/>
      <c r="B3980" s="246"/>
      <c r="C3980" s="247"/>
      <c r="D3980" s="99" t="s">
        <v>914</v>
      </c>
      <c r="E3980" s="355"/>
      <c r="F3980" s="355"/>
      <c r="G3980" s="355"/>
      <c r="H3980" s="355"/>
      <c r="I3980" s="355" t="s">
        <v>807</v>
      </c>
      <c r="J3980" s="355" t="s">
        <v>807</v>
      </c>
      <c r="K3980" s="355" t="s">
        <v>807</v>
      </c>
    </row>
    <row r="3981" spans="1:11">
      <c r="A3981" s="99" t="s">
        <v>915</v>
      </c>
      <c r="B3981" s="99" t="s">
        <v>916</v>
      </c>
      <c r="C3981" s="99"/>
      <c r="D3981" s="99"/>
      <c r="E3981" s="99"/>
      <c r="F3981" s="99" t="s">
        <v>917</v>
      </c>
      <c r="G3981" s="99"/>
      <c r="H3981" s="99"/>
      <c r="I3981" s="99"/>
      <c r="J3981" s="99"/>
      <c r="K3981" s="99"/>
    </row>
    <row r="3982" spans="1:11">
      <c r="A3982" s="99"/>
      <c r="B3982" s="97" t="s">
        <v>2241</v>
      </c>
      <c r="C3982" s="355"/>
      <c r="D3982" s="355"/>
      <c r="E3982" s="355"/>
      <c r="F3982" s="97" t="s">
        <v>2222</v>
      </c>
      <c r="G3982" s="355"/>
      <c r="H3982" s="355"/>
      <c r="I3982" s="355"/>
      <c r="J3982" s="355"/>
      <c r="K3982" s="355"/>
    </row>
    <row r="3983" ht="24.75" spans="1:11">
      <c r="A3983" s="251" t="s">
        <v>982</v>
      </c>
      <c r="B3983" s="99" t="s">
        <v>921</v>
      </c>
      <c r="C3983" s="99" t="s">
        <v>922</v>
      </c>
      <c r="D3983" s="99" t="s">
        <v>923</v>
      </c>
      <c r="E3983" s="99" t="s">
        <v>2211</v>
      </c>
      <c r="F3983" s="99" t="s">
        <v>2212</v>
      </c>
      <c r="G3983" s="99" t="s">
        <v>910</v>
      </c>
      <c r="H3983" s="99" t="s">
        <v>912</v>
      </c>
      <c r="I3983" s="99" t="s">
        <v>926</v>
      </c>
      <c r="J3983" s="99"/>
      <c r="K3983" s="99"/>
    </row>
    <row r="3984" spans="1:11">
      <c r="A3984" s="252"/>
      <c r="B3984" s="251" t="s">
        <v>927</v>
      </c>
      <c r="C3984" s="99" t="s">
        <v>928</v>
      </c>
      <c r="D3984" s="100" t="s">
        <v>1628</v>
      </c>
      <c r="E3984" s="355" t="s">
        <v>2242</v>
      </c>
      <c r="F3984" s="355" t="s">
        <v>2242</v>
      </c>
      <c r="G3984" s="355">
        <v>20</v>
      </c>
      <c r="H3984" s="355">
        <v>20</v>
      </c>
      <c r="I3984" s="355"/>
      <c r="J3984" s="355"/>
      <c r="K3984" s="355"/>
    </row>
    <row r="3985" spans="1:11">
      <c r="A3985" s="252"/>
      <c r="B3985" s="252"/>
      <c r="C3985" s="99" t="s">
        <v>944</v>
      </c>
      <c r="D3985" s="100" t="s">
        <v>2023</v>
      </c>
      <c r="E3985" s="359">
        <v>1</v>
      </c>
      <c r="F3985" s="359">
        <v>1</v>
      </c>
      <c r="G3985" s="355">
        <v>10</v>
      </c>
      <c r="H3985" s="355">
        <v>10</v>
      </c>
      <c r="I3985" s="355"/>
      <c r="J3985" s="355"/>
      <c r="K3985" s="355"/>
    </row>
    <row r="3986" spans="1:11">
      <c r="A3986" s="252"/>
      <c r="B3986" s="252"/>
      <c r="C3986" s="99" t="s">
        <v>1187</v>
      </c>
      <c r="D3986" s="100" t="s">
        <v>2243</v>
      </c>
      <c r="E3986" s="359">
        <v>1</v>
      </c>
      <c r="F3986" s="359">
        <v>1</v>
      </c>
      <c r="G3986" s="355">
        <v>10</v>
      </c>
      <c r="H3986" s="355">
        <v>10</v>
      </c>
      <c r="I3986" s="355"/>
      <c r="J3986" s="355"/>
      <c r="K3986" s="355"/>
    </row>
    <row r="3987" ht="24.75" spans="1:11">
      <c r="A3987" s="252"/>
      <c r="B3987" s="252"/>
      <c r="C3987" s="99" t="s">
        <v>1278</v>
      </c>
      <c r="D3987" s="100" t="s">
        <v>1631</v>
      </c>
      <c r="E3987" s="359" t="s">
        <v>2244</v>
      </c>
      <c r="F3987" s="359" t="s">
        <v>2244</v>
      </c>
      <c r="G3987" s="355">
        <v>10</v>
      </c>
      <c r="H3987" s="355">
        <v>10</v>
      </c>
      <c r="I3987" s="355"/>
      <c r="J3987" s="355"/>
      <c r="K3987" s="355"/>
    </row>
    <row r="3988" spans="1:11">
      <c r="A3988" s="252"/>
      <c r="B3988" s="251" t="s">
        <v>997</v>
      </c>
      <c r="C3988" s="99" t="s">
        <v>1024</v>
      </c>
      <c r="D3988" s="100" t="s">
        <v>1110</v>
      </c>
      <c r="E3988" s="379" t="s">
        <v>1111</v>
      </c>
      <c r="F3988" s="379" t="s">
        <v>1111</v>
      </c>
      <c r="G3988" s="355">
        <v>10</v>
      </c>
      <c r="H3988" s="355">
        <v>10</v>
      </c>
      <c r="I3988" s="355"/>
      <c r="J3988" s="355"/>
      <c r="K3988" s="355"/>
    </row>
    <row r="3989" spans="1:11">
      <c r="A3989" s="252"/>
      <c r="B3989" s="252"/>
      <c r="C3989" s="99" t="s">
        <v>998</v>
      </c>
      <c r="D3989" s="100" t="s">
        <v>1391</v>
      </c>
      <c r="E3989" s="359">
        <v>1</v>
      </c>
      <c r="F3989" s="359">
        <v>1</v>
      </c>
      <c r="G3989" s="355">
        <v>10</v>
      </c>
      <c r="H3989" s="355">
        <v>10</v>
      </c>
      <c r="I3989" s="355"/>
      <c r="J3989" s="355"/>
      <c r="K3989" s="355"/>
    </row>
    <row r="3990" ht="24" spans="1:11">
      <c r="A3990" s="252"/>
      <c r="B3990" s="252"/>
      <c r="C3990" s="99" t="s">
        <v>1027</v>
      </c>
      <c r="D3990" s="100" t="s">
        <v>2028</v>
      </c>
      <c r="E3990" s="359">
        <v>1</v>
      </c>
      <c r="F3990" s="359">
        <v>1</v>
      </c>
      <c r="G3990" s="355">
        <v>10</v>
      </c>
      <c r="H3990" s="355">
        <v>10</v>
      </c>
      <c r="I3990" s="355"/>
      <c r="J3990" s="355"/>
      <c r="K3990" s="355"/>
    </row>
    <row r="3991" ht="24" spans="1:11">
      <c r="A3991" s="252"/>
      <c r="B3991" s="251" t="s">
        <v>1000</v>
      </c>
      <c r="C3991" s="251" t="s">
        <v>1001</v>
      </c>
      <c r="D3991" s="100" t="s">
        <v>1611</v>
      </c>
      <c r="E3991" s="367" t="s">
        <v>1083</v>
      </c>
      <c r="F3991" s="359">
        <v>1</v>
      </c>
      <c r="G3991" s="355">
        <v>10</v>
      </c>
      <c r="H3991" s="355">
        <v>10</v>
      </c>
      <c r="I3991" s="355"/>
      <c r="J3991" s="355"/>
      <c r="K3991" s="355"/>
    </row>
    <row r="3992" spans="1:11">
      <c r="A3992" s="99" t="s">
        <v>2215</v>
      </c>
      <c r="B3992" s="99"/>
      <c r="C3992" s="99"/>
      <c r="D3992" s="99"/>
      <c r="E3992" s="99"/>
      <c r="F3992" s="99"/>
      <c r="G3992" s="355">
        <v>90</v>
      </c>
      <c r="H3992" s="355"/>
      <c r="I3992" s="355"/>
      <c r="J3992" s="355"/>
      <c r="K3992" s="355"/>
    </row>
    <row r="3993" spans="1:11">
      <c r="A3993" s="99" t="s">
        <v>1004</v>
      </c>
      <c r="B3993" s="100" t="s">
        <v>2216</v>
      </c>
      <c r="C3993" s="100"/>
      <c r="D3993" s="100"/>
      <c r="E3993" s="100"/>
      <c r="F3993" s="100"/>
      <c r="G3993" s="100"/>
      <c r="H3993" s="100"/>
      <c r="I3993" s="100"/>
      <c r="J3993" s="100"/>
      <c r="K3993" s="100"/>
    </row>
    <row r="3994" spans="1:11">
      <c r="A3994" s="100" t="s">
        <v>969</v>
      </c>
      <c r="B3994" s="100"/>
      <c r="C3994" s="100"/>
      <c r="D3994" s="100"/>
      <c r="E3994" s="100"/>
      <c r="F3994" s="100"/>
      <c r="G3994" s="100"/>
      <c r="H3994" s="100"/>
      <c r="I3994" s="100"/>
      <c r="J3994" s="100"/>
      <c r="K3994" s="100"/>
    </row>
    <row r="3995" spans="1:11">
      <c r="A3995" s="263" t="s">
        <v>1006</v>
      </c>
      <c r="B3995" s="263"/>
      <c r="C3995" s="263"/>
      <c r="D3995" s="263"/>
      <c r="E3995" s="263"/>
      <c r="F3995" s="263"/>
      <c r="G3995" s="263"/>
      <c r="H3995" s="263"/>
      <c r="I3995" s="263"/>
      <c r="J3995" s="263"/>
      <c r="K3995" s="263"/>
    </row>
    <row r="3996" spans="1:11">
      <c r="A3996" s="360" t="s">
        <v>2217</v>
      </c>
      <c r="B3996" s="361"/>
      <c r="C3996" s="361"/>
      <c r="D3996" s="361"/>
      <c r="E3996" s="361"/>
      <c r="F3996" s="361"/>
      <c r="G3996" s="361"/>
      <c r="H3996" s="361"/>
      <c r="I3996" s="361"/>
      <c r="J3996" s="361"/>
      <c r="K3996" s="365"/>
    </row>
    <row r="3997" spans="1:11">
      <c r="A3997" s="360" t="s">
        <v>1008</v>
      </c>
      <c r="B3997" s="361"/>
      <c r="C3997" s="361"/>
      <c r="D3997" s="361"/>
      <c r="E3997" s="361"/>
      <c r="F3997" s="361"/>
      <c r="G3997" s="361"/>
      <c r="H3997" s="361"/>
      <c r="I3997" s="361"/>
      <c r="J3997" s="361"/>
      <c r="K3997" s="365"/>
    </row>
    <row r="3998" spans="1:11">
      <c r="A3998" s="360" t="s">
        <v>2218</v>
      </c>
      <c r="B3998" s="361"/>
      <c r="C3998" s="361"/>
      <c r="D3998" s="361"/>
      <c r="E3998" s="361"/>
      <c r="F3998" s="361"/>
      <c r="G3998" s="361"/>
      <c r="H3998" s="361"/>
      <c r="I3998" s="361"/>
      <c r="J3998" s="361"/>
      <c r="K3998" s="365"/>
    </row>
    <row r="3999" spans="1:11">
      <c r="A3999" s="360" t="s">
        <v>2219</v>
      </c>
      <c r="B3999" s="361"/>
      <c r="C3999" s="361"/>
      <c r="D3999" s="361"/>
      <c r="E3999" s="361"/>
      <c r="F3999" s="361"/>
      <c r="G3999" s="361"/>
      <c r="H3999" s="361"/>
      <c r="I3999" s="361"/>
      <c r="J3999" s="361"/>
      <c r="K3999" s="365"/>
    </row>
    <row r="4000" spans="1:11">
      <c r="A4000" s="362" t="s">
        <v>2220</v>
      </c>
      <c r="B4000" s="363"/>
      <c r="C4000" s="363"/>
      <c r="D4000" s="363"/>
      <c r="E4000" s="363"/>
      <c r="F4000" s="363"/>
      <c r="G4000" s="363"/>
      <c r="H4000" s="363"/>
      <c r="I4000" s="363"/>
      <c r="J4000" s="363"/>
      <c r="K4000" s="366"/>
    </row>
    <row r="4001" spans="1:11">
      <c r="A4001" s="268"/>
      <c r="B4001" s="268"/>
      <c r="C4001" s="268"/>
      <c r="D4001" s="268"/>
      <c r="E4001" s="268"/>
      <c r="F4001" s="268"/>
      <c r="G4001" s="268"/>
      <c r="H4001" s="268"/>
      <c r="I4001" s="268"/>
      <c r="J4001" s="268"/>
      <c r="K4001" s="268"/>
    </row>
    <row r="4002" ht="20.25" spans="1:11">
      <c r="A4002" s="364" t="s">
        <v>2030</v>
      </c>
      <c r="B4002" s="364"/>
      <c r="C4002" s="268"/>
      <c r="D4002" s="268"/>
      <c r="E4002" s="268"/>
      <c r="F4002" s="268"/>
      <c r="G4002" s="268"/>
      <c r="H4002" s="268"/>
      <c r="I4002" s="268"/>
      <c r="J4002" s="268"/>
      <c r="K4002" s="268"/>
    </row>
    <row r="4003" ht="27" spans="1:11">
      <c r="A4003" s="233" t="s">
        <v>971</v>
      </c>
      <c r="B4003" s="233"/>
      <c r="C4003" s="233"/>
      <c r="D4003" s="233"/>
      <c r="E4003" s="233"/>
      <c r="F4003" s="233"/>
      <c r="G4003" s="233"/>
      <c r="H4003" s="233"/>
      <c r="I4003" s="233"/>
      <c r="J4003" s="233"/>
      <c r="K4003" s="233"/>
    </row>
    <row r="4004" ht="18.75" spans="1:11">
      <c r="A4004" s="352" t="s">
        <v>898</v>
      </c>
      <c r="B4004" s="352"/>
      <c r="C4004" s="352"/>
      <c r="D4004" s="352"/>
      <c r="E4004" s="352"/>
      <c r="F4004" s="352"/>
      <c r="G4004" s="352"/>
      <c r="H4004" s="352"/>
      <c r="I4004" s="352"/>
      <c r="J4004" s="352"/>
      <c r="K4004" s="352"/>
    </row>
    <row r="4005" spans="1:11">
      <c r="A4005" s="353" t="s">
        <v>2205</v>
      </c>
      <c r="B4005" s="354"/>
      <c r="C4005" s="354"/>
      <c r="D4005" s="354"/>
      <c r="E4005" s="354"/>
      <c r="F4005" s="354"/>
      <c r="G4005" s="354"/>
      <c r="H4005" s="354"/>
      <c r="I4005" s="354"/>
      <c r="J4005" s="354"/>
      <c r="K4005" s="354"/>
    </row>
    <row r="4006" spans="1:11">
      <c r="A4006" s="99" t="s">
        <v>973</v>
      </c>
      <c r="B4006" s="99"/>
      <c r="C4006" s="99"/>
      <c r="D4006" s="97" t="s">
        <v>2042</v>
      </c>
      <c r="E4006" s="355"/>
      <c r="F4006" s="355"/>
      <c r="G4006" s="355"/>
      <c r="H4006" s="355"/>
      <c r="I4006" s="355"/>
      <c r="J4006" s="355"/>
      <c r="K4006" s="355"/>
    </row>
    <row r="4007" spans="1:11">
      <c r="A4007" s="99" t="s">
        <v>902</v>
      </c>
      <c r="B4007" s="99"/>
      <c r="C4007" s="99"/>
      <c r="D4007" s="97" t="s">
        <v>903</v>
      </c>
      <c r="E4007" s="355"/>
      <c r="F4007" s="99" t="s">
        <v>904</v>
      </c>
      <c r="G4007" s="97" t="s">
        <v>2207</v>
      </c>
      <c r="H4007" s="355"/>
      <c r="I4007" s="355"/>
      <c r="J4007" s="355"/>
      <c r="K4007" s="355"/>
    </row>
    <row r="4008" ht="24.75" spans="1:11">
      <c r="A4008" s="237" t="s">
        <v>1250</v>
      </c>
      <c r="B4008" s="238"/>
      <c r="C4008" s="239"/>
      <c r="D4008" s="99" t="s">
        <v>906</v>
      </c>
      <c r="E4008" s="99" t="s">
        <v>907</v>
      </c>
      <c r="F4008" s="99" t="s">
        <v>2208</v>
      </c>
      <c r="G4008" s="99" t="s">
        <v>2209</v>
      </c>
      <c r="H4008" s="99"/>
      <c r="I4008" s="99" t="s">
        <v>910</v>
      </c>
      <c r="J4008" s="99" t="s">
        <v>911</v>
      </c>
      <c r="K4008" s="99" t="s">
        <v>912</v>
      </c>
    </row>
    <row r="4009" spans="1:11">
      <c r="A4009" s="240"/>
      <c r="B4009" s="356"/>
      <c r="C4009" s="242"/>
      <c r="D4009" s="99" t="s">
        <v>913</v>
      </c>
      <c r="E4009" s="355"/>
      <c r="F4009" s="355">
        <v>4.8</v>
      </c>
      <c r="G4009" s="355">
        <v>4.8</v>
      </c>
      <c r="H4009" s="355"/>
      <c r="I4009" s="355">
        <v>10</v>
      </c>
      <c r="J4009" s="359">
        <v>0.1</v>
      </c>
      <c r="K4009" s="355">
        <v>10</v>
      </c>
    </row>
    <row r="4010" spans="1:11">
      <c r="A4010" s="240"/>
      <c r="B4010" s="356"/>
      <c r="C4010" s="242"/>
      <c r="D4010" s="99" t="s">
        <v>977</v>
      </c>
      <c r="E4010" s="355"/>
      <c r="F4010" s="355">
        <v>4.8</v>
      </c>
      <c r="G4010" s="355">
        <v>4.8</v>
      </c>
      <c r="H4010" s="355"/>
      <c r="I4010" s="355" t="s">
        <v>807</v>
      </c>
      <c r="J4010" s="355" t="s">
        <v>807</v>
      </c>
      <c r="K4010" s="355" t="s">
        <v>807</v>
      </c>
    </row>
    <row r="4011" spans="1:11">
      <c r="A4011" s="240"/>
      <c r="B4011" s="356"/>
      <c r="C4011" s="242"/>
      <c r="D4011" s="244" t="s">
        <v>978</v>
      </c>
      <c r="E4011" s="355"/>
      <c r="F4011" s="355">
        <v>4.8</v>
      </c>
      <c r="G4011" s="355">
        <v>4.8</v>
      </c>
      <c r="H4011" s="355"/>
      <c r="I4011" s="355" t="s">
        <v>807</v>
      </c>
      <c r="J4011" s="355" t="s">
        <v>807</v>
      </c>
      <c r="K4011" s="355" t="s">
        <v>807</v>
      </c>
    </row>
    <row r="4012" spans="1:11">
      <c r="A4012" s="240"/>
      <c r="B4012" s="356"/>
      <c r="C4012" s="242"/>
      <c r="D4012" s="244" t="s">
        <v>979</v>
      </c>
      <c r="E4012" s="355"/>
      <c r="F4012" s="355"/>
      <c r="G4012" s="355"/>
      <c r="H4012" s="355"/>
      <c r="I4012" s="355" t="s">
        <v>807</v>
      </c>
      <c r="J4012" s="355" t="s">
        <v>807</v>
      </c>
      <c r="K4012" s="355" t="s">
        <v>807</v>
      </c>
    </row>
    <row r="4013" spans="1:11">
      <c r="A4013" s="245"/>
      <c r="B4013" s="246"/>
      <c r="C4013" s="247"/>
      <c r="D4013" s="99" t="s">
        <v>914</v>
      </c>
      <c r="E4013" s="355"/>
      <c r="F4013" s="355"/>
      <c r="G4013" s="355"/>
      <c r="H4013" s="355"/>
      <c r="I4013" s="355" t="s">
        <v>807</v>
      </c>
      <c r="J4013" s="355" t="s">
        <v>807</v>
      </c>
      <c r="K4013" s="355" t="s">
        <v>807</v>
      </c>
    </row>
    <row r="4014" spans="1:11">
      <c r="A4014" s="99" t="s">
        <v>915</v>
      </c>
      <c r="B4014" s="99" t="s">
        <v>916</v>
      </c>
      <c r="C4014" s="99"/>
      <c r="D4014" s="99"/>
      <c r="E4014" s="99"/>
      <c r="F4014" s="99" t="s">
        <v>917</v>
      </c>
      <c r="G4014" s="99"/>
      <c r="H4014" s="99"/>
      <c r="I4014" s="99"/>
      <c r="J4014" s="99"/>
      <c r="K4014" s="99"/>
    </row>
    <row r="4015" spans="1:11">
      <c r="A4015" s="99"/>
      <c r="B4015" s="97" t="s">
        <v>2245</v>
      </c>
      <c r="C4015" s="355"/>
      <c r="D4015" s="355"/>
      <c r="E4015" s="355"/>
      <c r="F4015" s="97" t="s">
        <v>2222</v>
      </c>
      <c r="G4015" s="355"/>
      <c r="H4015" s="355"/>
      <c r="I4015" s="355"/>
      <c r="J4015" s="355"/>
      <c r="K4015" s="355"/>
    </row>
    <row r="4016" ht="24.75" spans="1:11">
      <c r="A4016" s="251" t="s">
        <v>982</v>
      </c>
      <c r="B4016" s="99" t="s">
        <v>921</v>
      </c>
      <c r="C4016" s="99" t="s">
        <v>922</v>
      </c>
      <c r="D4016" s="99" t="s">
        <v>923</v>
      </c>
      <c r="E4016" s="99" t="s">
        <v>2211</v>
      </c>
      <c r="F4016" s="99" t="s">
        <v>2212</v>
      </c>
      <c r="G4016" s="99" t="s">
        <v>910</v>
      </c>
      <c r="H4016" s="99" t="s">
        <v>912</v>
      </c>
      <c r="I4016" s="99" t="s">
        <v>926</v>
      </c>
      <c r="J4016" s="99"/>
      <c r="K4016" s="99"/>
    </row>
    <row r="4017" spans="1:11">
      <c r="A4017" s="252"/>
      <c r="B4017" s="251" t="s">
        <v>927</v>
      </c>
      <c r="C4017" s="99" t="s">
        <v>928</v>
      </c>
      <c r="D4017" s="100" t="s">
        <v>1573</v>
      </c>
      <c r="E4017" s="379" t="s">
        <v>2246</v>
      </c>
      <c r="F4017" s="379" t="s">
        <v>2246</v>
      </c>
      <c r="G4017" s="355">
        <v>20</v>
      </c>
      <c r="H4017" s="355">
        <v>20</v>
      </c>
      <c r="I4017" s="355"/>
      <c r="J4017" s="355"/>
      <c r="K4017" s="355"/>
    </row>
    <row r="4018" spans="1:11">
      <c r="A4018" s="252"/>
      <c r="B4018" s="252"/>
      <c r="C4018" s="99" t="s">
        <v>944</v>
      </c>
      <c r="D4018" s="100" t="s">
        <v>2023</v>
      </c>
      <c r="E4018" s="380">
        <v>1</v>
      </c>
      <c r="F4018" s="380">
        <v>1</v>
      </c>
      <c r="G4018" s="355">
        <v>10</v>
      </c>
      <c r="H4018" s="355">
        <v>10</v>
      </c>
      <c r="I4018" s="355"/>
      <c r="J4018" s="355"/>
      <c r="K4018" s="355"/>
    </row>
    <row r="4019" spans="1:11">
      <c r="A4019" s="252"/>
      <c r="B4019" s="252"/>
      <c r="C4019" s="99" t="s">
        <v>1187</v>
      </c>
      <c r="D4019" s="100" t="s">
        <v>2213</v>
      </c>
      <c r="E4019" s="380">
        <v>1</v>
      </c>
      <c r="F4019" s="380">
        <v>1</v>
      </c>
      <c r="G4019" s="355">
        <v>10</v>
      </c>
      <c r="H4019" s="355">
        <v>10</v>
      </c>
      <c r="I4019" s="355"/>
      <c r="J4019" s="355"/>
      <c r="K4019" s="355"/>
    </row>
    <row r="4020" spans="1:11">
      <c r="A4020" s="252"/>
      <c r="B4020" s="252"/>
      <c r="C4020" s="99" t="s">
        <v>1278</v>
      </c>
      <c r="D4020" s="100" t="s">
        <v>2223</v>
      </c>
      <c r="E4020" s="379" t="s">
        <v>2247</v>
      </c>
      <c r="F4020" s="379" t="s">
        <v>2247</v>
      </c>
      <c r="G4020" s="355">
        <v>10</v>
      </c>
      <c r="H4020" s="355">
        <v>10</v>
      </c>
      <c r="I4020" s="355"/>
      <c r="J4020" s="355"/>
      <c r="K4020" s="355"/>
    </row>
    <row r="4021" spans="1:11">
      <c r="A4021" s="252"/>
      <c r="B4021" s="251" t="s">
        <v>997</v>
      </c>
      <c r="C4021" s="99" t="s">
        <v>1024</v>
      </c>
      <c r="D4021" s="100" t="s">
        <v>1110</v>
      </c>
      <c r="E4021" s="379" t="s">
        <v>1111</v>
      </c>
      <c r="F4021" s="379" t="s">
        <v>1111</v>
      </c>
      <c r="G4021" s="355">
        <v>10</v>
      </c>
      <c r="H4021" s="355">
        <v>10</v>
      </c>
      <c r="I4021" s="355"/>
      <c r="J4021" s="355"/>
      <c r="K4021" s="355"/>
    </row>
    <row r="4022" spans="1:11">
      <c r="A4022" s="252"/>
      <c r="B4022" s="252"/>
      <c r="C4022" s="99" t="s">
        <v>998</v>
      </c>
      <c r="D4022" s="100" t="s">
        <v>1391</v>
      </c>
      <c r="E4022" s="367">
        <v>1</v>
      </c>
      <c r="F4022" s="367">
        <v>1</v>
      </c>
      <c r="G4022" s="355">
        <v>10</v>
      </c>
      <c r="H4022" s="355">
        <v>10</v>
      </c>
      <c r="I4022" s="355"/>
      <c r="J4022" s="355"/>
      <c r="K4022" s="355"/>
    </row>
    <row r="4023" ht="24" spans="1:11">
      <c r="A4023" s="252"/>
      <c r="B4023" s="252"/>
      <c r="C4023" s="99" t="s">
        <v>1027</v>
      </c>
      <c r="D4023" s="100" t="s">
        <v>2028</v>
      </c>
      <c r="E4023" s="367">
        <v>1</v>
      </c>
      <c r="F4023" s="367">
        <v>1</v>
      </c>
      <c r="G4023" s="355">
        <v>10</v>
      </c>
      <c r="H4023" s="355">
        <v>10</v>
      </c>
      <c r="I4023" s="355"/>
      <c r="J4023" s="355"/>
      <c r="K4023" s="355"/>
    </row>
    <row r="4024" ht="24" spans="1:11">
      <c r="A4024" s="252"/>
      <c r="B4024" s="251" t="s">
        <v>1000</v>
      </c>
      <c r="C4024" s="251" t="s">
        <v>1001</v>
      </c>
      <c r="D4024" s="100" t="s">
        <v>2248</v>
      </c>
      <c r="E4024" s="367" t="s">
        <v>1083</v>
      </c>
      <c r="F4024" s="367">
        <f>100%</f>
        <v>1</v>
      </c>
      <c r="G4024" s="355">
        <v>10</v>
      </c>
      <c r="H4024" s="355">
        <v>10</v>
      </c>
      <c r="I4024" s="355"/>
      <c r="J4024" s="355"/>
      <c r="K4024" s="355"/>
    </row>
    <row r="4025" spans="1:11">
      <c r="A4025" s="99" t="s">
        <v>2215</v>
      </c>
      <c r="B4025" s="99"/>
      <c r="C4025" s="99"/>
      <c r="D4025" s="99"/>
      <c r="E4025" s="99"/>
      <c r="F4025" s="99"/>
      <c r="G4025" s="355">
        <v>90</v>
      </c>
      <c r="H4025" s="355"/>
      <c r="I4025" s="355"/>
      <c r="J4025" s="355"/>
      <c r="K4025" s="355"/>
    </row>
    <row r="4026" spans="1:11">
      <c r="A4026" s="99" t="s">
        <v>1004</v>
      </c>
      <c r="B4026" s="100" t="s">
        <v>2249</v>
      </c>
      <c r="C4026" s="100"/>
      <c r="D4026" s="100"/>
      <c r="E4026" s="100"/>
      <c r="F4026" s="100"/>
      <c r="G4026" s="100"/>
      <c r="H4026" s="100"/>
      <c r="I4026" s="100"/>
      <c r="J4026" s="100"/>
      <c r="K4026" s="100"/>
    </row>
    <row r="4027" spans="1:11">
      <c r="A4027" s="100" t="s">
        <v>969</v>
      </c>
      <c r="B4027" s="100"/>
      <c r="C4027" s="100"/>
      <c r="D4027" s="100"/>
      <c r="E4027" s="100"/>
      <c r="F4027" s="100"/>
      <c r="G4027" s="100"/>
      <c r="H4027" s="100"/>
      <c r="I4027" s="100"/>
      <c r="J4027" s="100"/>
      <c r="K4027" s="100"/>
    </row>
    <row r="4028" spans="1:11">
      <c r="A4028" s="263" t="s">
        <v>1006</v>
      </c>
      <c r="B4028" s="263"/>
      <c r="C4028" s="263"/>
      <c r="D4028" s="263"/>
      <c r="E4028" s="263"/>
      <c r="F4028" s="263"/>
      <c r="G4028" s="263"/>
      <c r="H4028" s="263"/>
      <c r="I4028" s="263"/>
      <c r="J4028" s="263"/>
      <c r="K4028" s="263"/>
    </row>
    <row r="4029" spans="1:11">
      <c r="A4029" s="360" t="s">
        <v>2217</v>
      </c>
      <c r="B4029" s="361"/>
      <c r="C4029" s="361"/>
      <c r="D4029" s="361"/>
      <c r="E4029" s="361"/>
      <c r="F4029" s="361"/>
      <c r="G4029" s="361"/>
      <c r="H4029" s="361"/>
      <c r="I4029" s="361"/>
      <c r="J4029" s="361"/>
      <c r="K4029" s="365"/>
    </row>
    <row r="4030" spans="1:11">
      <c r="A4030" s="360" t="s">
        <v>1008</v>
      </c>
      <c r="B4030" s="361"/>
      <c r="C4030" s="361"/>
      <c r="D4030" s="361"/>
      <c r="E4030" s="361"/>
      <c r="F4030" s="361"/>
      <c r="G4030" s="361"/>
      <c r="H4030" s="361"/>
      <c r="I4030" s="361"/>
      <c r="J4030" s="361"/>
      <c r="K4030" s="365"/>
    </row>
    <row r="4031" spans="1:11">
      <c r="A4031" s="360" t="s">
        <v>2218</v>
      </c>
      <c r="B4031" s="361"/>
      <c r="C4031" s="361"/>
      <c r="D4031" s="361"/>
      <c r="E4031" s="361"/>
      <c r="F4031" s="361"/>
      <c r="G4031" s="361"/>
      <c r="H4031" s="361"/>
      <c r="I4031" s="361"/>
      <c r="J4031" s="361"/>
      <c r="K4031" s="365"/>
    </row>
    <row r="4032" spans="1:11">
      <c r="A4032" s="360" t="s">
        <v>2219</v>
      </c>
      <c r="B4032" s="361"/>
      <c r="C4032" s="361"/>
      <c r="D4032" s="361"/>
      <c r="E4032" s="361"/>
      <c r="F4032" s="361"/>
      <c r="G4032" s="361"/>
      <c r="H4032" s="361"/>
      <c r="I4032" s="361"/>
      <c r="J4032" s="361"/>
      <c r="K4032" s="365"/>
    </row>
    <row r="4033" spans="1:11">
      <c r="A4033" s="362" t="s">
        <v>2220</v>
      </c>
      <c r="B4033" s="363"/>
      <c r="C4033" s="363"/>
      <c r="D4033" s="363"/>
      <c r="E4033" s="363"/>
      <c r="F4033" s="363"/>
      <c r="G4033" s="363"/>
      <c r="H4033" s="363"/>
      <c r="I4033" s="363"/>
      <c r="J4033" s="363"/>
      <c r="K4033" s="366"/>
    </row>
    <row r="4034" spans="1:11">
      <c r="A4034" s="268"/>
      <c r="B4034" s="268"/>
      <c r="C4034" s="268"/>
      <c r="D4034" s="268"/>
      <c r="E4034" s="268"/>
      <c r="F4034" s="268"/>
      <c r="G4034" s="268"/>
      <c r="H4034" s="268"/>
      <c r="I4034" s="268"/>
      <c r="J4034" s="268"/>
      <c r="K4034" s="268"/>
    </row>
    <row r="4035" ht="20.25" spans="1:11">
      <c r="A4035" s="364" t="s">
        <v>2030</v>
      </c>
      <c r="B4035" s="364"/>
      <c r="C4035" s="268"/>
      <c r="D4035" s="268"/>
      <c r="E4035" s="268"/>
      <c r="F4035" s="268"/>
      <c r="G4035" s="268"/>
      <c r="H4035" s="268"/>
      <c r="I4035" s="268"/>
      <c r="J4035" s="268"/>
      <c r="K4035" s="268"/>
    </row>
    <row r="4036" ht="27" spans="1:11">
      <c r="A4036" s="233" t="s">
        <v>971</v>
      </c>
      <c r="B4036" s="233"/>
      <c r="C4036" s="233"/>
      <c r="D4036" s="233"/>
      <c r="E4036" s="233"/>
      <c r="F4036" s="233"/>
      <c r="G4036" s="233"/>
      <c r="H4036" s="233"/>
      <c r="I4036" s="233"/>
      <c r="J4036" s="233"/>
      <c r="K4036" s="233"/>
    </row>
    <row r="4037" ht="18.75" spans="1:11">
      <c r="A4037" s="352" t="s">
        <v>898</v>
      </c>
      <c r="B4037" s="352"/>
      <c r="C4037" s="352"/>
      <c r="D4037" s="352"/>
      <c r="E4037" s="352"/>
      <c r="F4037" s="352"/>
      <c r="G4037" s="352"/>
      <c r="H4037" s="352"/>
      <c r="I4037" s="352"/>
      <c r="J4037" s="352"/>
      <c r="K4037" s="352"/>
    </row>
    <row r="4038" spans="1:11">
      <c r="A4038" s="353" t="s">
        <v>2205</v>
      </c>
      <c r="B4038" s="354"/>
      <c r="C4038" s="354"/>
      <c r="D4038" s="354"/>
      <c r="E4038" s="354"/>
      <c r="F4038" s="354"/>
      <c r="G4038" s="354"/>
      <c r="H4038" s="354"/>
      <c r="I4038" s="354"/>
      <c r="J4038" s="354"/>
      <c r="K4038" s="354"/>
    </row>
    <row r="4039" spans="1:11">
      <c r="A4039" s="99" t="s">
        <v>973</v>
      </c>
      <c r="B4039" s="99"/>
      <c r="C4039" s="99"/>
      <c r="D4039" s="97" t="s">
        <v>2250</v>
      </c>
      <c r="E4039" s="355"/>
      <c r="F4039" s="355"/>
      <c r="G4039" s="355"/>
      <c r="H4039" s="355"/>
      <c r="I4039" s="355"/>
      <c r="J4039" s="355"/>
      <c r="K4039" s="355"/>
    </row>
    <row r="4040" spans="1:11">
      <c r="A4040" s="99" t="s">
        <v>902</v>
      </c>
      <c r="B4040" s="99"/>
      <c r="C4040" s="99"/>
      <c r="D4040" s="97" t="s">
        <v>903</v>
      </c>
      <c r="E4040" s="355"/>
      <c r="F4040" s="99" t="s">
        <v>904</v>
      </c>
      <c r="G4040" s="97" t="s">
        <v>2207</v>
      </c>
      <c r="H4040" s="355"/>
      <c r="I4040" s="355"/>
      <c r="J4040" s="355"/>
      <c r="K4040" s="355"/>
    </row>
    <row r="4041" ht="24.75" spans="1:11">
      <c r="A4041" s="237" t="s">
        <v>1250</v>
      </c>
      <c r="B4041" s="238"/>
      <c r="C4041" s="239"/>
      <c r="D4041" s="99" t="s">
        <v>906</v>
      </c>
      <c r="E4041" s="99" t="s">
        <v>907</v>
      </c>
      <c r="F4041" s="99" t="s">
        <v>2208</v>
      </c>
      <c r="G4041" s="99" t="s">
        <v>2209</v>
      </c>
      <c r="H4041" s="99"/>
      <c r="I4041" s="99" t="s">
        <v>910</v>
      </c>
      <c r="J4041" s="99" t="s">
        <v>911</v>
      </c>
      <c r="K4041" s="99" t="s">
        <v>912</v>
      </c>
    </row>
    <row r="4042" spans="1:11">
      <c r="A4042" s="240"/>
      <c r="B4042" s="356"/>
      <c r="C4042" s="242"/>
      <c r="D4042" s="99" t="s">
        <v>913</v>
      </c>
      <c r="E4042" s="355"/>
      <c r="F4042" s="355">
        <v>3.7</v>
      </c>
      <c r="G4042" s="357">
        <v>3.7</v>
      </c>
      <c r="H4042" s="358"/>
      <c r="I4042" s="355">
        <v>10</v>
      </c>
      <c r="J4042" s="359">
        <v>0.1</v>
      </c>
      <c r="K4042" s="355">
        <v>10</v>
      </c>
    </row>
    <row r="4043" spans="1:11">
      <c r="A4043" s="240"/>
      <c r="B4043" s="356"/>
      <c r="C4043" s="242"/>
      <c r="D4043" s="99" t="s">
        <v>977</v>
      </c>
      <c r="E4043" s="355"/>
      <c r="F4043" s="355">
        <v>3.7</v>
      </c>
      <c r="G4043" s="357">
        <v>3.7</v>
      </c>
      <c r="H4043" s="358"/>
      <c r="I4043" s="355" t="s">
        <v>807</v>
      </c>
      <c r="J4043" s="355" t="s">
        <v>807</v>
      </c>
      <c r="K4043" s="355" t="s">
        <v>807</v>
      </c>
    </row>
    <row r="4044" spans="1:11">
      <c r="A4044" s="240"/>
      <c r="B4044" s="356"/>
      <c r="C4044" s="242"/>
      <c r="D4044" s="244" t="s">
        <v>978</v>
      </c>
      <c r="E4044" s="355"/>
      <c r="F4044" s="355"/>
      <c r="G4044" s="355"/>
      <c r="H4044" s="355"/>
      <c r="I4044" s="355" t="s">
        <v>807</v>
      </c>
      <c r="J4044" s="355" t="s">
        <v>807</v>
      </c>
      <c r="K4044" s="355" t="s">
        <v>807</v>
      </c>
    </row>
    <row r="4045" spans="1:11">
      <c r="A4045" s="240"/>
      <c r="B4045" s="356"/>
      <c r="C4045" s="242"/>
      <c r="D4045" s="244" t="s">
        <v>979</v>
      </c>
      <c r="E4045" s="355"/>
      <c r="F4045" s="355">
        <v>3.7</v>
      </c>
      <c r="G4045" s="357">
        <v>3.7</v>
      </c>
      <c r="H4045" s="358"/>
      <c r="I4045" s="355" t="s">
        <v>807</v>
      </c>
      <c r="J4045" s="355" t="s">
        <v>807</v>
      </c>
      <c r="K4045" s="355" t="s">
        <v>807</v>
      </c>
    </row>
    <row r="4046" spans="1:11">
      <c r="A4046" s="245"/>
      <c r="B4046" s="246"/>
      <c r="C4046" s="247"/>
      <c r="D4046" s="99" t="s">
        <v>914</v>
      </c>
      <c r="E4046" s="355"/>
      <c r="F4046" s="355"/>
      <c r="G4046" s="355"/>
      <c r="H4046" s="355"/>
      <c r="I4046" s="355" t="s">
        <v>807</v>
      </c>
      <c r="J4046" s="355" t="s">
        <v>807</v>
      </c>
      <c r="K4046" s="355" t="s">
        <v>807</v>
      </c>
    </row>
    <row r="4047" spans="1:11">
      <c r="A4047" s="99" t="s">
        <v>915</v>
      </c>
      <c r="B4047" s="99" t="s">
        <v>916</v>
      </c>
      <c r="C4047" s="99"/>
      <c r="D4047" s="99"/>
      <c r="E4047" s="99"/>
      <c r="F4047" s="99" t="s">
        <v>917</v>
      </c>
      <c r="G4047" s="99"/>
      <c r="H4047" s="99"/>
      <c r="I4047" s="99"/>
      <c r="J4047" s="99"/>
      <c r="K4047" s="99"/>
    </row>
    <row r="4048" spans="1:11">
      <c r="A4048" s="99"/>
      <c r="B4048" s="97" t="s">
        <v>2251</v>
      </c>
      <c r="C4048" s="355"/>
      <c r="D4048" s="355"/>
      <c r="E4048" s="355"/>
      <c r="F4048" s="97" t="s">
        <v>2252</v>
      </c>
      <c r="G4048" s="355"/>
      <c r="H4048" s="355"/>
      <c r="I4048" s="355"/>
      <c r="J4048" s="355"/>
      <c r="K4048" s="355"/>
    </row>
    <row r="4049" ht="24.75" spans="1:11">
      <c r="A4049" s="251" t="s">
        <v>982</v>
      </c>
      <c r="B4049" s="99" t="s">
        <v>921</v>
      </c>
      <c r="C4049" s="99" t="s">
        <v>922</v>
      </c>
      <c r="D4049" s="99" t="s">
        <v>923</v>
      </c>
      <c r="E4049" s="99" t="s">
        <v>2211</v>
      </c>
      <c r="F4049" s="99" t="s">
        <v>2212</v>
      </c>
      <c r="G4049" s="99" t="s">
        <v>910</v>
      </c>
      <c r="H4049" s="99" t="s">
        <v>912</v>
      </c>
      <c r="I4049" s="99" t="s">
        <v>926</v>
      </c>
      <c r="J4049" s="99"/>
      <c r="K4049" s="99"/>
    </row>
    <row r="4050" spans="1:11">
      <c r="A4050" s="252"/>
      <c r="B4050" s="251" t="s">
        <v>927</v>
      </c>
      <c r="C4050" s="99" t="s">
        <v>928</v>
      </c>
      <c r="D4050" s="100" t="s">
        <v>2253</v>
      </c>
      <c r="E4050" s="381" t="s">
        <v>2254</v>
      </c>
      <c r="F4050" s="381" t="s">
        <v>2254</v>
      </c>
      <c r="G4050" s="355">
        <v>20</v>
      </c>
      <c r="H4050" s="355">
        <v>20</v>
      </c>
      <c r="I4050" s="355"/>
      <c r="J4050" s="355"/>
      <c r="K4050" s="355"/>
    </row>
    <row r="4051" spans="1:11">
      <c r="A4051" s="252"/>
      <c r="B4051" s="252"/>
      <c r="C4051" s="99" t="s">
        <v>944</v>
      </c>
      <c r="D4051" s="100" t="s">
        <v>2023</v>
      </c>
      <c r="E4051" s="382">
        <v>1</v>
      </c>
      <c r="F4051" s="382">
        <v>1</v>
      </c>
      <c r="G4051" s="355">
        <v>10</v>
      </c>
      <c r="H4051" s="355">
        <v>10</v>
      </c>
      <c r="I4051" s="355"/>
      <c r="J4051" s="355"/>
      <c r="K4051" s="355"/>
    </row>
    <row r="4052" spans="1:11">
      <c r="A4052" s="252"/>
      <c r="B4052" s="252"/>
      <c r="C4052" s="99" t="s">
        <v>1187</v>
      </c>
      <c r="D4052" s="100" t="s">
        <v>2243</v>
      </c>
      <c r="E4052" s="382">
        <v>1</v>
      </c>
      <c r="F4052" s="382">
        <v>1</v>
      </c>
      <c r="G4052" s="355">
        <v>10</v>
      </c>
      <c r="H4052" s="355">
        <v>10</v>
      </c>
      <c r="I4052" s="355"/>
      <c r="J4052" s="355"/>
      <c r="K4052" s="355"/>
    </row>
    <row r="4053" spans="1:11">
      <c r="A4053" s="252"/>
      <c r="B4053" s="252"/>
      <c r="C4053" s="99" t="s">
        <v>1278</v>
      </c>
      <c r="D4053" s="100" t="s">
        <v>1631</v>
      </c>
      <c r="E4053" s="381" t="s">
        <v>2255</v>
      </c>
      <c r="F4053" s="381" t="s">
        <v>2255</v>
      </c>
      <c r="G4053" s="355">
        <v>10</v>
      </c>
      <c r="H4053" s="355">
        <v>10</v>
      </c>
      <c r="I4053" s="355"/>
      <c r="J4053" s="355"/>
      <c r="K4053" s="355"/>
    </row>
    <row r="4054" spans="1:11">
      <c r="A4054" s="252"/>
      <c r="B4054" s="251" t="s">
        <v>997</v>
      </c>
      <c r="C4054" s="99" t="s">
        <v>1024</v>
      </c>
      <c r="D4054" s="100" t="s">
        <v>1110</v>
      </c>
      <c r="E4054" s="381" t="s">
        <v>1111</v>
      </c>
      <c r="F4054" s="381" t="s">
        <v>1111</v>
      </c>
      <c r="G4054" s="355">
        <v>10</v>
      </c>
      <c r="H4054" s="355">
        <v>10</v>
      </c>
      <c r="I4054" s="355"/>
      <c r="J4054" s="355"/>
      <c r="K4054" s="355"/>
    </row>
    <row r="4055" spans="1:11">
      <c r="A4055" s="252"/>
      <c r="B4055" s="252"/>
      <c r="C4055" s="99" t="s">
        <v>998</v>
      </c>
      <c r="D4055" s="100" t="s">
        <v>1391</v>
      </c>
      <c r="E4055" s="383">
        <v>1</v>
      </c>
      <c r="F4055" s="383">
        <v>1</v>
      </c>
      <c r="G4055" s="355">
        <v>10</v>
      </c>
      <c r="H4055" s="355">
        <v>10</v>
      </c>
      <c r="I4055" s="355"/>
      <c r="J4055" s="355"/>
      <c r="K4055" s="355"/>
    </row>
    <row r="4056" ht="24" spans="1:11">
      <c r="A4056" s="252"/>
      <c r="B4056" s="252"/>
      <c r="C4056" s="99" t="s">
        <v>1027</v>
      </c>
      <c r="D4056" s="100" t="s">
        <v>2028</v>
      </c>
      <c r="E4056" s="383">
        <v>1</v>
      </c>
      <c r="F4056" s="383">
        <v>1</v>
      </c>
      <c r="G4056" s="355">
        <v>10</v>
      </c>
      <c r="H4056" s="355">
        <v>10</v>
      </c>
      <c r="I4056" s="355"/>
      <c r="J4056" s="355"/>
      <c r="K4056" s="355"/>
    </row>
    <row r="4057" ht="24" spans="1:11">
      <c r="A4057" s="252"/>
      <c r="B4057" s="251" t="s">
        <v>1000</v>
      </c>
      <c r="C4057" s="251" t="s">
        <v>1001</v>
      </c>
      <c r="D4057" s="100" t="s">
        <v>1611</v>
      </c>
      <c r="E4057" s="381" t="s">
        <v>1083</v>
      </c>
      <c r="F4057" s="383">
        <v>1</v>
      </c>
      <c r="G4057" s="355">
        <v>10</v>
      </c>
      <c r="H4057" s="355">
        <v>10</v>
      </c>
      <c r="I4057" s="355"/>
      <c r="J4057" s="355"/>
      <c r="K4057" s="355"/>
    </row>
    <row r="4058" spans="1:11">
      <c r="A4058" s="99" t="s">
        <v>2215</v>
      </c>
      <c r="B4058" s="99"/>
      <c r="C4058" s="99"/>
      <c r="D4058" s="99"/>
      <c r="E4058" s="99"/>
      <c r="F4058" s="99"/>
      <c r="G4058" s="355">
        <v>90</v>
      </c>
      <c r="H4058" s="355"/>
      <c r="I4058" s="355"/>
      <c r="J4058" s="355"/>
      <c r="K4058" s="355"/>
    </row>
    <row r="4059" spans="1:11">
      <c r="A4059" s="99" t="s">
        <v>1004</v>
      </c>
      <c r="B4059" s="100" t="s">
        <v>2256</v>
      </c>
      <c r="C4059" s="100"/>
      <c r="D4059" s="100"/>
      <c r="E4059" s="100"/>
      <c r="F4059" s="100"/>
      <c r="G4059" s="100"/>
      <c r="H4059" s="100"/>
      <c r="I4059" s="100"/>
      <c r="J4059" s="100"/>
      <c r="K4059" s="100"/>
    </row>
    <row r="4060" spans="1:11">
      <c r="A4060" s="100" t="s">
        <v>969</v>
      </c>
      <c r="B4060" s="100"/>
      <c r="C4060" s="100"/>
      <c r="D4060" s="100"/>
      <c r="E4060" s="100"/>
      <c r="F4060" s="100"/>
      <c r="G4060" s="100"/>
      <c r="H4060" s="100"/>
      <c r="I4060" s="100"/>
      <c r="J4060" s="100"/>
      <c r="K4060" s="100"/>
    </row>
    <row r="4061" spans="1:11">
      <c r="A4061" s="263" t="s">
        <v>1006</v>
      </c>
      <c r="B4061" s="263"/>
      <c r="C4061" s="263"/>
      <c r="D4061" s="263"/>
      <c r="E4061" s="263"/>
      <c r="F4061" s="263"/>
      <c r="G4061" s="263"/>
      <c r="H4061" s="263"/>
      <c r="I4061" s="263"/>
      <c r="J4061" s="263"/>
      <c r="K4061" s="263"/>
    </row>
    <row r="4062" spans="1:11">
      <c r="A4062" s="360" t="s">
        <v>2217</v>
      </c>
      <c r="B4062" s="361"/>
      <c r="C4062" s="361"/>
      <c r="D4062" s="361"/>
      <c r="E4062" s="361"/>
      <c r="F4062" s="361"/>
      <c r="G4062" s="361"/>
      <c r="H4062" s="361"/>
      <c r="I4062" s="361"/>
      <c r="J4062" s="361"/>
      <c r="K4062" s="365"/>
    </row>
    <row r="4063" spans="1:11">
      <c r="A4063" s="360" t="s">
        <v>1008</v>
      </c>
      <c r="B4063" s="361"/>
      <c r="C4063" s="361"/>
      <c r="D4063" s="361"/>
      <c r="E4063" s="361"/>
      <c r="F4063" s="361"/>
      <c r="G4063" s="361"/>
      <c r="H4063" s="361"/>
      <c r="I4063" s="361"/>
      <c r="J4063" s="361"/>
      <c r="K4063" s="365"/>
    </row>
    <row r="4064" spans="1:11">
      <c r="A4064" s="360" t="s">
        <v>2218</v>
      </c>
      <c r="B4064" s="361"/>
      <c r="C4064" s="361"/>
      <c r="D4064" s="361"/>
      <c r="E4064" s="361"/>
      <c r="F4064" s="361"/>
      <c r="G4064" s="361"/>
      <c r="H4064" s="361"/>
      <c r="I4064" s="361"/>
      <c r="J4064" s="361"/>
      <c r="K4064" s="365"/>
    </row>
    <row r="4065" spans="1:11">
      <c r="A4065" s="360" t="s">
        <v>2219</v>
      </c>
      <c r="B4065" s="361"/>
      <c r="C4065" s="361"/>
      <c r="D4065" s="361"/>
      <c r="E4065" s="361"/>
      <c r="F4065" s="361"/>
      <c r="G4065" s="361"/>
      <c r="H4065" s="361"/>
      <c r="I4065" s="361"/>
      <c r="J4065" s="361"/>
      <c r="K4065" s="365"/>
    </row>
    <row r="4066" spans="1:11">
      <c r="A4066" s="362" t="s">
        <v>2220</v>
      </c>
      <c r="B4066" s="363"/>
      <c r="C4066" s="363"/>
      <c r="D4066" s="363"/>
      <c r="E4066" s="363"/>
      <c r="F4066" s="363"/>
      <c r="G4066" s="363"/>
      <c r="H4066" s="363"/>
      <c r="I4066" s="363"/>
      <c r="J4066" s="363"/>
      <c r="K4066" s="366"/>
    </row>
    <row r="4067" spans="1:11">
      <c r="A4067" s="268"/>
      <c r="B4067" s="268"/>
      <c r="C4067" s="268"/>
      <c r="D4067" s="268"/>
      <c r="E4067" s="268"/>
      <c r="F4067" s="268"/>
      <c r="G4067" s="268"/>
      <c r="H4067" s="268"/>
      <c r="I4067" s="268"/>
      <c r="J4067" s="268"/>
      <c r="K4067" s="268"/>
    </row>
    <row r="4068" ht="20.25" spans="1:11">
      <c r="A4068" s="364" t="s">
        <v>2030</v>
      </c>
      <c r="B4068" s="364"/>
      <c r="C4068" s="268"/>
      <c r="D4068" s="268"/>
      <c r="E4068" s="268"/>
      <c r="F4068" s="268"/>
      <c r="G4068" s="268"/>
      <c r="H4068" s="268"/>
      <c r="I4068" s="268"/>
      <c r="J4068" s="268"/>
      <c r="K4068" s="268"/>
    </row>
    <row r="4069" ht="27" spans="1:11">
      <c r="A4069" s="233" t="s">
        <v>971</v>
      </c>
      <c r="B4069" s="233"/>
      <c r="C4069" s="233"/>
      <c r="D4069" s="233"/>
      <c r="E4069" s="233"/>
      <c r="F4069" s="233"/>
      <c r="G4069" s="233"/>
      <c r="H4069" s="233"/>
      <c r="I4069" s="233"/>
      <c r="J4069" s="233"/>
      <c r="K4069" s="233"/>
    </row>
    <row r="4070" ht="18.75" spans="1:11">
      <c r="A4070" s="352" t="s">
        <v>898</v>
      </c>
      <c r="B4070" s="352"/>
      <c r="C4070" s="352"/>
      <c r="D4070" s="352"/>
      <c r="E4070" s="352"/>
      <c r="F4070" s="352"/>
      <c r="G4070" s="352"/>
      <c r="H4070" s="352"/>
      <c r="I4070" s="352"/>
      <c r="J4070" s="352"/>
      <c r="K4070" s="352"/>
    </row>
    <row r="4071" spans="1:11">
      <c r="A4071" s="353" t="s">
        <v>2205</v>
      </c>
      <c r="B4071" s="354"/>
      <c r="C4071" s="354"/>
      <c r="D4071" s="354"/>
      <c r="E4071" s="354"/>
      <c r="F4071" s="354"/>
      <c r="G4071" s="354"/>
      <c r="H4071" s="354"/>
      <c r="I4071" s="354"/>
      <c r="J4071" s="354"/>
      <c r="K4071" s="354"/>
    </row>
    <row r="4072" spans="1:11">
      <c r="A4072" s="99" t="s">
        <v>973</v>
      </c>
      <c r="B4072" s="99"/>
      <c r="C4072" s="99"/>
      <c r="D4072" s="97" t="s">
        <v>2257</v>
      </c>
      <c r="E4072" s="355"/>
      <c r="F4072" s="355"/>
      <c r="G4072" s="355"/>
      <c r="H4072" s="355"/>
      <c r="I4072" s="355"/>
      <c r="J4072" s="355"/>
      <c r="K4072" s="355"/>
    </row>
    <row r="4073" spans="1:11">
      <c r="A4073" s="99" t="s">
        <v>902</v>
      </c>
      <c r="B4073" s="99"/>
      <c r="C4073" s="99"/>
      <c r="D4073" s="97" t="s">
        <v>903</v>
      </c>
      <c r="E4073" s="355"/>
      <c r="F4073" s="99" t="s">
        <v>904</v>
      </c>
      <c r="G4073" s="97" t="s">
        <v>2207</v>
      </c>
      <c r="H4073" s="355"/>
      <c r="I4073" s="355"/>
      <c r="J4073" s="355"/>
      <c r="K4073" s="355"/>
    </row>
    <row r="4074" ht="24.75" spans="1:11">
      <c r="A4074" s="237" t="s">
        <v>1250</v>
      </c>
      <c r="B4074" s="238"/>
      <c r="C4074" s="239"/>
      <c r="D4074" s="99" t="s">
        <v>906</v>
      </c>
      <c r="E4074" s="99" t="s">
        <v>907</v>
      </c>
      <c r="F4074" s="99" t="s">
        <v>2208</v>
      </c>
      <c r="G4074" s="99" t="s">
        <v>2209</v>
      </c>
      <c r="H4074" s="99"/>
      <c r="I4074" s="99" t="s">
        <v>910</v>
      </c>
      <c r="J4074" s="99" t="s">
        <v>911</v>
      </c>
      <c r="K4074" s="99" t="s">
        <v>912</v>
      </c>
    </row>
    <row r="4075" spans="1:11">
      <c r="A4075" s="240"/>
      <c r="B4075" s="356"/>
      <c r="C4075" s="242"/>
      <c r="D4075" s="99" t="s">
        <v>913</v>
      </c>
      <c r="E4075" s="355"/>
      <c r="F4075" s="355">
        <v>22.08</v>
      </c>
      <c r="G4075" s="355">
        <v>22.08</v>
      </c>
      <c r="H4075" s="355"/>
      <c r="I4075" s="355">
        <v>10</v>
      </c>
      <c r="J4075" s="359">
        <v>1</v>
      </c>
      <c r="K4075" s="355">
        <v>10</v>
      </c>
    </row>
    <row r="4076" spans="1:11">
      <c r="A4076" s="240"/>
      <c r="B4076" s="356"/>
      <c r="C4076" s="242"/>
      <c r="D4076" s="99" t="s">
        <v>977</v>
      </c>
      <c r="E4076" s="355"/>
      <c r="F4076" s="355">
        <v>22.08</v>
      </c>
      <c r="G4076" s="355">
        <v>22.08</v>
      </c>
      <c r="H4076" s="355"/>
      <c r="I4076" s="355" t="s">
        <v>807</v>
      </c>
      <c r="J4076" s="355" t="s">
        <v>807</v>
      </c>
      <c r="K4076" s="355" t="s">
        <v>807</v>
      </c>
    </row>
    <row r="4077" spans="1:11">
      <c r="A4077" s="240"/>
      <c r="B4077" s="356"/>
      <c r="C4077" s="242"/>
      <c r="D4077" s="244" t="s">
        <v>978</v>
      </c>
      <c r="E4077" s="355"/>
      <c r="F4077" s="355">
        <v>22.08</v>
      </c>
      <c r="G4077" s="355">
        <v>22.08</v>
      </c>
      <c r="H4077" s="355"/>
      <c r="I4077" s="355" t="s">
        <v>807</v>
      </c>
      <c r="J4077" s="355" t="s">
        <v>807</v>
      </c>
      <c r="K4077" s="355" t="s">
        <v>807</v>
      </c>
    </row>
    <row r="4078" spans="1:11">
      <c r="A4078" s="240"/>
      <c r="B4078" s="356"/>
      <c r="C4078" s="242"/>
      <c r="D4078" s="244" t="s">
        <v>979</v>
      </c>
      <c r="E4078" s="355"/>
      <c r="F4078" s="355"/>
      <c r="G4078" s="355"/>
      <c r="H4078" s="355"/>
      <c r="I4078" s="355" t="s">
        <v>807</v>
      </c>
      <c r="J4078" s="355" t="s">
        <v>807</v>
      </c>
      <c r="K4078" s="355" t="s">
        <v>807</v>
      </c>
    </row>
    <row r="4079" spans="1:11">
      <c r="A4079" s="245"/>
      <c r="B4079" s="246"/>
      <c r="C4079" s="247"/>
      <c r="D4079" s="99" t="s">
        <v>914</v>
      </c>
      <c r="E4079" s="355"/>
      <c r="F4079" s="355"/>
      <c r="G4079" s="355"/>
      <c r="H4079" s="355"/>
      <c r="I4079" s="355" t="s">
        <v>807</v>
      </c>
      <c r="J4079" s="355" t="s">
        <v>807</v>
      </c>
      <c r="K4079" s="355" t="s">
        <v>807</v>
      </c>
    </row>
    <row r="4080" spans="1:11">
      <c r="A4080" s="99" t="s">
        <v>915</v>
      </c>
      <c r="B4080" s="99" t="s">
        <v>916</v>
      </c>
      <c r="C4080" s="99"/>
      <c r="D4080" s="99"/>
      <c r="E4080" s="99"/>
      <c r="F4080" s="99" t="s">
        <v>917</v>
      </c>
      <c r="G4080" s="99"/>
      <c r="H4080" s="99"/>
      <c r="I4080" s="99"/>
      <c r="J4080" s="99"/>
      <c r="K4080" s="99"/>
    </row>
    <row r="4081" spans="1:11">
      <c r="A4081" s="99"/>
      <c r="B4081" s="97" t="s">
        <v>2258</v>
      </c>
      <c r="C4081" s="355"/>
      <c r="D4081" s="355"/>
      <c r="E4081" s="355"/>
      <c r="F4081" s="97" t="s">
        <v>2259</v>
      </c>
      <c r="G4081" s="355"/>
      <c r="H4081" s="355"/>
      <c r="I4081" s="355"/>
      <c r="J4081" s="355"/>
      <c r="K4081" s="355"/>
    </row>
    <row r="4082" ht="24.75" spans="1:11">
      <c r="A4082" s="251" t="s">
        <v>982</v>
      </c>
      <c r="B4082" s="99" t="s">
        <v>921</v>
      </c>
      <c r="C4082" s="99" t="s">
        <v>922</v>
      </c>
      <c r="D4082" s="99" t="s">
        <v>923</v>
      </c>
      <c r="E4082" s="99" t="s">
        <v>2211</v>
      </c>
      <c r="F4082" s="99" t="s">
        <v>2212</v>
      </c>
      <c r="G4082" s="99" t="s">
        <v>910</v>
      </c>
      <c r="H4082" s="99" t="s">
        <v>912</v>
      </c>
      <c r="I4082" s="99" t="s">
        <v>926</v>
      </c>
      <c r="J4082" s="99"/>
      <c r="K4082" s="99"/>
    </row>
    <row r="4083" spans="1:11">
      <c r="A4083" s="252"/>
      <c r="B4083" s="251" t="s">
        <v>927</v>
      </c>
      <c r="C4083" s="99" t="s">
        <v>928</v>
      </c>
      <c r="D4083" s="100" t="s">
        <v>2260</v>
      </c>
      <c r="E4083" s="355" t="s">
        <v>2261</v>
      </c>
      <c r="F4083" s="355">
        <v>17619</v>
      </c>
      <c r="G4083" s="355">
        <v>20</v>
      </c>
      <c r="H4083" s="355">
        <v>20</v>
      </c>
      <c r="I4083" s="355"/>
      <c r="J4083" s="355"/>
      <c r="K4083" s="355"/>
    </row>
    <row r="4084" spans="1:11">
      <c r="A4084" s="252"/>
      <c r="B4084" s="252"/>
      <c r="C4084" s="99" t="s">
        <v>944</v>
      </c>
      <c r="D4084" s="100" t="s">
        <v>2262</v>
      </c>
      <c r="E4084" s="359">
        <v>1</v>
      </c>
      <c r="F4084" s="359">
        <v>1</v>
      </c>
      <c r="G4084" s="355">
        <v>10</v>
      </c>
      <c r="H4084" s="355">
        <v>10</v>
      </c>
      <c r="I4084" s="355"/>
      <c r="J4084" s="355"/>
      <c r="K4084" s="355"/>
    </row>
    <row r="4085" spans="1:11">
      <c r="A4085" s="252"/>
      <c r="B4085" s="252"/>
      <c r="C4085" s="99" t="s">
        <v>1187</v>
      </c>
      <c r="D4085" s="100" t="s">
        <v>2263</v>
      </c>
      <c r="E4085" s="359">
        <v>1</v>
      </c>
      <c r="F4085" s="359">
        <v>1</v>
      </c>
      <c r="G4085" s="355">
        <v>10</v>
      </c>
      <c r="H4085" s="355">
        <v>10</v>
      </c>
      <c r="I4085" s="355"/>
      <c r="J4085" s="355"/>
      <c r="K4085" s="355"/>
    </row>
    <row r="4086" spans="1:11">
      <c r="A4086" s="252"/>
      <c r="B4086" s="252"/>
      <c r="C4086" s="99" t="s">
        <v>1278</v>
      </c>
      <c r="D4086" s="100" t="s">
        <v>2264</v>
      </c>
      <c r="E4086" s="355" t="s">
        <v>2265</v>
      </c>
      <c r="F4086" s="384" t="s">
        <v>2265</v>
      </c>
      <c r="G4086" s="355">
        <v>10</v>
      </c>
      <c r="H4086" s="355">
        <v>10</v>
      </c>
      <c r="I4086" s="355"/>
      <c r="J4086" s="355"/>
      <c r="K4086" s="355"/>
    </row>
    <row r="4087" spans="1:11">
      <c r="A4087" s="252"/>
      <c r="B4087" s="251" t="s">
        <v>997</v>
      </c>
      <c r="C4087" s="99" t="s">
        <v>1024</v>
      </c>
      <c r="D4087" s="100" t="s">
        <v>1110</v>
      </c>
      <c r="E4087" s="97" t="s">
        <v>1111</v>
      </c>
      <c r="F4087" s="97" t="s">
        <v>1111</v>
      </c>
      <c r="G4087" s="355">
        <v>10</v>
      </c>
      <c r="H4087" s="355">
        <v>10</v>
      </c>
      <c r="I4087" s="355"/>
      <c r="J4087" s="355"/>
      <c r="K4087" s="355"/>
    </row>
    <row r="4088" spans="1:11">
      <c r="A4088" s="252"/>
      <c r="B4088" s="252"/>
      <c r="C4088" s="99" t="s">
        <v>998</v>
      </c>
      <c r="D4088" s="100" t="s">
        <v>2266</v>
      </c>
      <c r="E4088" s="359">
        <v>1</v>
      </c>
      <c r="F4088" s="359">
        <v>1</v>
      </c>
      <c r="G4088" s="355">
        <v>10</v>
      </c>
      <c r="H4088" s="355">
        <v>10</v>
      </c>
      <c r="I4088" s="355"/>
      <c r="J4088" s="355"/>
      <c r="K4088" s="355"/>
    </row>
    <row r="4089" spans="1:11">
      <c r="A4089" s="252"/>
      <c r="B4089" s="252"/>
      <c r="C4089" s="99" t="s">
        <v>1027</v>
      </c>
      <c r="D4089" s="100" t="s">
        <v>2267</v>
      </c>
      <c r="E4089" s="359">
        <v>1</v>
      </c>
      <c r="F4089" s="359">
        <v>1</v>
      </c>
      <c r="G4089" s="355">
        <v>10</v>
      </c>
      <c r="H4089" s="355">
        <v>10</v>
      </c>
      <c r="I4089" s="355"/>
      <c r="J4089" s="355"/>
      <c r="K4089" s="355"/>
    </row>
    <row r="4090" spans="1:11">
      <c r="A4090" s="252"/>
      <c r="B4090" s="251" t="s">
        <v>1000</v>
      </c>
      <c r="C4090" s="251" t="s">
        <v>1001</v>
      </c>
      <c r="D4090" s="100" t="s">
        <v>1134</v>
      </c>
      <c r="E4090" s="355" t="s">
        <v>1083</v>
      </c>
      <c r="F4090" s="359">
        <v>1</v>
      </c>
      <c r="G4090" s="355">
        <v>10</v>
      </c>
      <c r="H4090" s="355">
        <v>10</v>
      </c>
      <c r="I4090" s="355"/>
      <c r="J4090" s="355"/>
      <c r="K4090" s="355"/>
    </row>
    <row r="4091" spans="1:11">
      <c r="A4091" s="252"/>
      <c r="B4091" s="252"/>
      <c r="C4091" s="252"/>
      <c r="D4091" s="100"/>
      <c r="E4091" s="355"/>
      <c r="F4091" s="355"/>
      <c r="G4091" s="355"/>
      <c r="H4091" s="355"/>
      <c r="I4091" s="355"/>
      <c r="J4091" s="355"/>
      <c r="K4091" s="355"/>
    </row>
    <row r="4092" spans="1:11">
      <c r="A4092" s="99" t="s">
        <v>2215</v>
      </c>
      <c r="B4092" s="99"/>
      <c r="C4092" s="99"/>
      <c r="D4092" s="99"/>
      <c r="E4092" s="99"/>
      <c r="F4092" s="99"/>
      <c r="G4092" s="355">
        <v>90</v>
      </c>
      <c r="H4092" s="355"/>
      <c r="I4092" s="355"/>
      <c r="J4092" s="355"/>
      <c r="K4092" s="355"/>
    </row>
    <row r="4093" spans="1:11">
      <c r="A4093" s="99" t="s">
        <v>1004</v>
      </c>
      <c r="B4093" s="100" t="s">
        <v>2268</v>
      </c>
      <c r="C4093" s="100"/>
      <c r="D4093" s="100"/>
      <c r="E4093" s="100"/>
      <c r="F4093" s="100"/>
      <c r="G4093" s="100"/>
      <c r="H4093" s="100"/>
      <c r="I4093" s="100"/>
      <c r="J4093" s="100"/>
      <c r="K4093" s="100"/>
    </row>
    <row r="4094" spans="1:11">
      <c r="A4094" s="100" t="s">
        <v>969</v>
      </c>
      <c r="B4094" s="100"/>
      <c r="C4094" s="100"/>
      <c r="D4094" s="100"/>
      <c r="E4094" s="100"/>
      <c r="F4094" s="100"/>
      <c r="G4094" s="100"/>
      <c r="H4094" s="100"/>
      <c r="I4094" s="100"/>
      <c r="J4094" s="100"/>
      <c r="K4094" s="100"/>
    </row>
    <row r="4095" spans="1:11">
      <c r="A4095" s="263" t="s">
        <v>1006</v>
      </c>
      <c r="B4095" s="263"/>
      <c r="C4095" s="263"/>
      <c r="D4095" s="263"/>
      <c r="E4095" s="263"/>
      <c r="F4095" s="263"/>
      <c r="G4095" s="263"/>
      <c r="H4095" s="263"/>
      <c r="I4095" s="263"/>
      <c r="J4095" s="263"/>
      <c r="K4095" s="263"/>
    </row>
    <row r="4096" spans="1:11">
      <c r="A4096" s="360" t="s">
        <v>2217</v>
      </c>
      <c r="B4096" s="361"/>
      <c r="C4096" s="361"/>
      <c r="D4096" s="361"/>
      <c r="E4096" s="361"/>
      <c r="F4096" s="361"/>
      <c r="G4096" s="361"/>
      <c r="H4096" s="361"/>
      <c r="I4096" s="361"/>
      <c r="J4096" s="361"/>
      <c r="K4096" s="365"/>
    </row>
    <row r="4097" spans="1:11">
      <c r="A4097" s="360" t="s">
        <v>1008</v>
      </c>
      <c r="B4097" s="361"/>
      <c r="C4097" s="361"/>
      <c r="D4097" s="361"/>
      <c r="E4097" s="361"/>
      <c r="F4097" s="361"/>
      <c r="G4097" s="361"/>
      <c r="H4097" s="361"/>
      <c r="I4097" s="361"/>
      <c r="J4097" s="361"/>
      <c r="K4097" s="365"/>
    </row>
    <row r="4098" spans="1:11">
      <c r="A4098" s="360" t="s">
        <v>2218</v>
      </c>
      <c r="B4098" s="361"/>
      <c r="C4098" s="361"/>
      <c r="D4098" s="361"/>
      <c r="E4098" s="361"/>
      <c r="F4098" s="361"/>
      <c r="G4098" s="361"/>
      <c r="H4098" s="361"/>
      <c r="I4098" s="361"/>
      <c r="J4098" s="361"/>
      <c r="K4098" s="365"/>
    </row>
    <row r="4099" spans="1:11">
      <c r="A4099" s="360" t="s">
        <v>2219</v>
      </c>
      <c r="B4099" s="361"/>
      <c r="C4099" s="361"/>
      <c r="D4099" s="361"/>
      <c r="E4099" s="361"/>
      <c r="F4099" s="361"/>
      <c r="G4099" s="361"/>
      <c r="H4099" s="361"/>
      <c r="I4099" s="361"/>
      <c r="J4099" s="361"/>
      <c r="K4099" s="365"/>
    </row>
    <row r="4100" spans="1:11">
      <c r="A4100" s="362" t="s">
        <v>2220</v>
      </c>
      <c r="B4100" s="363"/>
      <c r="C4100" s="363"/>
      <c r="D4100" s="363"/>
      <c r="E4100" s="363"/>
      <c r="F4100" s="363"/>
      <c r="G4100" s="363"/>
      <c r="H4100" s="363"/>
      <c r="I4100" s="363"/>
      <c r="J4100" s="363"/>
      <c r="K4100" s="366"/>
    </row>
    <row r="4101" spans="1:11">
      <c r="A4101" s="268"/>
      <c r="B4101" s="268"/>
      <c r="C4101" s="268"/>
      <c r="D4101" s="268"/>
      <c r="E4101" s="268"/>
      <c r="F4101" s="268"/>
      <c r="G4101" s="268"/>
      <c r="H4101" s="268"/>
      <c r="I4101" s="268"/>
      <c r="J4101" s="268"/>
      <c r="K4101" s="268"/>
    </row>
    <row r="4102" ht="20.25" spans="1:11">
      <c r="A4102" s="364" t="s">
        <v>2030</v>
      </c>
      <c r="B4102" s="364"/>
      <c r="C4102" s="268"/>
      <c r="D4102" s="268"/>
      <c r="E4102" s="268"/>
      <c r="F4102" s="268"/>
      <c r="G4102" s="268"/>
      <c r="H4102" s="268"/>
      <c r="I4102" s="268"/>
      <c r="J4102" s="268"/>
      <c r="K4102" s="268"/>
    </row>
    <row r="4103" ht="27" spans="1:11">
      <c r="A4103" s="233" t="s">
        <v>971</v>
      </c>
      <c r="B4103" s="233"/>
      <c r="C4103" s="233"/>
      <c r="D4103" s="233"/>
      <c r="E4103" s="233"/>
      <c r="F4103" s="233"/>
      <c r="G4103" s="233"/>
      <c r="H4103" s="233"/>
      <c r="I4103" s="233"/>
      <c r="J4103" s="233"/>
      <c r="K4103" s="233"/>
    </row>
    <row r="4104" ht="18.75" spans="1:11">
      <c r="A4104" s="352" t="s">
        <v>898</v>
      </c>
      <c r="B4104" s="352"/>
      <c r="C4104" s="352"/>
      <c r="D4104" s="352"/>
      <c r="E4104" s="352"/>
      <c r="F4104" s="352"/>
      <c r="G4104" s="352"/>
      <c r="H4104" s="352"/>
      <c r="I4104" s="352"/>
      <c r="J4104" s="352"/>
      <c r="K4104" s="352"/>
    </row>
    <row r="4105" spans="1:11">
      <c r="A4105" s="353" t="s">
        <v>2205</v>
      </c>
      <c r="B4105" s="354"/>
      <c r="C4105" s="354"/>
      <c r="D4105" s="354"/>
      <c r="E4105" s="354"/>
      <c r="F4105" s="354"/>
      <c r="G4105" s="354"/>
      <c r="H4105" s="354"/>
      <c r="I4105" s="354"/>
      <c r="J4105" s="354"/>
      <c r="K4105" s="354"/>
    </row>
    <row r="4106" spans="1:11">
      <c r="A4106" s="99" t="s">
        <v>973</v>
      </c>
      <c r="B4106" s="99"/>
      <c r="C4106" s="99"/>
      <c r="D4106" s="97" t="s">
        <v>2269</v>
      </c>
      <c r="E4106" s="355"/>
      <c r="F4106" s="355"/>
      <c r="G4106" s="355"/>
      <c r="H4106" s="355"/>
      <c r="I4106" s="355"/>
      <c r="J4106" s="355"/>
      <c r="K4106" s="355"/>
    </row>
    <row r="4107" spans="1:11">
      <c r="A4107" s="99" t="s">
        <v>902</v>
      </c>
      <c r="B4107" s="99"/>
      <c r="C4107" s="99"/>
      <c r="D4107" s="97" t="s">
        <v>903</v>
      </c>
      <c r="E4107" s="355"/>
      <c r="F4107" s="99" t="s">
        <v>904</v>
      </c>
      <c r="G4107" s="97" t="s">
        <v>2207</v>
      </c>
      <c r="H4107" s="355"/>
      <c r="I4107" s="355"/>
      <c r="J4107" s="355"/>
      <c r="K4107" s="355"/>
    </row>
    <row r="4108" ht="24.75" spans="1:11">
      <c r="A4108" s="237" t="s">
        <v>1250</v>
      </c>
      <c r="B4108" s="238"/>
      <c r="C4108" s="239"/>
      <c r="D4108" s="99" t="s">
        <v>906</v>
      </c>
      <c r="E4108" s="99" t="s">
        <v>907</v>
      </c>
      <c r="F4108" s="99" t="s">
        <v>2208</v>
      </c>
      <c r="G4108" s="99" t="s">
        <v>2209</v>
      </c>
      <c r="H4108" s="99"/>
      <c r="I4108" s="99" t="s">
        <v>910</v>
      </c>
      <c r="J4108" s="99" t="s">
        <v>911</v>
      </c>
      <c r="K4108" s="99" t="s">
        <v>912</v>
      </c>
    </row>
    <row r="4109" spans="1:11">
      <c r="A4109" s="240"/>
      <c r="B4109" s="356"/>
      <c r="C4109" s="242"/>
      <c r="D4109" s="99" t="s">
        <v>913</v>
      </c>
      <c r="E4109" s="355">
        <v>290</v>
      </c>
      <c r="F4109" s="355">
        <v>257.87</v>
      </c>
      <c r="G4109" s="355">
        <v>257.87</v>
      </c>
      <c r="H4109" s="355"/>
      <c r="I4109" s="355">
        <v>10</v>
      </c>
      <c r="J4109" s="359">
        <v>1</v>
      </c>
      <c r="K4109" s="355">
        <v>10</v>
      </c>
    </row>
    <row r="4110" spans="1:11">
      <c r="A4110" s="240"/>
      <c r="B4110" s="356"/>
      <c r="C4110" s="242"/>
      <c r="D4110" s="99" t="s">
        <v>977</v>
      </c>
      <c r="E4110" s="355"/>
      <c r="F4110" s="355"/>
      <c r="G4110" s="355"/>
      <c r="H4110" s="355"/>
      <c r="I4110" s="355" t="s">
        <v>807</v>
      </c>
      <c r="J4110" s="355" t="s">
        <v>807</v>
      </c>
      <c r="K4110" s="355" t="s">
        <v>807</v>
      </c>
    </row>
    <row r="4111" spans="1:11">
      <c r="A4111" s="240"/>
      <c r="B4111" s="356"/>
      <c r="C4111" s="242"/>
      <c r="D4111" s="244" t="s">
        <v>978</v>
      </c>
      <c r="E4111" s="355"/>
      <c r="F4111" s="355"/>
      <c r="G4111" s="355"/>
      <c r="H4111" s="355"/>
      <c r="I4111" s="355" t="s">
        <v>807</v>
      </c>
      <c r="J4111" s="355" t="s">
        <v>807</v>
      </c>
      <c r="K4111" s="355" t="s">
        <v>807</v>
      </c>
    </row>
    <row r="4112" spans="1:11">
      <c r="A4112" s="240"/>
      <c r="B4112" s="356"/>
      <c r="C4112" s="242"/>
      <c r="D4112" s="244" t="s">
        <v>979</v>
      </c>
      <c r="E4112" s="355"/>
      <c r="F4112" s="355"/>
      <c r="G4112" s="355"/>
      <c r="H4112" s="355"/>
      <c r="I4112" s="355" t="s">
        <v>807</v>
      </c>
      <c r="J4112" s="355" t="s">
        <v>807</v>
      </c>
      <c r="K4112" s="355" t="s">
        <v>807</v>
      </c>
    </row>
    <row r="4113" spans="1:11">
      <c r="A4113" s="245"/>
      <c r="B4113" s="246"/>
      <c r="C4113" s="247"/>
      <c r="D4113" s="99" t="s">
        <v>914</v>
      </c>
      <c r="E4113" s="355">
        <v>290</v>
      </c>
      <c r="F4113" s="355">
        <v>257.87</v>
      </c>
      <c r="G4113" s="355">
        <v>257.87</v>
      </c>
      <c r="H4113" s="355"/>
      <c r="I4113" s="355" t="s">
        <v>807</v>
      </c>
      <c r="J4113" s="355" t="s">
        <v>807</v>
      </c>
      <c r="K4113" s="355" t="s">
        <v>807</v>
      </c>
    </row>
    <row r="4114" spans="1:11">
      <c r="A4114" s="99" t="s">
        <v>915</v>
      </c>
      <c r="B4114" s="99" t="s">
        <v>916</v>
      </c>
      <c r="C4114" s="99"/>
      <c r="D4114" s="99"/>
      <c r="E4114" s="99"/>
      <c r="F4114" s="99" t="s">
        <v>917</v>
      </c>
      <c r="G4114" s="99"/>
      <c r="H4114" s="99"/>
      <c r="I4114" s="99"/>
      <c r="J4114" s="99"/>
      <c r="K4114" s="99"/>
    </row>
    <row r="4115" spans="1:11">
      <c r="A4115" s="99"/>
      <c r="B4115" s="97" t="s">
        <v>2270</v>
      </c>
      <c r="C4115" s="355"/>
      <c r="D4115" s="355"/>
      <c r="E4115" s="355"/>
      <c r="F4115" s="97" t="s">
        <v>2271</v>
      </c>
      <c r="G4115" s="355"/>
      <c r="H4115" s="355"/>
      <c r="I4115" s="355"/>
      <c r="J4115" s="355"/>
      <c r="K4115" s="355"/>
    </row>
    <row r="4116" ht="24.75" spans="1:11">
      <c r="A4116" s="251" t="s">
        <v>982</v>
      </c>
      <c r="B4116" s="99" t="s">
        <v>921</v>
      </c>
      <c r="C4116" s="99" t="s">
        <v>922</v>
      </c>
      <c r="D4116" s="99" t="s">
        <v>923</v>
      </c>
      <c r="E4116" s="99" t="s">
        <v>2211</v>
      </c>
      <c r="F4116" s="99" t="s">
        <v>2212</v>
      </c>
      <c r="G4116" s="99" t="s">
        <v>910</v>
      </c>
      <c r="H4116" s="99" t="s">
        <v>912</v>
      </c>
      <c r="I4116" s="99" t="s">
        <v>926</v>
      </c>
      <c r="J4116" s="99"/>
      <c r="K4116" s="99"/>
    </row>
    <row r="4117" spans="1:11">
      <c r="A4117" s="252"/>
      <c r="B4117" s="251" t="s">
        <v>927</v>
      </c>
      <c r="C4117" s="99" t="s">
        <v>928</v>
      </c>
      <c r="D4117" s="100" t="s">
        <v>2272</v>
      </c>
      <c r="E4117" s="97" t="s">
        <v>2273</v>
      </c>
      <c r="F4117" s="355">
        <v>155</v>
      </c>
      <c r="G4117" s="355">
        <v>20</v>
      </c>
      <c r="H4117" s="355">
        <v>20</v>
      </c>
      <c r="I4117" s="355"/>
      <c r="J4117" s="355"/>
      <c r="K4117" s="355"/>
    </row>
    <row r="4118" spans="1:11">
      <c r="A4118" s="252"/>
      <c r="B4118" s="252"/>
      <c r="C4118" s="99" t="s">
        <v>944</v>
      </c>
      <c r="D4118" s="17" t="s">
        <v>2080</v>
      </c>
      <c r="E4118" s="43" t="s">
        <v>1111</v>
      </c>
      <c r="F4118" s="43" t="s">
        <v>1111</v>
      </c>
      <c r="G4118" s="161">
        <v>10</v>
      </c>
      <c r="H4118" s="161">
        <v>10</v>
      </c>
      <c r="I4118" s="355"/>
      <c r="J4118" s="355"/>
      <c r="K4118" s="355"/>
    </row>
    <row r="4119" spans="1:11">
      <c r="A4119" s="252"/>
      <c r="B4119" s="252"/>
      <c r="C4119" s="99" t="s">
        <v>1187</v>
      </c>
      <c r="D4119" s="17" t="s">
        <v>1122</v>
      </c>
      <c r="E4119" s="43">
        <v>1</v>
      </c>
      <c r="F4119" s="43">
        <v>1</v>
      </c>
      <c r="G4119" s="161">
        <v>20</v>
      </c>
      <c r="H4119" s="161">
        <v>20</v>
      </c>
      <c r="I4119" s="355"/>
      <c r="J4119" s="355"/>
      <c r="K4119" s="355"/>
    </row>
    <row r="4120" spans="1:11">
      <c r="A4120" s="252"/>
      <c r="B4120" s="251" t="s">
        <v>997</v>
      </c>
      <c r="C4120" s="99" t="s">
        <v>998</v>
      </c>
      <c r="D4120" s="100" t="s">
        <v>2274</v>
      </c>
      <c r="E4120" s="359" t="s">
        <v>2275</v>
      </c>
      <c r="F4120" s="359" t="s">
        <v>2275</v>
      </c>
      <c r="G4120" s="355">
        <v>20</v>
      </c>
      <c r="H4120" s="355">
        <v>20</v>
      </c>
      <c r="I4120" s="355"/>
      <c r="J4120" s="355"/>
      <c r="K4120" s="355"/>
    </row>
    <row r="4121" spans="1:11">
      <c r="A4121" s="252"/>
      <c r="B4121" s="252"/>
      <c r="C4121" s="99" t="s">
        <v>1027</v>
      </c>
      <c r="D4121" s="17" t="s">
        <v>1381</v>
      </c>
      <c r="E4121" s="43" t="s">
        <v>1220</v>
      </c>
      <c r="F4121" s="43" t="s">
        <v>1220</v>
      </c>
      <c r="G4121" s="161">
        <v>10</v>
      </c>
      <c r="H4121" s="161">
        <v>10</v>
      </c>
      <c r="I4121" s="355"/>
      <c r="J4121" s="355"/>
      <c r="K4121" s="355"/>
    </row>
    <row r="4122" spans="1:11">
      <c r="A4122" s="252"/>
      <c r="B4122" s="251" t="s">
        <v>1000</v>
      </c>
      <c r="C4122" s="251" t="s">
        <v>1001</v>
      </c>
      <c r="D4122" s="100" t="s">
        <v>2276</v>
      </c>
      <c r="E4122" s="359">
        <v>1</v>
      </c>
      <c r="F4122" s="359">
        <v>1</v>
      </c>
      <c r="G4122" s="355">
        <v>10</v>
      </c>
      <c r="H4122" s="355">
        <v>10</v>
      </c>
      <c r="I4122" s="355"/>
      <c r="J4122" s="355"/>
      <c r="K4122" s="355"/>
    </row>
    <row r="4123" spans="1:11">
      <c r="A4123" s="252"/>
      <c r="B4123" s="252"/>
      <c r="C4123" s="252"/>
      <c r="D4123" s="100"/>
      <c r="E4123" s="355"/>
      <c r="F4123" s="355"/>
      <c r="G4123" s="355"/>
      <c r="H4123" s="355"/>
      <c r="I4123" s="355"/>
      <c r="J4123" s="355"/>
      <c r="K4123" s="355"/>
    </row>
    <row r="4124" spans="1:11">
      <c r="A4124" s="99" t="s">
        <v>2215</v>
      </c>
      <c r="B4124" s="99"/>
      <c r="C4124" s="99"/>
      <c r="D4124" s="99"/>
      <c r="E4124" s="99"/>
      <c r="F4124" s="99"/>
      <c r="G4124" s="355">
        <v>90</v>
      </c>
      <c r="H4124" s="355"/>
      <c r="I4124" s="355"/>
      <c r="J4124" s="355"/>
      <c r="K4124" s="355"/>
    </row>
    <row r="4125" spans="1:11">
      <c r="A4125" s="99" t="s">
        <v>1004</v>
      </c>
      <c r="B4125" s="100" t="s">
        <v>2268</v>
      </c>
      <c r="C4125" s="100"/>
      <c r="D4125" s="100"/>
      <c r="E4125" s="100"/>
      <c r="F4125" s="100"/>
      <c r="G4125" s="100"/>
      <c r="H4125" s="100"/>
      <c r="I4125" s="100"/>
      <c r="J4125" s="100"/>
      <c r="K4125" s="100"/>
    </row>
    <row r="4126" spans="1:11">
      <c r="A4126" s="100" t="s">
        <v>969</v>
      </c>
      <c r="B4126" s="100"/>
      <c r="C4126" s="100"/>
      <c r="D4126" s="100"/>
      <c r="E4126" s="100"/>
      <c r="F4126" s="100"/>
      <c r="G4126" s="100"/>
      <c r="H4126" s="100"/>
      <c r="I4126" s="100"/>
      <c r="J4126" s="100"/>
      <c r="K4126" s="100"/>
    </row>
    <row r="4127" spans="1:11">
      <c r="A4127" s="263" t="s">
        <v>1006</v>
      </c>
      <c r="B4127" s="263"/>
      <c r="C4127" s="263"/>
      <c r="D4127" s="263"/>
      <c r="E4127" s="263"/>
      <c r="F4127" s="263"/>
      <c r="G4127" s="263"/>
      <c r="H4127" s="263"/>
      <c r="I4127" s="263"/>
      <c r="J4127" s="263"/>
      <c r="K4127" s="263"/>
    </row>
    <row r="4128" spans="1:11">
      <c r="A4128" s="360" t="s">
        <v>2217</v>
      </c>
      <c r="B4128" s="361"/>
      <c r="C4128" s="361"/>
      <c r="D4128" s="361"/>
      <c r="E4128" s="361"/>
      <c r="F4128" s="361"/>
      <c r="G4128" s="361"/>
      <c r="H4128" s="361"/>
      <c r="I4128" s="361"/>
      <c r="J4128" s="361"/>
      <c r="K4128" s="365"/>
    </row>
    <row r="4129" spans="1:11">
      <c r="A4129" s="360" t="s">
        <v>1008</v>
      </c>
      <c r="B4129" s="361"/>
      <c r="C4129" s="361"/>
      <c r="D4129" s="361"/>
      <c r="E4129" s="361"/>
      <c r="F4129" s="361"/>
      <c r="G4129" s="361"/>
      <c r="H4129" s="361"/>
      <c r="I4129" s="361"/>
      <c r="J4129" s="361"/>
      <c r="K4129" s="365"/>
    </row>
    <row r="4130" spans="1:11">
      <c r="A4130" s="360" t="s">
        <v>2218</v>
      </c>
      <c r="B4130" s="361"/>
      <c r="C4130" s="361"/>
      <c r="D4130" s="361"/>
      <c r="E4130" s="361"/>
      <c r="F4130" s="361"/>
      <c r="G4130" s="361"/>
      <c r="H4130" s="361"/>
      <c r="I4130" s="361"/>
      <c r="J4130" s="361"/>
      <c r="K4130" s="365"/>
    </row>
    <row r="4131" spans="1:11">
      <c r="A4131" s="360" t="s">
        <v>2219</v>
      </c>
      <c r="B4131" s="361"/>
      <c r="C4131" s="361"/>
      <c r="D4131" s="361"/>
      <c r="E4131" s="361"/>
      <c r="F4131" s="361"/>
      <c r="G4131" s="361"/>
      <c r="H4131" s="361"/>
      <c r="I4131" s="361"/>
      <c r="J4131" s="361"/>
      <c r="K4131" s="365"/>
    </row>
    <row r="4132" spans="1:11">
      <c r="A4132" s="362" t="s">
        <v>2220</v>
      </c>
      <c r="B4132" s="363"/>
      <c r="C4132" s="363"/>
      <c r="D4132" s="363"/>
      <c r="E4132" s="363"/>
      <c r="F4132" s="363"/>
      <c r="G4132" s="363"/>
      <c r="H4132" s="363"/>
      <c r="I4132" s="363"/>
      <c r="J4132" s="363"/>
      <c r="K4132" s="366"/>
    </row>
    <row r="4133" spans="1:11">
      <c r="A4133" s="268"/>
      <c r="B4133" s="268"/>
      <c r="C4133" s="268"/>
      <c r="D4133" s="268"/>
      <c r="E4133" s="268"/>
      <c r="F4133" s="268"/>
      <c r="G4133" s="268"/>
      <c r="H4133" s="268"/>
      <c r="I4133" s="268"/>
      <c r="J4133" s="268"/>
      <c r="K4133" s="268"/>
    </row>
    <row r="4134" ht="20.25" spans="1:11">
      <c r="A4134" s="364" t="s">
        <v>2030</v>
      </c>
      <c r="B4134" s="364"/>
      <c r="C4134" s="268"/>
      <c r="D4134" s="268"/>
      <c r="E4134" s="268"/>
      <c r="F4134" s="268"/>
      <c r="G4134" s="268"/>
      <c r="H4134" s="268"/>
      <c r="I4134" s="268"/>
      <c r="J4134" s="268"/>
      <c r="K4134" s="268"/>
    </row>
    <row r="4135" ht="27" spans="1:11">
      <c r="A4135" s="233" t="s">
        <v>971</v>
      </c>
      <c r="B4135" s="233"/>
      <c r="C4135" s="233"/>
      <c r="D4135" s="233"/>
      <c r="E4135" s="233"/>
      <c r="F4135" s="233"/>
      <c r="G4135" s="233"/>
      <c r="H4135" s="233"/>
      <c r="I4135" s="233"/>
      <c r="J4135" s="233"/>
      <c r="K4135" s="233"/>
    </row>
    <row r="4136" ht="18.75" spans="1:11">
      <c r="A4136" s="352" t="s">
        <v>898</v>
      </c>
      <c r="B4136" s="352"/>
      <c r="C4136" s="352"/>
      <c r="D4136" s="352"/>
      <c r="E4136" s="352"/>
      <c r="F4136" s="352"/>
      <c r="G4136" s="352"/>
      <c r="H4136" s="352"/>
      <c r="I4136" s="352"/>
      <c r="J4136" s="352"/>
      <c r="K4136" s="352"/>
    </row>
    <row r="4137" spans="1:11">
      <c r="A4137" s="353" t="s">
        <v>2205</v>
      </c>
      <c r="B4137" s="354"/>
      <c r="C4137" s="354"/>
      <c r="D4137" s="354"/>
      <c r="E4137" s="354"/>
      <c r="F4137" s="354"/>
      <c r="G4137" s="354"/>
      <c r="H4137" s="354"/>
      <c r="I4137" s="354"/>
      <c r="J4137" s="354"/>
      <c r="K4137" s="354"/>
    </row>
    <row r="4138" spans="1:11">
      <c r="A4138" s="99" t="s">
        <v>973</v>
      </c>
      <c r="B4138" s="99"/>
      <c r="C4138" s="99"/>
      <c r="D4138" s="97" t="s">
        <v>2277</v>
      </c>
      <c r="E4138" s="355"/>
      <c r="F4138" s="355"/>
      <c r="G4138" s="355"/>
      <c r="H4138" s="355"/>
      <c r="I4138" s="355"/>
      <c r="J4138" s="355"/>
      <c r="K4138" s="355"/>
    </row>
    <row r="4139" spans="1:11">
      <c r="A4139" s="99" t="s">
        <v>902</v>
      </c>
      <c r="B4139" s="99"/>
      <c r="C4139" s="99"/>
      <c r="D4139" s="97" t="s">
        <v>903</v>
      </c>
      <c r="E4139" s="355"/>
      <c r="F4139" s="99" t="s">
        <v>904</v>
      </c>
      <c r="G4139" s="97" t="s">
        <v>2207</v>
      </c>
      <c r="H4139" s="355"/>
      <c r="I4139" s="355"/>
      <c r="J4139" s="355"/>
      <c r="K4139" s="355"/>
    </row>
    <row r="4140" ht="24.75" spans="1:11">
      <c r="A4140" s="237" t="s">
        <v>1250</v>
      </c>
      <c r="B4140" s="238"/>
      <c r="C4140" s="239"/>
      <c r="D4140" s="99" t="s">
        <v>906</v>
      </c>
      <c r="E4140" s="99" t="s">
        <v>907</v>
      </c>
      <c r="F4140" s="99" t="s">
        <v>2208</v>
      </c>
      <c r="G4140" s="99" t="s">
        <v>2209</v>
      </c>
      <c r="H4140" s="99"/>
      <c r="I4140" s="99" t="s">
        <v>910</v>
      </c>
      <c r="J4140" s="99" t="s">
        <v>911</v>
      </c>
      <c r="K4140" s="99" t="s">
        <v>912</v>
      </c>
    </row>
    <row r="4141" spans="1:11">
      <c r="A4141" s="240"/>
      <c r="B4141" s="356"/>
      <c r="C4141" s="242"/>
      <c r="D4141" s="99" t="s">
        <v>913</v>
      </c>
      <c r="E4141" s="355">
        <v>530</v>
      </c>
      <c r="F4141" s="355">
        <v>403.71</v>
      </c>
      <c r="G4141" s="355">
        <v>403.71</v>
      </c>
      <c r="H4141" s="355"/>
      <c r="I4141" s="355">
        <v>10</v>
      </c>
      <c r="J4141" s="359">
        <v>1</v>
      </c>
      <c r="K4141" s="355">
        <v>10</v>
      </c>
    </row>
    <row r="4142" spans="1:11">
      <c r="A4142" s="240"/>
      <c r="B4142" s="356"/>
      <c r="C4142" s="242"/>
      <c r="D4142" s="99" t="s">
        <v>977</v>
      </c>
      <c r="E4142" s="355"/>
      <c r="F4142" s="355"/>
      <c r="G4142" s="355"/>
      <c r="H4142" s="355"/>
      <c r="I4142" s="355" t="s">
        <v>807</v>
      </c>
      <c r="J4142" s="355" t="s">
        <v>807</v>
      </c>
      <c r="K4142" s="355" t="s">
        <v>807</v>
      </c>
    </row>
    <row r="4143" spans="1:11">
      <c r="A4143" s="240"/>
      <c r="B4143" s="356"/>
      <c r="C4143" s="242"/>
      <c r="D4143" s="244" t="s">
        <v>978</v>
      </c>
      <c r="E4143" s="355"/>
      <c r="F4143" s="355"/>
      <c r="G4143" s="355"/>
      <c r="H4143" s="355"/>
      <c r="I4143" s="355" t="s">
        <v>807</v>
      </c>
      <c r="J4143" s="355" t="s">
        <v>807</v>
      </c>
      <c r="K4143" s="355" t="s">
        <v>807</v>
      </c>
    </row>
    <row r="4144" spans="1:11">
      <c r="A4144" s="240"/>
      <c r="B4144" s="356"/>
      <c r="C4144" s="242"/>
      <c r="D4144" s="244" t="s">
        <v>979</v>
      </c>
      <c r="E4144" s="355"/>
      <c r="F4144" s="355"/>
      <c r="G4144" s="355"/>
      <c r="H4144" s="355"/>
      <c r="I4144" s="355" t="s">
        <v>807</v>
      </c>
      <c r="J4144" s="355" t="s">
        <v>807</v>
      </c>
      <c r="K4144" s="355" t="s">
        <v>807</v>
      </c>
    </row>
    <row r="4145" spans="1:11">
      <c r="A4145" s="245"/>
      <c r="B4145" s="246"/>
      <c r="C4145" s="247"/>
      <c r="D4145" s="99" t="s">
        <v>914</v>
      </c>
      <c r="E4145" s="355">
        <v>530</v>
      </c>
      <c r="F4145" s="355">
        <v>403.71</v>
      </c>
      <c r="G4145" s="355">
        <v>403.71</v>
      </c>
      <c r="H4145" s="355"/>
      <c r="I4145" s="355" t="s">
        <v>807</v>
      </c>
      <c r="J4145" s="355" t="s">
        <v>807</v>
      </c>
      <c r="K4145" s="355" t="s">
        <v>807</v>
      </c>
    </row>
    <row r="4146" spans="1:11">
      <c r="A4146" s="99" t="s">
        <v>915</v>
      </c>
      <c r="B4146" s="99" t="s">
        <v>916</v>
      </c>
      <c r="C4146" s="99"/>
      <c r="D4146" s="99"/>
      <c r="E4146" s="99"/>
      <c r="F4146" s="99" t="s">
        <v>917</v>
      </c>
      <c r="G4146" s="99"/>
      <c r="H4146" s="99"/>
      <c r="I4146" s="99"/>
      <c r="J4146" s="99"/>
      <c r="K4146" s="99"/>
    </row>
    <row r="4147" spans="1:11">
      <c r="A4147" s="99"/>
      <c r="B4147" s="97" t="s">
        <v>2278</v>
      </c>
      <c r="C4147" s="355"/>
      <c r="D4147" s="355"/>
      <c r="E4147" s="355"/>
      <c r="F4147" s="97" t="s">
        <v>2279</v>
      </c>
      <c r="G4147" s="355"/>
      <c r="H4147" s="355"/>
      <c r="I4147" s="355"/>
      <c r="J4147" s="355"/>
      <c r="K4147" s="355"/>
    </row>
    <row r="4148" ht="24.75" spans="1:11">
      <c r="A4148" s="251" t="s">
        <v>982</v>
      </c>
      <c r="B4148" s="99" t="s">
        <v>921</v>
      </c>
      <c r="C4148" s="99" t="s">
        <v>922</v>
      </c>
      <c r="D4148" s="99" t="s">
        <v>923</v>
      </c>
      <c r="E4148" s="99" t="s">
        <v>2211</v>
      </c>
      <c r="F4148" s="99" t="s">
        <v>2212</v>
      </c>
      <c r="G4148" s="99" t="s">
        <v>910</v>
      </c>
      <c r="H4148" s="99" t="s">
        <v>912</v>
      </c>
      <c r="I4148" s="99" t="s">
        <v>926</v>
      </c>
      <c r="J4148" s="99"/>
      <c r="K4148" s="99"/>
    </row>
    <row r="4149" spans="1:11">
      <c r="A4149" s="252"/>
      <c r="B4149" s="251" t="s">
        <v>927</v>
      </c>
      <c r="C4149" s="99" t="s">
        <v>928</v>
      </c>
      <c r="D4149" s="100" t="s">
        <v>2272</v>
      </c>
      <c r="E4149" s="97" t="s">
        <v>2273</v>
      </c>
      <c r="F4149" s="355">
        <v>155</v>
      </c>
      <c r="G4149" s="355">
        <v>20</v>
      </c>
      <c r="H4149" s="355">
        <v>20</v>
      </c>
      <c r="I4149" s="355"/>
      <c r="J4149" s="355"/>
      <c r="K4149" s="355"/>
    </row>
    <row r="4150" spans="1:11">
      <c r="A4150" s="252"/>
      <c r="B4150" s="252"/>
      <c r="C4150" s="99" t="s">
        <v>944</v>
      </c>
      <c r="D4150" s="17" t="s">
        <v>2080</v>
      </c>
      <c r="E4150" s="43" t="s">
        <v>1111</v>
      </c>
      <c r="F4150" s="43" t="s">
        <v>1111</v>
      </c>
      <c r="G4150" s="161">
        <v>10</v>
      </c>
      <c r="H4150" s="161">
        <v>10</v>
      </c>
      <c r="I4150" s="355"/>
      <c r="J4150" s="355"/>
      <c r="K4150" s="355"/>
    </row>
    <row r="4151" spans="1:11">
      <c r="A4151" s="252"/>
      <c r="B4151" s="252"/>
      <c r="C4151" s="99" t="s">
        <v>1187</v>
      </c>
      <c r="D4151" s="17" t="s">
        <v>1122</v>
      </c>
      <c r="E4151" s="43">
        <v>1</v>
      </c>
      <c r="F4151" s="43">
        <v>1</v>
      </c>
      <c r="G4151" s="161">
        <v>20</v>
      </c>
      <c r="H4151" s="161">
        <v>20</v>
      </c>
      <c r="I4151" s="355"/>
      <c r="J4151" s="355"/>
      <c r="K4151" s="355"/>
    </row>
    <row r="4152" spans="1:11">
      <c r="A4152" s="252"/>
      <c r="B4152" s="251" t="s">
        <v>997</v>
      </c>
      <c r="C4152" s="99" t="s">
        <v>998</v>
      </c>
      <c r="D4152" s="100" t="s">
        <v>1603</v>
      </c>
      <c r="E4152" s="385" t="s">
        <v>1107</v>
      </c>
      <c r="F4152" s="385" t="s">
        <v>1107</v>
      </c>
      <c r="G4152" s="161">
        <v>20</v>
      </c>
      <c r="H4152" s="161">
        <v>20</v>
      </c>
      <c r="I4152" s="355"/>
      <c r="J4152" s="355"/>
      <c r="K4152" s="355"/>
    </row>
    <row r="4153" spans="1:11">
      <c r="A4153" s="252"/>
      <c r="B4153" s="252"/>
      <c r="C4153" s="99" t="s">
        <v>1027</v>
      </c>
      <c r="D4153" s="17" t="s">
        <v>1381</v>
      </c>
      <c r="E4153" s="43" t="s">
        <v>1220</v>
      </c>
      <c r="F4153" s="43" t="s">
        <v>1220</v>
      </c>
      <c r="G4153" s="161">
        <v>10</v>
      </c>
      <c r="H4153" s="161">
        <v>10</v>
      </c>
      <c r="I4153" s="355"/>
      <c r="J4153" s="355"/>
      <c r="K4153" s="355"/>
    </row>
    <row r="4154" spans="1:11">
      <c r="A4154" s="252"/>
      <c r="B4154" s="251" t="s">
        <v>1000</v>
      </c>
      <c r="C4154" s="251" t="s">
        <v>1001</v>
      </c>
      <c r="D4154" s="100" t="s">
        <v>2276</v>
      </c>
      <c r="E4154" s="359">
        <v>1</v>
      </c>
      <c r="F4154" s="359">
        <v>1</v>
      </c>
      <c r="G4154" s="355">
        <v>10</v>
      </c>
      <c r="H4154" s="355">
        <v>10</v>
      </c>
      <c r="I4154" s="355"/>
      <c r="J4154" s="355"/>
      <c r="K4154" s="355"/>
    </row>
    <row r="4155" spans="1:11">
      <c r="A4155" s="252"/>
      <c r="B4155" s="252"/>
      <c r="C4155" s="252"/>
      <c r="D4155" s="100"/>
      <c r="E4155" s="355"/>
      <c r="F4155" s="355"/>
      <c r="G4155" s="355"/>
      <c r="H4155" s="355"/>
      <c r="I4155" s="355"/>
      <c r="J4155" s="355"/>
      <c r="K4155" s="355"/>
    </row>
    <row r="4156" spans="1:11">
      <c r="A4156" s="99" t="s">
        <v>2215</v>
      </c>
      <c r="B4156" s="99"/>
      <c r="C4156" s="99"/>
      <c r="D4156" s="99"/>
      <c r="E4156" s="99"/>
      <c r="F4156" s="99"/>
      <c r="G4156" s="355">
        <v>90</v>
      </c>
      <c r="H4156" s="355"/>
      <c r="I4156" s="355"/>
      <c r="J4156" s="355"/>
      <c r="K4156" s="355"/>
    </row>
    <row r="4157" spans="1:11">
      <c r="A4157" s="99" t="s">
        <v>1004</v>
      </c>
      <c r="B4157" s="100" t="s">
        <v>2268</v>
      </c>
      <c r="C4157" s="100"/>
      <c r="D4157" s="100"/>
      <c r="E4157" s="100"/>
      <c r="F4157" s="100"/>
      <c r="G4157" s="100"/>
      <c r="H4157" s="100"/>
      <c r="I4157" s="100"/>
      <c r="J4157" s="100"/>
      <c r="K4157" s="100"/>
    </row>
    <row r="4158" spans="1:11">
      <c r="A4158" s="100" t="s">
        <v>969</v>
      </c>
      <c r="B4158" s="100"/>
      <c r="C4158" s="100"/>
      <c r="D4158" s="100"/>
      <c r="E4158" s="100"/>
      <c r="F4158" s="100"/>
      <c r="G4158" s="100"/>
      <c r="H4158" s="100"/>
      <c r="I4158" s="100"/>
      <c r="J4158" s="100"/>
      <c r="K4158" s="100"/>
    </row>
    <row r="4159" spans="1:11">
      <c r="A4159" s="263" t="s">
        <v>1006</v>
      </c>
      <c r="B4159" s="263"/>
      <c r="C4159" s="263"/>
      <c r="D4159" s="263"/>
      <c r="E4159" s="263"/>
      <c r="F4159" s="263"/>
      <c r="G4159" s="263"/>
      <c r="H4159" s="263"/>
      <c r="I4159" s="263"/>
      <c r="J4159" s="263"/>
      <c r="K4159" s="263"/>
    </row>
    <row r="4160" spans="1:11">
      <c r="A4160" s="360" t="s">
        <v>2217</v>
      </c>
      <c r="B4160" s="361"/>
      <c r="C4160" s="361"/>
      <c r="D4160" s="361"/>
      <c r="E4160" s="361"/>
      <c r="F4160" s="361"/>
      <c r="G4160" s="361"/>
      <c r="H4160" s="361"/>
      <c r="I4160" s="361"/>
      <c r="J4160" s="361"/>
      <c r="K4160" s="365"/>
    </row>
    <row r="4161" spans="1:11">
      <c r="A4161" s="360" t="s">
        <v>1008</v>
      </c>
      <c r="B4161" s="361"/>
      <c r="C4161" s="361"/>
      <c r="D4161" s="361"/>
      <c r="E4161" s="361"/>
      <c r="F4161" s="361"/>
      <c r="G4161" s="361"/>
      <c r="H4161" s="361"/>
      <c r="I4161" s="361"/>
      <c r="J4161" s="361"/>
      <c r="K4161" s="365"/>
    </row>
    <row r="4162" spans="1:11">
      <c r="A4162" s="360" t="s">
        <v>2218</v>
      </c>
      <c r="B4162" s="361"/>
      <c r="C4162" s="361"/>
      <c r="D4162" s="361"/>
      <c r="E4162" s="361"/>
      <c r="F4162" s="361"/>
      <c r="G4162" s="361"/>
      <c r="H4162" s="361"/>
      <c r="I4162" s="361"/>
      <c r="J4162" s="361"/>
      <c r="K4162" s="365"/>
    </row>
    <row r="4163" spans="1:11">
      <c r="A4163" s="360" t="s">
        <v>2219</v>
      </c>
      <c r="B4163" s="361"/>
      <c r="C4163" s="361"/>
      <c r="D4163" s="361"/>
      <c r="E4163" s="361"/>
      <c r="F4163" s="361"/>
      <c r="G4163" s="361"/>
      <c r="H4163" s="361"/>
      <c r="I4163" s="361"/>
      <c r="J4163" s="361"/>
      <c r="K4163" s="365"/>
    </row>
    <row r="4164" spans="1:11">
      <c r="A4164" s="362" t="s">
        <v>2220</v>
      </c>
      <c r="B4164" s="363"/>
      <c r="C4164" s="363"/>
      <c r="D4164" s="363"/>
      <c r="E4164" s="363"/>
      <c r="F4164" s="363"/>
      <c r="G4164" s="363"/>
      <c r="H4164" s="363"/>
      <c r="I4164" s="363"/>
      <c r="J4164" s="363"/>
      <c r="K4164" s="366"/>
    </row>
    <row r="4167" ht="27" spans="1:11">
      <c r="A4167" s="233" t="s">
        <v>971</v>
      </c>
      <c r="B4167" s="233"/>
      <c r="C4167" s="233"/>
      <c r="D4167" s="233"/>
      <c r="E4167" s="233"/>
      <c r="F4167" s="233"/>
      <c r="G4167" s="233"/>
      <c r="H4167" s="233"/>
      <c r="I4167" s="233"/>
      <c r="J4167" s="233"/>
      <c r="K4167" s="233"/>
    </row>
    <row r="4168" ht="18.75" spans="1:11">
      <c r="A4168" s="234" t="s">
        <v>898</v>
      </c>
      <c r="B4168" s="234"/>
      <c r="C4168" s="234"/>
      <c r="D4168" s="234"/>
      <c r="E4168" s="234"/>
      <c r="F4168" s="234"/>
      <c r="G4168" s="234"/>
      <c r="H4168" s="234"/>
      <c r="I4168" s="234"/>
      <c r="J4168" s="234"/>
      <c r="K4168" s="234"/>
    </row>
    <row r="4169" ht="18.75" spans="1:11">
      <c r="A4169" s="235" t="s">
        <v>2280</v>
      </c>
      <c r="B4169" s="235"/>
      <c r="C4169" s="235"/>
      <c r="D4169" s="235"/>
      <c r="E4169" s="235"/>
      <c r="F4169" s="235"/>
      <c r="G4169" s="235"/>
      <c r="H4169" s="235"/>
      <c r="I4169" s="235"/>
      <c r="J4169" s="235"/>
      <c r="K4169" s="235"/>
    </row>
    <row r="4170" spans="1:11">
      <c r="A4170" s="99" t="s">
        <v>973</v>
      </c>
      <c r="B4170" s="99"/>
      <c r="C4170" s="99"/>
      <c r="D4170" s="212" t="s">
        <v>2031</v>
      </c>
      <c r="E4170" s="213"/>
      <c r="F4170" s="213"/>
      <c r="G4170" s="213"/>
      <c r="H4170" s="213"/>
      <c r="I4170" s="213"/>
      <c r="J4170" s="213"/>
      <c r="K4170" s="213"/>
    </row>
    <row r="4171" spans="1:11">
      <c r="A4171" s="99" t="s">
        <v>902</v>
      </c>
      <c r="B4171" s="99"/>
      <c r="C4171" s="99"/>
      <c r="D4171" s="97" t="s">
        <v>903</v>
      </c>
      <c r="E4171" s="98"/>
      <c r="F4171" s="99" t="s">
        <v>904</v>
      </c>
      <c r="G4171" s="97" t="s">
        <v>2281</v>
      </c>
      <c r="H4171" s="98"/>
      <c r="I4171" s="98"/>
      <c r="J4171" s="98"/>
      <c r="K4171" s="98"/>
    </row>
    <row r="4172" ht="24.75" spans="1:11">
      <c r="A4172" s="237" t="s">
        <v>1646</v>
      </c>
      <c r="B4172" s="238"/>
      <c r="C4172" s="239"/>
      <c r="D4172" s="99" t="s">
        <v>906</v>
      </c>
      <c r="E4172" s="99" t="s">
        <v>907</v>
      </c>
      <c r="F4172" s="99" t="s">
        <v>1325</v>
      </c>
      <c r="G4172" s="99" t="s">
        <v>1326</v>
      </c>
      <c r="H4172" s="99"/>
      <c r="I4172" s="99" t="s">
        <v>910</v>
      </c>
      <c r="J4172" s="99" t="s">
        <v>911</v>
      </c>
      <c r="K4172" s="99" t="s">
        <v>912</v>
      </c>
    </row>
    <row r="4173" spans="1:11">
      <c r="A4173" s="240"/>
      <c r="B4173" s="241"/>
      <c r="C4173" s="242"/>
      <c r="D4173" s="99" t="s">
        <v>913</v>
      </c>
      <c r="E4173" s="98"/>
      <c r="F4173" s="98">
        <v>531.679431</v>
      </c>
      <c r="G4173" s="98">
        <v>531.679431</v>
      </c>
      <c r="H4173" s="98"/>
      <c r="I4173" s="98">
        <v>10</v>
      </c>
      <c r="J4173" s="98">
        <v>100</v>
      </c>
      <c r="K4173" s="98">
        <v>10</v>
      </c>
    </row>
    <row r="4174" spans="1:11">
      <c r="A4174" s="240"/>
      <c r="B4174" s="241"/>
      <c r="C4174" s="242"/>
      <c r="D4174" s="99" t="s">
        <v>977</v>
      </c>
      <c r="E4174" s="98"/>
      <c r="F4174" s="98">
        <v>531.679431</v>
      </c>
      <c r="G4174" s="98">
        <v>531.679431</v>
      </c>
      <c r="H4174" s="98"/>
      <c r="I4174" s="98" t="s">
        <v>807</v>
      </c>
      <c r="J4174" s="98" t="s">
        <v>807</v>
      </c>
      <c r="K4174" s="98" t="s">
        <v>807</v>
      </c>
    </row>
    <row r="4175" spans="1:11">
      <c r="A4175" s="240"/>
      <c r="B4175" s="241"/>
      <c r="C4175" s="242"/>
      <c r="D4175" s="244" t="s">
        <v>978</v>
      </c>
      <c r="E4175" s="98"/>
      <c r="F4175" s="98">
        <v>514.079431</v>
      </c>
      <c r="G4175" s="98">
        <v>514.079431</v>
      </c>
      <c r="H4175" s="98"/>
      <c r="I4175" s="98" t="s">
        <v>807</v>
      </c>
      <c r="J4175" s="98" t="s">
        <v>807</v>
      </c>
      <c r="K4175" s="98" t="s">
        <v>807</v>
      </c>
    </row>
    <row r="4176" spans="1:11">
      <c r="A4176" s="240"/>
      <c r="B4176" s="241"/>
      <c r="C4176" s="242"/>
      <c r="D4176" s="244" t="s">
        <v>979</v>
      </c>
      <c r="E4176" s="98"/>
      <c r="F4176" s="98">
        <v>17.6</v>
      </c>
      <c r="G4176" s="98">
        <v>17.6</v>
      </c>
      <c r="H4176" s="98"/>
      <c r="I4176" s="98" t="s">
        <v>807</v>
      </c>
      <c r="J4176" s="98" t="s">
        <v>807</v>
      </c>
      <c r="K4176" s="98" t="s">
        <v>807</v>
      </c>
    </row>
    <row r="4177" spans="1:11">
      <c r="A4177" s="245"/>
      <c r="B4177" s="246"/>
      <c r="C4177" s="247"/>
      <c r="D4177" s="99" t="s">
        <v>914</v>
      </c>
      <c r="E4177" s="98"/>
      <c r="F4177" s="98"/>
      <c r="G4177" s="98"/>
      <c r="H4177" s="98"/>
      <c r="I4177" s="98" t="s">
        <v>807</v>
      </c>
      <c r="J4177" s="98" t="s">
        <v>807</v>
      </c>
      <c r="K4177" s="98" t="s">
        <v>807</v>
      </c>
    </row>
    <row r="4178" spans="1:11">
      <c r="A4178" s="99" t="s">
        <v>915</v>
      </c>
      <c r="B4178" s="99" t="s">
        <v>916</v>
      </c>
      <c r="C4178" s="99"/>
      <c r="D4178" s="99"/>
      <c r="E4178" s="99"/>
      <c r="F4178" s="99" t="s">
        <v>917</v>
      </c>
      <c r="G4178" s="99"/>
      <c r="H4178" s="99"/>
      <c r="I4178" s="99"/>
      <c r="J4178" s="99"/>
      <c r="K4178" s="99"/>
    </row>
    <row r="4179" spans="1:11">
      <c r="A4179" s="99"/>
      <c r="B4179" s="97" t="s">
        <v>2282</v>
      </c>
      <c r="C4179" s="98"/>
      <c r="D4179" s="98"/>
      <c r="E4179" s="98"/>
      <c r="F4179" s="97" t="s">
        <v>2283</v>
      </c>
      <c r="G4179" s="98"/>
      <c r="H4179" s="98"/>
      <c r="I4179" s="98"/>
      <c r="J4179" s="98"/>
      <c r="K4179" s="98"/>
    </row>
    <row r="4180" ht="24.75" spans="1:11">
      <c r="A4180" s="251" t="s">
        <v>982</v>
      </c>
      <c r="B4180" s="99" t="s">
        <v>921</v>
      </c>
      <c r="C4180" s="99" t="s">
        <v>922</v>
      </c>
      <c r="D4180" s="99" t="s">
        <v>923</v>
      </c>
      <c r="E4180" s="99" t="s">
        <v>1841</v>
      </c>
      <c r="F4180" s="99" t="s">
        <v>1842</v>
      </c>
      <c r="G4180" s="99" t="s">
        <v>910</v>
      </c>
      <c r="H4180" s="99" t="s">
        <v>912</v>
      </c>
      <c r="I4180" s="99" t="s">
        <v>926</v>
      </c>
      <c r="J4180" s="99"/>
      <c r="K4180" s="99"/>
    </row>
    <row r="4181" spans="1:11">
      <c r="A4181" s="252"/>
      <c r="B4181" s="97" t="s">
        <v>1843</v>
      </c>
      <c r="C4181" s="99" t="s">
        <v>928</v>
      </c>
      <c r="D4181" s="100" t="s">
        <v>2253</v>
      </c>
      <c r="E4181" s="98" t="s">
        <v>2284</v>
      </c>
      <c r="F4181" s="98" t="s">
        <v>2284</v>
      </c>
      <c r="G4181" s="98">
        <v>20</v>
      </c>
      <c r="H4181" s="98">
        <v>20</v>
      </c>
      <c r="I4181" s="97"/>
      <c r="J4181" s="98"/>
      <c r="K4181" s="98"/>
    </row>
    <row r="4182" spans="1:11">
      <c r="A4182" s="252"/>
      <c r="B4182" s="98"/>
      <c r="C4182" s="99" t="s">
        <v>1187</v>
      </c>
      <c r="D4182" s="386" t="s">
        <v>1122</v>
      </c>
      <c r="E4182" s="103">
        <v>1</v>
      </c>
      <c r="F4182" s="103">
        <v>1</v>
      </c>
      <c r="G4182" s="98">
        <v>20</v>
      </c>
      <c r="H4182" s="98">
        <v>20</v>
      </c>
      <c r="I4182" s="98"/>
      <c r="J4182" s="98"/>
      <c r="K4182" s="98"/>
    </row>
    <row r="4183" spans="1:11">
      <c r="A4183" s="252"/>
      <c r="B4183" s="98"/>
      <c r="C4183" s="99" t="s">
        <v>1278</v>
      </c>
      <c r="D4183" s="100" t="s">
        <v>1552</v>
      </c>
      <c r="E4183" s="98" t="s">
        <v>2285</v>
      </c>
      <c r="F4183" s="98" t="s">
        <v>2285</v>
      </c>
      <c r="G4183" s="98">
        <v>10</v>
      </c>
      <c r="H4183" s="98">
        <v>10</v>
      </c>
      <c r="I4183" s="98"/>
      <c r="J4183" s="98"/>
      <c r="K4183" s="98"/>
    </row>
    <row r="4184" ht="24" spans="1:11">
      <c r="A4184" s="252"/>
      <c r="B4184" s="386" t="s">
        <v>951</v>
      </c>
      <c r="C4184" s="99" t="s">
        <v>998</v>
      </c>
      <c r="D4184" s="100" t="s">
        <v>1391</v>
      </c>
      <c r="E4184" s="103">
        <v>1</v>
      </c>
      <c r="F4184" s="103">
        <v>1</v>
      </c>
      <c r="G4184" s="98">
        <v>30</v>
      </c>
      <c r="H4184" s="98">
        <v>30</v>
      </c>
      <c r="I4184" s="98"/>
      <c r="J4184" s="98"/>
      <c r="K4184" s="98"/>
    </row>
    <row r="4185" spans="1:11">
      <c r="A4185" s="252"/>
      <c r="B4185" s="99" t="s">
        <v>1000</v>
      </c>
      <c r="C4185" s="251" t="s">
        <v>1001</v>
      </c>
      <c r="D4185" s="100" t="s">
        <v>1555</v>
      </c>
      <c r="E4185" s="98" t="s">
        <v>1083</v>
      </c>
      <c r="F4185" s="103">
        <v>0.95</v>
      </c>
      <c r="G4185" s="98">
        <v>10</v>
      </c>
      <c r="H4185" s="98">
        <v>10</v>
      </c>
      <c r="I4185" s="98"/>
      <c r="J4185" s="98"/>
      <c r="K4185" s="98"/>
    </row>
    <row r="4186" spans="1:11">
      <c r="A4186" s="252"/>
      <c r="B4186" s="99"/>
      <c r="C4186" s="252"/>
      <c r="D4186" s="100"/>
      <c r="E4186" s="98"/>
      <c r="F4186" s="98"/>
      <c r="G4186" s="98"/>
      <c r="H4186" s="98"/>
      <c r="I4186" s="98"/>
      <c r="J4186" s="98"/>
      <c r="K4186" s="98"/>
    </row>
    <row r="4187" spans="1:11">
      <c r="A4187" s="99" t="s">
        <v>1867</v>
      </c>
      <c r="B4187" s="99"/>
      <c r="C4187" s="99"/>
      <c r="D4187" s="99"/>
      <c r="E4187" s="99"/>
      <c r="F4187" s="99"/>
      <c r="G4187" s="98">
        <v>90</v>
      </c>
      <c r="H4187" s="98"/>
      <c r="I4187" s="98"/>
      <c r="J4187" s="98"/>
      <c r="K4187" s="98"/>
    </row>
    <row r="4188" spans="1:11">
      <c r="A4188" s="251" t="s">
        <v>967</v>
      </c>
      <c r="B4188" s="100" t="s">
        <v>2286</v>
      </c>
      <c r="C4188" s="100"/>
      <c r="D4188" s="100"/>
      <c r="E4188" s="100"/>
      <c r="F4188" s="100"/>
      <c r="G4188" s="100"/>
      <c r="H4188" s="100"/>
      <c r="I4188" s="100"/>
      <c r="J4188" s="100"/>
      <c r="K4188" s="100"/>
    </row>
    <row r="4189" spans="1:11">
      <c r="A4189" s="259"/>
      <c r="B4189" s="100"/>
      <c r="C4189" s="100"/>
      <c r="D4189" s="100"/>
      <c r="E4189" s="100"/>
      <c r="F4189" s="100"/>
      <c r="G4189" s="100"/>
      <c r="H4189" s="100"/>
      <c r="I4189" s="100"/>
      <c r="J4189" s="100"/>
      <c r="K4189" s="100"/>
    </row>
    <row r="4190" spans="1:11">
      <c r="A4190" s="100" t="s">
        <v>969</v>
      </c>
      <c r="B4190" s="100"/>
      <c r="C4190" s="100"/>
      <c r="D4190" s="100"/>
      <c r="E4190" s="100"/>
      <c r="F4190" s="100"/>
      <c r="G4190" s="100"/>
      <c r="H4190" s="100"/>
      <c r="I4190" s="100"/>
      <c r="J4190" s="100"/>
      <c r="K4190" s="100"/>
    </row>
    <row r="4191" spans="1:11">
      <c r="A4191" s="260" t="s">
        <v>1668</v>
      </c>
      <c r="B4191" s="261"/>
      <c r="C4191" s="261"/>
      <c r="D4191" s="261"/>
      <c r="E4191" s="261"/>
      <c r="F4191" s="261"/>
      <c r="G4191" s="261"/>
      <c r="H4191" s="261"/>
      <c r="I4191" s="261"/>
      <c r="J4191" s="261"/>
      <c r="K4191" s="264"/>
    </row>
    <row r="4192" spans="1:11">
      <c r="A4192" s="262"/>
      <c r="B4192" s="263"/>
      <c r="C4192" s="263"/>
      <c r="D4192" s="263"/>
      <c r="E4192" s="263"/>
      <c r="F4192" s="263"/>
      <c r="G4192" s="263"/>
      <c r="H4192" s="263"/>
      <c r="I4192" s="263"/>
      <c r="J4192" s="263"/>
      <c r="K4192" s="265"/>
    </row>
    <row r="4193" spans="1:11">
      <c r="A4193" s="262"/>
      <c r="B4193" s="263"/>
      <c r="C4193" s="263"/>
      <c r="D4193" s="263"/>
      <c r="E4193" s="263"/>
      <c r="F4193" s="263"/>
      <c r="G4193" s="263"/>
      <c r="H4193" s="263"/>
      <c r="I4193" s="263"/>
      <c r="J4193" s="263"/>
      <c r="K4193" s="265"/>
    </row>
    <row r="4194" spans="1:11">
      <c r="A4194" s="262"/>
      <c r="B4194" s="263"/>
      <c r="C4194" s="263"/>
      <c r="D4194" s="263"/>
      <c r="E4194" s="263"/>
      <c r="F4194" s="263"/>
      <c r="G4194" s="263"/>
      <c r="H4194" s="263"/>
      <c r="I4194" s="263"/>
      <c r="J4194" s="263"/>
      <c r="K4194" s="265"/>
    </row>
    <row r="4195" spans="1:11">
      <c r="A4195" s="262"/>
      <c r="B4195" s="263"/>
      <c r="C4195" s="263"/>
      <c r="D4195" s="263"/>
      <c r="E4195" s="263"/>
      <c r="F4195" s="263"/>
      <c r="G4195" s="263"/>
      <c r="H4195" s="263"/>
      <c r="I4195" s="263"/>
      <c r="J4195" s="263"/>
      <c r="K4195" s="265"/>
    </row>
    <row r="4196" spans="1:11">
      <c r="A4196" s="266"/>
      <c r="B4196" s="267"/>
      <c r="C4196" s="267"/>
      <c r="D4196" s="267"/>
      <c r="E4196" s="267"/>
      <c r="F4196" s="267"/>
      <c r="G4196" s="267"/>
      <c r="H4196" s="267"/>
      <c r="I4196" s="267"/>
      <c r="J4196" s="267"/>
      <c r="K4196" s="273"/>
    </row>
    <row r="4197" spans="1:11">
      <c r="A4197" s="354"/>
      <c r="B4197" s="354"/>
      <c r="C4197" s="354"/>
      <c r="D4197" s="354"/>
      <c r="E4197" s="354"/>
      <c r="F4197" s="354"/>
      <c r="G4197" s="354"/>
      <c r="H4197" s="354"/>
      <c r="I4197" s="354"/>
      <c r="J4197" s="354"/>
      <c r="K4197" s="354"/>
    </row>
    <row r="4198" ht="27" spans="1:11">
      <c r="A4198" s="233" t="s">
        <v>971</v>
      </c>
      <c r="B4198" s="233"/>
      <c r="C4198" s="233"/>
      <c r="D4198" s="233"/>
      <c r="E4198" s="233"/>
      <c r="F4198" s="233"/>
      <c r="G4198" s="233"/>
      <c r="H4198" s="233"/>
      <c r="I4198" s="233"/>
      <c r="J4198" s="233"/>
      <c r="K4198" s="233"/>
    </row>
    <row r="4199" ht="18.75" spans="1:11">
      <c r="A4199" s="234" t="s">
        <v>898</v>
      </c>
      <c r="B4199" s="234"/>
      <c r="C4199" s="234"/>
      <c r="D4199" s="234"/>
      <c r="E4199" s="234"/>
      <c r="F4199" s="234"/>
      <c r="G4199" s="234"/>
      <c r="H4199" s="234"/>
      <c r="I4199" s="234"/>
      <c r="J4199" s="234"/>
      <c r="K4199" s="234"/>
    </row>
    <row r="4200" ht="18.75" spans="1:11">
      <c r="A4200" s="235" t="s">
        <v>2280</v>
      </c>
      <c r="B4200" s="235"/>
      <c r="C4200" s="235"/>
      <c r="D4200" s="235"/>
      <c r="E4200" s="235"/>
      <c r="F4200" s="235"/>
      <c r="G4200" s="235"/>
      <c r="H4200" s="235"/>
      <c r="I4200" s="235"/>
      <c r="J4200" s="235"/>
      <c r="K4200" s="235"/>
    </row>
    <row r="4201" spans="1:11">
      <c r="A4201" s="99" t="s">
        <v>973</v>
      </c>
      <c r="B4201" s="99"/>
      <c r="C4201" s="99"/>
      <c r="D4201" s="212" t="s">
        <v>2287</v>
      </c>
      <c r="E4201" s="213"/>
      <c r="F4201" s="213"/>
      <c r="G4201" s="213"/>
      <c r="H4201" s="213"/>
      <c r="I4201" s="213"/>
      <c r="J4201" s="213"/>
      <c r="K4201" s="213"/>
    </row>
    <row r="4202" spans="1:11">
      <c r="A4202" s="99" t="s">
        <v>902</v>
      </c>
      <c r="B4202" s="99"/>
      <c r="C4202" s="99"/>
      <c r="D4202" s="97" t="s">
        <v>903</v>
      </c>
      <c r="E4202" s="98"/>
      <c r="F4202" s="99" t="s">
        <v>904</v>
      </c>
      <c r="G4202" s="97" t="s">
        <v>2281</v>
      </c>
      <c r="H4202" s="98"/>
      <c r="I4202" s="98"/>
      <c r="J4202" s="98"/>
      <c r="K4202" s="98"/>
    </row>
    <row r="4203" ht="24.75" spans="1:11">
      <c r="A4203" s="237" t="s">
        <v>1646</v>
      </c>
      <c r="B4203" s="238"/>
      <c r="C4203" s="239"/>
      <c r="D4203" s="99" t="s">
        <v>906</v>
      </c>
      <c r="E4203" s="99" t="s">
        <v>907</v>
      </c>
      <c r="F4203" s="99" t="s">
        <v>1325</v>
      </c>
      <c r="G4203" s="99" t="s">
        <v>1326</v>
      </c>
      <c r="H4203" s="99"/>
      <c r="I4203" s="99" t="s">
        <v>910</v>
      </c>
      <c r="J4203" s="99" t="s">
        <v>911</v>
      </c>
      <c r="K4203" s="99" t="s">
        <v>912</v>
      </c>
    </row>
    <row r="4204" spans="1:11">
      <c r="A4204" s="240"/>
      <c r="B4204" s="241"/>
      <c r="C4204" s="242"/>
      <c r="D4204" s="99" t="s">
        <v>913</v>
      </c>
      <c r="E4204" s="98"/>
      <c r="F4204" s="98">
        <v>360.8</v>
      </c>
      <c r="G4204" s="98">
        <v>360.8</v>
      </c>
      <c r="H4204" s="98"/>
      <c r="I4204" s="98">
        <v>10</v>
      </c>
      <c r="J4204" s="98">
        <v>100</v>
      </c>
      <c r="K4204" s="98">
        <v>10</v>
      </c>
    </row>
    <row r="4205" spans="1:11">
      <c r="A4205" s="240"/>
      <c r="B4205" s="241"/>
      <c r="C4205" s="242"/>
      <c r="D4205" s="99" t="s">
        <v>977</v>
      </c>
      <c r="E4205" s="98"/>
      <c r="F4205" s="98">
        <v>360.8</v>
      </c>
      <c r="G4205" s="98">
        <v>360.8</v>
      </c>
      <c r="H4205" s="98"/>
      <c r="I4205" s="98" t="s">
        <v>807</v>
      </c>
      <c r="J4205" s="98" t="s">
        <v>807</v>
      </c>
      <c r="K4205" s="98" t="s">
        <v>807</v>
      </c>
    </row>
    <row r="4206" spans="1:11">
      <c r="A4206" s="240"/>
      <c r="B4206" s="241"/>
      <c r="C4206" s="242"/>
      <c r="D4206" s="244" t="s">
        <v>978</v>
      </c>
      <c r="E4206" s="98"/>
      <c r="F4206" s="98">
        <v>348.53</v>
      </c>
      <c r="G4206" s="98">
        <v>348.53</v>
      </c>
      <c r="H4206" s="98"/>
      <c r="I4206" s="98" t="s">
        <v>807</v>
      </c>
      <c r="J4206" s="98" t="s">
        <v>807</v>
      </c>
      <c r="K4206" s="98" t="s">
        <v>807</v>
      </c>
    </row>
    <row r="4207" spans="1:11">
      <c r="A4207" s="240"/>
      <c r="B4207" s="241"/>
      <c r="C4207" s="242"/>
      <c r="D4207" s="244" t="s">
        <v>979</v>
      </c>
      <c r="E4207" s="98"/>
      <c r="F4207" s="98">
        <v>12.27</v>
      </c>
      <c r="G4207" s="98">
        <v>12.27</v>
      </c>
      <c r="H4207" s="98"/>
      <c r="I4207" s="98" t="s">
        <v>807</v>
      </c>
      <c r="J4207" s="98" t="s">
        <v>807</v>
      </c>
      <c r="K4207" s="98" t="s">
        <v>807</v>
      </c>
    </row>
    <row r="4208" spans="1:11">
      <c r="A4208" s="245"/>
      <c r="B4208" s="246"/>
      <c r="C4208" s="247"/>
      <c r="D4208" s="99" t="s">
        <v>914</v>
      </c>
      <c r="E4208" s="98"/>
      <c r="F4208" s="98"/>
      <c r="G4208" s="98"/>
      <c r="H4208" s="98"/>
      <c r="I4208" s="98" t="s">
        <v>807</v>
      </c>
      <c r="J4208" s="98" t="s">
        <v>807</v>
      </c>
      <c r="K4208" s="98" t="s">
        <v>807</v>
      </c>
    </row>
    <row r="4209" spans="1:11">
      <c r="A4209" s="99" t="s">
        <v>915</v>
      </c>
      <c r="B4209" s="99" t="s">
        <v>916</v>
      </c>
      <c r="C4209" s="99"/>
      <c r="D4209" s="99"/>
      <c r="E4209" s="99"/>
      <c r="F4209" s="99" t="s">
        <v>917</v>
      </c>
      <c r="G4209" s="99"/>
      <c r="H4209" s="99"/>
      <c r="I4209" s="99"/>
      <c r="J4209" s="99"/>
      <c r="K4209" s="99"/>
    </row>
    <row r="4210" spans="1:11">
      <c r="A4210" s="99"/>
      <c r="B4210" s="97" t="s">
        <v>2288</v>
      </c>
      <c r="C4210" s="98"/>
      <c r="D4210" s="98"/>
      <c r="E4210" s="98"/>
      <c r="F4210" s="97" t="s">
        <v>2289</v>
      </c>
      <c r="G4210" s="98"/>
      <c r="H4210" s="98"/>
      <c r="I4210" s="98"/>
      <c r="J4210" s="98"/>
      <c r="K4210" s="98"/>
    </row>
    <row r="4211" ht="24.75" spans="1:11">
      <c r="A4211" s="251" t="s">
        <v>982</v>
      </c>
      <c r="B4211" s="99" t="s">
        <v>921</v>
      </c>
      <c r="C4211" s="99" t="s">
        <v>922</v>
      </c>
      <c r="D4211" s="99" t="s">
        <v>923</v>
      </c>
      <c r="E4211" s="99" t="s">
        <v>1841</v>
      </c>
      <c r="F4211" s="99" t="s">
        <v>1842</v>
      </c>
      <c r="G4211" s="99" t="s">
        <v>910</v>
      </c>
      <c r="H4211" s="99" t="s">
        <v>912</v>
      </c>
      <c r="I4211" s="99" t="s">
        <v>926</v>
      </c>
      <c r="J4211" s="99"/>
      <c r="K4211" s="99"/>
    </row>
    <row r="4212" spans="1:11">
      <c r="A4212" s="252"/>
      <c r="B4212" s="97" t="s">
        <v>1843</v>
      </c>
      <c r="C4212" s="251" t="s">
        <v>928</v>
      </c>
      <c r="D4212" s="100" t="s">
        <v>2290</v>
      </c>
      <c r="E4212" s="98" t="s">
        <v>2291</v>
      </c>
      <c r="F4212" s="98" t="s">
        <v>2291</v>
      </c>
      <c r="G4212" s="98">
        <v>10</v>
      </c>
      <c r="H4212" s="98">
        <v>10</v>
      </c>
      <c r="I4212" s="97"/>
      <c r="J4212" s="98"/>
      <c r="K4212" s="98"/>
    </row>
    <row r="4213" spans="1:11">
      <c r="A4213" s="252"/>
      <c r="B4213" s="97"/>
      <c r="C4213" s="259"/>
      <c r="D4213" s="100" t="s">
        <v>1628</v>
      </c>
      <c r="E4213" s="98" t="s">
        <v>2292</v>
      </c>
      <c r="F4213" s="98" t="s">
        <v>2292</v>
      </c>
      <c r="G4213" s="98">
        <v>10</v>
      </c>
      <c r="H4213" s="98">
        <v>10</v>
      </c>
      <c r="I4213" s="97"/>
      <c r="J4213" s="98"/>
      <c r="K4213" s="98"/>
    </row>
    <row r="4214" spans="1:11">
      <c r="A4214" s="252"/>
      <c r="B4214" s="98"/>
      <c r="C4214" s="99" t="s">
        <v>1187</v>
      </c>
      <c r="D4214" s="386" t="s">
        <v>1576</v>
      </c>
      <c r="E4214" s="103">
        <v>1</v>
      </c>
      <c r="F4214" s="103">
        <v>1</v>
      </c>
      <c r="G4214" s="98">
        <v>10</v>
      </c>
      <c r="H4214" s="98">
        <v>10</v>
      </c>
      <c r="I4214" s="98"/>
      <c r="J4214" s="98"/>
      <c r="K4214" s="98"/>
    </row>
    <row r="4215" ht="24.75" spans="1:11">
      <c r="A4215" s="252"/>
      <c r="B4215" s="98"/>
      <c r="C4215" s="251" t="s">
        <v>1278</v>
      </c>
      <c r="D4215" s="100" t="s">
        <v>2293</v>
      </c>
      <c r="E4215" s="98" t="s">
        <v>2294</v>
      </c>
      <c r="F4215" s="98" t="s">
        <v>2294</v>
      </c>
      <c r="G4215" s="98">
        <v>10</v>
      </c>
      <c r="H4215" s="98">
        <v>10</v>
      </c>
      <c r="I4215" s="98"/>
      <c r="J4215" s="98"/>
      <c r="K4215" s="98"/>
    </row>
    <row r="4216" ht="24.75" spans="1:11">
      <c r="A4216" s="252"/>
      <c r="B4216" s="98"/>
      <c r="C4216" s="259"/>
      <c r="D4216" s="100" t="s">
        <v>2295</v>
      </c>
      <c r="E4216" s="98" t="s">
        <v>2296</v>
      </c>
      <c r="F4216" s="98" t="s">
        <v>2296</v>
      </c>
      <c r="G4216" s="98">
        <v>10</v>
      </c>
      <c r="H4216" s="98">
        <v>10</v>
      </c>
      <c r="I4216" s="98"/>
      <c r="J4216" s="98"/>
      <c r="K4216" s="98"/>
    </row>
    <row r="4217" ht="24" spans="1:11">
      <c r="A4217" s="252"/>
      <c r="B4217" s="386" t="s">
        <v>951</v>
      </c>
      <c r="C4217" s="99" t="s">
        <v>998</v>
      </c>
      <c r="D4217" s="100" t="s">
        <v>1391</v>
      </c>
      <c r="E4217" s="103">
        <v>1</v>
      </c>
      <c r="F4217" s="103">
        <v>1</v>
      </c>
      <c r="G4217" s="98">
        <v>30</v>
      </c>
      <c r="H4217" s="98">
        <v>30</v>
      </c>
      <c r="I4217" s="98"/>
      <c r="J4217" s="98"/>
      <c r="K4217" s="98"/>
    </row>
    <row r="4218" spans="1:11">
      <c r="A4218" s="252"/>
      <c r="B4218" s="99" t="s">
        <v>1000</v>
      </c>
      <c r="C4218" s="251" t="s">
        <v>1001</v>
      </c>
      <c r="D4218" s="100" t="s">
        <v>1555</v>
      </c>
      <c r="E4218" s="98" t="s">
        <v>1083</v>
      </c>
      <c r="F4218" s="103">
        <v>0.95</v>
      </c>
      <c r="G4218" s="98">
        <v>10</v>
      </c>
      <c r="H4218" s="98">
        <v>10</v>
      </c>
      <c r="I4218" s="98"/>
      <c r="J4218" s="98"/>
      <c r="K4218" s="98"/>
    </row>
    <row r="4219" spans="1:11">
      <c r="A4219" s="252"/>
      <c r="B4219" s="99"/>
      <c r="C4219" s="252"/>
      <c r="D4219" s="100"/>
      <c r="E4219" s="98"/>
      <c r="F4219" s="98"/>
      <c r="G4219" s="98"/>
      <c r="H4219" s="98"/>
      <c r="I4219" s="98"/>
      <c r="J4219" s="98"/>
      <c r="K4219" s="98"/>
    </row>
    <row r="4220" spans="1:11">
      <c r="A4220" s="99" t="s">
        <v>1867</v>
      </c>
      <c r="B4220" s="99"/>
      <c r="C4220" s="99"/>
      <c r="D4220" s="99"/>
      <c r="E4220" s="99"/>
      <c r="F4220" s="99"/>
      <c r="G4220" s="98">
        <v>90</v>
      </c>
      <c r="H4220" s="98"/>
      <c r="I4220" s="98"/>
      <c r="J4220" s="98"/>
      <c r="K4220" s="98"/>
    </row>
    <row r="4221" spans="1:11">
      <c r="A4221" s="251" t="s">
        <v>967</v>
      </c>
      <c r="B4221" s="100" t="s">
        <v>2286</v>
      </c>
      <c r="C4221" s="100"/>
      <c r="D4221" s="100"/>
      <c r="E4221" s="100"/>
      <c r="F4221" s="100"/>
      <c r="G4221" s="100"/>
      <c r="H4221" s="100"/>
      <c r="I4221" s="100"/>
      <c r="J4221" s="100"/>
      <c r="K4221" s="100"/>
    </row>
    <row r="4222" spans="1:11">
      <c r="A4222" s="259"/>
      <c r="B4222" s="100"/>
      <c r="C4222" s="100"/>
      <c r="D4222" s="100"/>
      <c r="E4222" s="100"/>
      <c r="F4222" s="100"/>
      <c r="G4222" s="100"/>
      <c r="H4222" s="100"/>
      <c r="I4222" s="100"/>
      <c r="J4222" s="100"/>
      <c r="K4222" s="100"/>
    </row>
    <row r="4223" spans="1:11">
      <c r="A4223" s="100" t="s">
        <v>969</v>
      </c>
      <c r="B4223" s="100"/>
      <c r="C4223" s="100"/>
      <c r="D4223" s="100"/>
      <c r="E4223" s="100"/>
      <c r="F4223" s="100"/>
      <c r="G4223" s="100"/>
      <c r="H4223" s="100"/>
      <c r="I4223" s="100"/>
      <c r="J4223" s="100"/>
      <c r="K4223" s="100"/>
    </row>
    <row r="4224" spans="1:11">
      <c r="A4224" s="260" t="s">
        <v>1668</v>
      </c>
      <c r="B4224" s="261"/>
      <c r="C4224" s="261"/>
      <c r="D4224" s="261"/>
      <c r="E4224" s="261"/>
      <c r="F4224" s="261"/>
      <c r="G4224" s="261"/>
      <c r="H4224" s="261"/>
      <c r="I4224" s="261"/>
      <c r="J4224" s="261"/>
      <c r="K4224" s="264"/>
    </row>
    <row r="4225" spans="1:11">
      <c r="A4225" s="262"/>
      <c r="B4225" s="263"/>
      <c r="C4225" s="263"/>
      <c r="D4225" s="263"/>
      <c r="E4225" s="263"/>
      <c r="F4225" s="263"/>
      <c r="G4225" s="263"/>
      <c r="H4225" s="263"/>
      <c r="I4225" s="263"/>
      <c r="J4225" s="263"/>
      <c r="K4225" s="265"/>
    </row>
    <row r="4226" spans="1:11">
      <c r="A4226" s="262"/>
      <c r="B4226" s="263"/>
      <c r="C4226" s="263"/>
      <c r="D4226" s="263"/>
      <c r="E4226" s="263"/>
      <c r="F4226" s="263"/>
      <c r="G4226" s="263"/>
      <c r="H4226" s="263"/>
      <c r="I4226" s="263"/>
      <c r="J4226" s="263"/>
      <c r="K4226" s="265"/>
    </row>
    <row r="4227" spans="1:11">
      <c r="A4227" s="262"/>
      <c r="B4227" s="263"/>
      <c r="C4227" s="263"/>
      <c r="D4227" s="263"/>
      <c r="E4227" s="263"/>
      <c r="F4227" s="263"/>
      <c r="G4227" s="263"/>
      <c r="H4227" s="263"/>
      <c r="I4227" s="263"/>
      <c r="J4227" s="263"/>
      <c r="K4227" s="265"/>
    </row>
    <row r="4228" spans="1:11">
      <c r="A4228" s="262"/>
      <c r="B4228" s="263"/>
      <c r="C4228" s="263"/>
      <c r="D4228" s="263"/>
      <c r="E4228" s="263"/>
      <c r="F4228" s="263"/>
      <c r="G4228" s="263"/>
      <c r="H4228" s="263"/>
      <c r="I4228" s="263"/>
      <c r="J4228" s="263"/>
      <c r="K4228" s="265"/>
    </row>
    <row r="4229" spans="1:11">
      <c r="A4229" s="266"/>
      <c r="B4229" s="267"/>
      <c r="C4229" s="267"/>
      <c r="D4229" s="267"/>
      <c r="E4229" s="267"/>
      <c r="F4229" s="267"/>
      <c r="G4229" s="267"/>
      <c r="H4229" s="267"/>
      <c r="I4229" s="267"/>
      <c r="J4229" s="267"/>
      <c r="K4229" s="273"/>
    </row>
    <row r="4230" spans="1:11">
      <c r="A4230" s="354"/>
      <c r="B4230" s="354"/>
      <c r="C4230" s="354"/>
      <c r="D4230" s="354"/>
      <c r="E4230" s="354"/>
      <c r="F4230" s="354"/>
      <c r="G4230" s="354"/>
      <c r="H4230" s="354"/>
      <c r="I4230" s="354"/>
      <c r="J4230" s="354"/>
      <c r="K4230" s="354"/>
    </row>
    <row r="4231" ht="27" spans="1:11">
      <c r="A4231" s="233" t="s">
        <v>971</v>
      </c>
      <c r="B4231" s="233"/>
      <c r="C4231" s="233"/>
      <c r="D4231" s="233"/>
      <c r="E4231" s="233"/>
      <c r="F4231" s="233"/>
      <c r="G4231" s="233"/>
      <c r="H4231" s="233"/>
      <c r="I4231" s="233"/>
      <c r="J4231" s="233"/>
      <c r="K4231" s="233"/>
    </row>
    <row r="4232" ht="18.75" spans="1:11">
      <c r="A4232" s="234" t="s">
        <v>898</v>
      </c>
      <c r="B4232" s="234"/>
      <c r="C4232" s="234"/>
      <c r="D4232" s="234"/>
      <c r="E4232" s="234"/>
      <c r="F4232" s="234"/>
      <c r="G4232" s="234"/>
      <c r="H4232" s="234"/>
      <c r="I4232" s="234"/>
      <c r="J4232" s="234"/>
      <c r="K4232" s="234"/>
    </row>
    <row r="4233" ht="18.75" spans="1:11">
      <c r="A4233" s="235" t="s">
        <v>2280</v>
      </c>
      <c r="B4233" s="235"/>
      <c r="C4233" s="235"/>
      <c r="D4233" s="235"/>
      <c r="E4233" s="235"/>
      <c r="F4233" s="235"/>
      <c r="G4233" s="235"/>
      <c r="H4233" s="235"/>
      <c r="I4233" s="235"/>
      <c r="J4233" s="235"/>
      <c r="K4233" s="235"/>
    </row>
    <row r="4234" spans="1:11">
      <c r="A4234" s="99" t="s">
        <v>973</v>
      </c>
      <c r="B4234" s="99"/>
      <c r="C4234" s="99"/>
      <c r="D4234" s="212" t="s">
        <v>2297</v>
      </c>
      <c r="E4234" s="213"/>
      <c r="F4234" s="213"/>
      <c r="G4234" s="213"/>
      <c r="H4234" s="213"/>
      <c r="I4234" s="213"/>
      <c r="J4234" s="213"/>
      <c r="K4234" s="213"/>
    </row>
    <row r="4235" spans="1:11">
      <c r="A4235" s="99" t="s">
        <v>902</v>
      </c>
      <c r="B4235" s="99"/>
      <c r="C4235" s="99"/>
      <c r="D4235" s="97" t="s">
        <v>903</v>
      </c>
      <c r="E4235" s="98"/>
      <c r="F4235" s="99" t="s">
        <v>904</v>
      </c>
      <c r="G4235" s="97" t="s">
        <v>2281</v>
      </c>
      <c r="H4235" s="98"/>
      <c r="I4235" s="98"/>
      <c r="J4235" s="98"/>
      <c r="K4235" s="98"/>
    </row>
    <row r="4236" ht="24.75" spans="1:11">
      <c r="A4236" s="237" t="s">
        <v>1646</v>
      </c>
      <c r="B4236" s="238"/>
      <c r="C4236" s="239"/>
      <c r="D4236" s="99" t="s">
        <v>906</v>
      </c>
      <c r="E4236" s="99" t="s">
        <v>907</v>
      </c>
      <c r="F4236" s="99" t="s">
        <v>1325</v>
      </c>
      <c r="G4236" s="99" t="s">
        <v>1326</v>
      </c>
      <c r="H4236" s="99"/>
      <c r="I4236" s="99" t="s">
        <v>910</v>
      </c>
      <c r="J4236" s="99" t="s">
        <v>911</v>
      </c>
      <c r="K4236" s="99" t="s">
        <v>912</v>
      </c>
    </row>
    <row r="4237" spans="1:11">
      <c r="A4237" s="240"/>
      <c r="B4237" s="241"/>
      <c r="C4237" s="242"/>
      <c r="D4237" s="99" t="s">
        <v>913</v>
      </c>
      <c r="E4237" s="98"/>
      <c r="F4237" s="98">
        <v>185.382859</v>
      </c>
      <c r="G4237" s="98">
        <v>185.382859</v>
      </c>
      <c r="H4237" s="98"/>
      <c r="I4237" s="98">
        <v>10</v>
      </c>
      <c r="J4237" s="98">
        <v>100</v>
      </c>
      <c r="K4237" s="98">
        <v>10</v>
      </c>
    </row>
    <row r="4238" spans="1:11">
      <c r="A4238" s="240"/>
      <c r="B4238" s="241"/>
      <c r="C4238" s="242"/>
      <c r="D4238" s="99" t="s">
        <v>977</v>
      </c>
      <c r="E4238" s="98"/>
      <c r="F4238" s="98">
        <v>185.382859</v>
      </c>
      <c r="G4238" s="98">
        <v>185.382859</v>
      </c>
      <c r="H4238" s="98"/>
      <c r="I4238" s="98" t="s">
        <v>807</v>
      </c>
      <c r="J4238" s="98" t="s">
        <v>807</v>
      </c>
      <c r="K4238" s="98" t="s">
        <v>807</v>
      </c>
    </row>
    <row r="4239" spans="1:11">
      <c r="A4239" s="240"/>
      <c r="B4239" s="241"/>
      <c r="C4239" s="242"/>
      <c r="D4239" s="244" t="s">
        <v>978</v>
      </c>
      <c r="E4239" s="98"/>
      <c r="F4239" s="98">
        <v>185.382859</v>
      </c>
      <c r="G4239" s="98">
        <v>185.382859</v>
      </c>
      <c r="H4239" s="98"/>
      <c r="I4239" s="98" t="s">
        <v>807</v>
      </c>
      <c r="J4239" s="98" t="s">
        <v>807</v>
      </c>
      <c r="K4239" s="98" t="s">
        <v>807</v>
      </c>
    </row>
    <row r="4240" spans="1:11">
      <c r="A4240" s="240"/>
      <c r="B4240" s="241"/>
      <c r="C4240" s="242"/>
      <c r="D4240" s="244" t="s">
        <v>979</v>
      </c>
      <c r="E4240" s="98"/>
      <c r="F4240" s="98"/>
      <c r="G4240" s="98"/>
      <c r="H4240" s="98"/>
      <c r="I4240" s="98" t="s">
        <v>807</v>
      </c>
      <c r="J4240" s="98" t="s">
        <v>807</v>
      </c>
      <c r="K4240" s="98" t="s">
        <v>807</v>
      </c>
    </row>
    <row r="4241" spans="1:11">
      <c r="A4241" s="245"/>
      <c r="B4241" s="246"/>
      <c r="C4241" s="247"/>
      <c r="D4241" s="99" t="s">
        <v>914</v>
      </c>
      <c r="E4241" s="98"/>
      <c r="F4241" s="98"/>
      <c r="G4241" s="98"/>
      <c r="H4241" s="98"/>
      <c r="I4241" s="98" t="s">
        <v>807</v>
      </c>
      <c r="J4241" s="98" t="s">
        <v>807</v>
      </c>
      <c r="K4241" s="98" t="s">
        <v>807</v>
      </c>
    </row>
    <row r="4242" spans="1:11">
      <c r="A4242" s="99" t="s">
        <v>915</v>
      </c>
      <c r="B4242" s="99" t="s">
        <v>916</v>
      </c>
      <c r="C4242" s="99"/>
      <c r="D4242" s="99"/>
      <c r="E4242" s="99"/>
      <c r="F4242" s="99" t="s">
        <v>917</v>
      </c>
      <c r="G4242" s="99"/>
      <c r="H4242" s="99"/>
      <c r="I4242" s="99"/>
      <c r="J4242" s="99"/>
      <c r="K4242" s="99"/>
    </row>
    <row r="4243" spans="1:11">
      <c r="A4243" s="99"/>
      <c r="B4243" s="97" t="s">
        <v>2298</v>
      </c>
      <c r="C4243" s="98"/>
      <c r="D4243" s="98"/>
      <c r="E4243" s="98"/>
      <c r="F4243" s="97" t="s">
        <v>2299</v>
      </c>
      <c r="G4243" s="98"/>
      <c r="H4243" s="98"/>
      <c r="I4243" s="98"/>
      <c r="J4243" s="98"/>
      <c r="K4243" s="98"/>
    </row>
    <row r="4244" ht="24.75" spans="1:11">
      <c r="A4244" s="251" t="s">
        <v>982</v>
      </c>
      <c r="B4244" s="99" t="s">
        <v>921</v>
      </c>
      <c r="C4244" s="99" t="s">
        <v>922</v>
      </c>
      <c r="D4244" s="99" t="s">
        <v>923</v>
      </c>
      <c r="E4244" s="99" t="s">
        <v>1841</v>
      </c>
      <c r="F4244" s="99" t="s">
        <v>1842</v>
      </c>
      <c r="G4244" s="99" t="s">
        <v>910</v>
      </c>
      <c r="H4244" s="99" t="s">
        <v>912</v>
      </c>
      <c r="I4244" s="99" t="s">
        <v>926</v>
      </c>
      <c r="J4244" s="99"/>
      <c r="K4244" s="99"/>
    </row>
    <row r="4245" spans="1:11">
      <c r="A4245" s="252"/>
      <c r="B4245" s="97" t="s">
        <v>1843</v>
      </c>
      <c r="C4245" s="251" t="s">
        <v>928</v>
      </c>
      <c r="D4245" s="100" t="s">
        <v>2253</v>
      </c>
      <c r="E4245" s="98" t="s">
        <v>2300</v>
      </c>
      <c r="F4245" s="98" t="s">
        <v>2300</v>
      </c>
      <c r="G4245" s="98">
        <v>20</v>
      </c>
      <c r="H4245" s="98">
        <v>20</v>
      </c>
      <c r="I4245" s="97"/>
      <c r="J4245" s="98"/>
      <c r="K4245" s="98"/>
    </row>
    <row r="4246" spans="1:11">
      <c r="A4246" s="252"/>
      <c r="B4246" s="98"/>
      <c r="C4246" s="99" t="s">
        <v>1187</v>
      </c>
      <c r="D4246" s="386" t="s">
        <v>1122</v>
      </c>
      <c r="E4246" s="103">
        <v>1</v>
      </c>
      <c r="F4246" s="103">
        <v>1</v>
      </c>
      <c r="G4246" s="98">
        <v>20</v>
      </c>
      <c r="H4246" s="98">
        <v>20</v>
      </c>
      <c r="I4246" s="98"/>
      <c r="J4246" s="98"/>
      <c r="K4246" s="98"/>
    </row>
    <row r="4247" ht="24.75" spans="1:11">
      <c r="A4247" s="252"/>
      <c r="B4247" s="98"/>
      <c r="C4247" s="251" t="s">
        <v>1278</v>
      </c>
      <c r="D4247" s="100" t="s">
        <v>1552</v>
      </c>
      <c r="E4247" s="98" t="s">
        <v>2301</v>
      </c>
      <c r="F4247" s="98" t="s">
        <v>2301</v>
      </c>
      <c r="G4247" s="98">
        <v>10</v>
      </c>
      <c r="H4247" s="98">
        <v>10</v>
      </c>
      <c r="I4247" s="98"/>
      <c r="J4247" s="98"/>
      <c r="K4247" s="98"/>
    </row>
    <row r="4248" ht="24" spans="1:11">
      <c r="A4248" s="252"/>
      <c r="B4248" s="386" t="s">
        <v>951</v>
      </c>
      <c r="C4248" s="99" t="s">
        <v>998</v>
      </c>
      <c r="D4248" s="100" t="s">
        <v>1391</v>
      </c>
      <c r="E4248" s="103">
        <v>1</v>
      </c>
      <c r="F4248" s="103">
        <v>1</v>
      </c>
      <c r="G4248" s="98">
        <v>30</v>
      </c>
      <c r="H4248" s="98">
        <v>30</v>
      </c>
      <c r="I4248" s="98"/>
      <c r="J4248" s="98"/>
      <c r="K4248" s="98"/>
    </row>
    <row r="4249" spans="1:11">
      <c r="A4249" s="252"/>
      <c r="B4249" s="99" t="s">
        <v>1000</v>
      </c>
      <c r="C4249" s="251" t="s">
        <v>1001</v>
      </c>
      <c r="D4249" s="100" t="s">
        <v>1555</v>
      </c>
      <c r="E4249" s="98" t="s">
        <v>1083</v>
      </c>
      <c r="F4249" s="103">
        <v>0.95</v>
      </c>
      <c r="G4249" s="98">
        <v>10</v>
      </c>
      <c r="H4249" s="98">
        <v>10</v>
      </c>
      <c r="I4249" s="98"/>
      <c r="J4249" s="98"/>
      <c r="K4249" s="98"/>
    </row>
    <row r="4250" spans="1:11">
      <c r="A4250" s="252"/>
      <c r="B4250" s="99"/>
      <c r="C4250" s="252"/>
      <c r="D4250" s="100"/>
      <c r="E4250" s="98"/>
      <c r="F4250" s="98"/>
      <c r="G4250" s="98"/>
      <c r="H4250" s="98"/>
      <c r="I4250" s="98"/>
      <c r="J4250" s="98"/>
      <c r="K4250" s="98"/>
    </row>
    <row r="4251" spans="1:11">
      <c r="A4251" s="99" t="s">
        <v>1867</v>
      </c>
      <c r="B4251" s="99"/>
      <c r="C4251" s="99"/>
      <c r="D4251" s="99"/>
      <c r="E4251" s="99"/>
      <c r="F4251" s="99"/>
      <c r="G4251" s="98">
        <v>90</v>
      </c>
      <c r="H4251" s="98"/>
      <c r="I4251" s="98"/>
      <c r="J4251" s="98"/>
      <c r="K4251" s="98"/>
    </row>
    <row r="4252" spans="1:11">
      <c r="A4252" s="251" t="s">
        <v>967</v>
      </c>
      <c r="B4252" s="100" t="s">
        <v>2286</v>
      </c>
      <c r="C4252" s="100"/>
      <c r="D4252" s="100"/>
      <c r="E4252" s="100"/>
      <c r="F4252" s="100"/>
      <c r="G4252" s="100"/>
      <c r="H4252" s="100"/>
      <c r="I4252" s="100"/>
      <c r="J4252" s="100"/>
      <c r="K4252" s="100"/>
    </row>
    <row r="4253" spans="1:11">
      <c r="A4253" s="259"/>
      <c r="B4253" s="100"/>
      <c r="C4253" s="100"/>
      <c r="D4253" s="100"/>
      <c r="E4253" s="100"/>
      <c r="F4253" s="100"/>
      <c r="G4253" s="100"/>
      <c r="H4253" s="100"/>
      <c r="I4253" s="100"/>
      <c r="J4253" s="100"/>
      <c r="K4253" s="100"/>
    </row>
    <row r="4254" spans="1:11">
      <c r="A4254" s="100" t="s">
        <v>969</v>
      </c>
      <c r="B4254" s="100"/>
      <c r="C4254" s="100"/>
      <c r="D4254" s="100"/>
      <c r="E4254" s="100"/>
      <c r="F4254" s="100"/>
      <c r="G4254" s="100"/>
      <c r="H4254" s="100"/>
      <c r="I4254" s="100"/>
      <c r="J4254" s="100"/>
      <c r="K4254" s="100"/>
    </row>
    <row r="4255" spans="1:11">
      <c r="A4255" s="260" t="s">
        <v>1668</v>
      </c>
      <c r="B4255" s="261"/>
      <c r="C4255" s="261"/>
      <c r="D4255" s="261"/>
      <c r="E4255" s="261"/>
      <c r="F4255" s="261"/>
      <c r="G4255" s="261"/>
      <c r="H4255" s="261"/>
      <c r="I4255" s="261"/>
      <c r="J4255" s="261"/>
      <c r="K4255" s="264"/>
    </row>
    <row r="4256" spans="1:11">
      <c r="A4256" s="262"/>
      <c r="B4256" s="263"/>
      <c r="C4256" s="263"/>
      <c r="D4256" s="263"/>
      <c r="E4256" s="263"/>
      <c r="F4256" s="263"/>
      <c r="G4256" s="263"/>
      <c r="H4256" s="263"/>
      <c r="I4256" s="263"/>
      <c r="J4256" s="263"/>
      <c r="K4256" s="265"/>
    </row>
    <row r="4257" spans="1:11">
      <c r="A4257" s="262"/>
      <c r="B4257" s="263"/>
      <c r="C4257" s="263"/>
      <c r="D4257" s="263"/>
      <c r="E4257" s="263"/>
      <c r="F4257" s="263"/>
      <c r="G4257" s="263"/>
      <c r="H4257" s="263"/>
      <c r="I4257" s="263"/>
      <c r="J4257" s="263"/>
      <c r="K4257" s="265"/>
    </row>
    <row r="4258" spans="1:11">
      <c r="A4258" s="262"/>
      <c r="B4258" s="263"/>
      <c r="C4258" s="263"/>
      <c r="D4258" s="263"/>
      <c r="E4258" s="263"/>
      <c r="F4258" s="263"/>
      <c r="G4258" s="263"/>
      <c r="H4258" s="263"/>
      <c r="I4258" s="263"/>
      <c r="J4258" s="263"/>
      <c r="K4258" s="265"/>
    </row>
    <row r="4259" spans="1:11">
      <c r="A4259" s="262"/>
      <c r="B4259" s="263"/>
      <c r="C4259" s="263"/>
      <c r="D4259" s="263"/>
      <c r="E4259" s="263"/>
      <c r="F4259" s="263"/>
      <c r="G4259" s="263"/>
      <c r="H4259" s="263"/>
      <c r="I4259" s="263"/>
      <c r="J4259" s="263"/>
      <c r="K4259" s="265"/>
    </row>
    <row r="4260" spans="1:11">
      <c r="A4260" s="266"/>
      <c r="B4260" s="267"/>
      <c r="C4260" s="267"/>
      <c r="D4260" s="267"/>
      <c r="E4260" s="267"/>
      <c r="F4260" s="267"/>
      <c r="G4260" s="267"/>
      <c r="H4260" s="267"/>
      <c r="I4260" s="267"/>
      <c r="J4260" s="267"/>
      <c r="K4260" s="273"/>
    </row>
    <row r="4261" spans="1:11">
      <c r="A4261" s="354"/>
      <c r="B4261" s="354"/>
      <c r="C4261" s="354"/>
      <c r="D4261" s="354"/>
      <c r="E4261" s="354"/>
      <c r="F4261" s="354"/>
      <c r="G4261" s="354"/>
      <c r="H4261" s="354"/>
      <c r="I4261" s="354"/>
      <c r="J4261" s="354"/>
      <c r="K4261" s="354"/>
    </row>
    <row r="4262" ht="27" spans="1:11">
      <c r="A4262" s="233" t="s">
        <v>971</v>
      </c>
      <c r="B4262" s="233"/>
      <c r="C4262" s="233"/>
      <c r="D4262" s="233"/>
      <c r="E4262" s="233"/>
      <c r="F4262" s="233"/>
      <c r="G4262" s="233"/>
      <c r="H4262" s="233"/>
      <c r="I4262" s="233"/>
      <c r="J4262" s="233"/>
      <c r="K4262" s="233"/>
    </row>
    <row r="4263" ht="18.75" spans="1:11">
      <c r="A4263" s="234" t="s">
        <v>898</v>
      </c>
      <c r="B4263" s="234"/>
      <c r="C4263" s="234"/>
      <c r="D4263" s="234"/>
      <c r="E4263" s="234"/>
      <c r="F4263" s="234"/>
      <c r="G4263" s="234"/>
      <c r="H4263" s="234"/>
      <c r="I4263" s="234"/>
      <c r="J4263" s="234"/>
      <c r="K4263" s="234"/>
    </row>
    <row r="4264" ht="18.75" spans="1:11">
      <c r="A4264" s="235" t="s">
        <v>2280</v>
      </c>
      <c r="B4264" s="235"/>
      <c r="C4264" s="235"/>
      <c r="D4264" s="235"/>
      <c r="E4264" s="235"/>
      <c r="F4264" s="235"/>
      <c r="G4264" s="235"/>
      <c r="H4264" s="235"/>
      <c r="I4264" s="235"/>
      <c r="J4264" s="235"/>
      <c r="K4264" s="235"/>
    </row>
    <row r="4265" spans="1:11">
      <c r="A4265" s="99" t="s">
        <v>973</v>
      </c>
      <c r="B4265" s="99"/>
      <c r="C4265" s="99"/>
      <c r="D4265" s="212" t="s">
        <v>2302</v>
      </c>
      <c r="E4265" s="213"/>
      <c r="F4265" s="213"/>
      <c r="G4265" s="213"/>
      <c r="H4265" s="213"/>
      <c r="I4265" s="213"/>
      <c r="J4265" s="213"/>
      <c r="K4265" s="213"/>
    </row>
    <row r="4266" spans="1:11">
      <c r="A4266" s="99" t="s">
        <v>902</v>
      </c>
      <c r="B4266" s="99"/>
      <c r="C4266" s="99"/>
      <c r="D4266" s="97" t="s">
        <v>903</v>
      </c>
      <c r="E4266" s="98"/>
      <c r="F4266" s="99" t="s">
        <v>904</v>
      </c>
      <c r="G4266" s="97" t="s">
        <v>2281</v>
      </c>
      <c r="H4266" s="98"/>
      <c r="I4266" s="98"/>
      <c r="J4266" s="98"/>
      <c r="K4266" s="98"/>
    </row>
    <row r="4267" ht="24.75" spans="1:11">
      <c r="A4267" s="237" t="s">
        <v>1646</v>
      </c>
      <c r="B4267" s="238"/>
      <c r="C4267" s="239"/>
      <c r="D4267" s="99" t="s">
        <v>906</v>
      </c>
      <c r="E4267" s="99" t="s">
        <v>907</v>
      </c>
      <c r="F4267" s="99" t="s">
        <v>1325</v>
      </c>
      <c r="G4267" s="99" t="s">
        <v>1326</v>
      </c>
      <c r="H4267" s="99"/>
      <c r="I4267" s="99" t="s">
        <v>910</v>
      </c>
      <c r="J4267" s="99" t="s">
        <v>911</v>
      </c>
      <c r="K4267" s="99" t="s">
        <v>912</v>
      </c>
    </row>
    <row r="4268" spans="1:11">
      <c r="A4268" s="240"/>
      <c r="B4268" s="241"/>
      <c r="C4268" s="242"/>
      <c r="D4268" s="99" t="s">
        <v>913</v>
      </c>
      <c r="E4268" s="98"/>
      <c r="F4268" s="98">
        <v>2.8</v>
      </c>
      <c r="G4268" s="98">
        <v>2.8</v>
      </c>
      <c r="H4268" s="98"/>
      <c r="I4268" s="98">
        <v>10</v>
      </c>
      <c r="J4268" s="98">
        <v>100</v>
      </c>
      <c r="K4268" s="98">
        <v>10</v>
      </c>
    </row>
    <row r="4269" spans="1:11">
      <c r="A4269" s="240"/>
      <c r="B4269" s="241"/>
      <c r="C4269" s="242"/>
      <c r="D4269" s="99" t="s">
        <v>977</v>
      </c>
      <c r="E4269" s="98"/>
      <c r="F4269" s="98">
        <v>2.8</v>
      </c>
      <c r="G4269" s="98">
        <v>2.8</v>
      </c>
      <c r="H4269" s="98"/>
      <c r="I4269" s="98" t="s">
        <v>807</v>
      </c>
      <c r="J4269" s="98" t="s">
        <v>807</v>
      </c>
      <c r="K4269" s="98" t="s">
        <v>807</v>
      </c>
    </row>
    <row r="4270" spans="1:11">
      <c r="A4270" s="240"/>
      <c r="B4270" s="241"/>
      <c r="C4270" s="242"/>
      <c r="D4270" s="244" t="s">
        <v>978</v>
      </c>
      <c r="E4270" s="98"/>
      <c r="F4270" s="98">
        <v>2.8</v>
      </c>
      <c r="G4270" s="98">
        <v>2.8</v>
      </c>
      <c r="H4270" s="98"/>
      <c r="I4270" s="98" t="s">
        <v>807</v>
      </c>
      <c r="J4270" s="98" t="s">
        <v>807</v>
      </c>
      <c r="K4270" s="98" t="s">
        <v>807</v>
      </c>
    </row>
    <row r="4271" spans="1:11">
      <c r="A4271" s="240"/>
      <c r="B4271" s="241"/>
      <c r="C4271" s="242"/>
      <c r="D4271" s="244" t="s">
        <v>979</v>
      </c>
      <c r="E4271" s="98"/>
      <c r="F4271" s="98"/>
      <c r="G4271" s="98"/>
      <c r="H4271" s="98"/>
      <c r="I4271" s="98" t="s">
        <v>807</v>
      </c>
      <c r="J4271" s="98" t="s">
        <v>807</v>
      </c>
      <c r="K4271" s="98" t="s">
        <v>807</v>
      </c>
    </row>
    <row r="4272" spans="1:11">
      <c r="A4272" s="245"/>
      <c r="B4272" s="246"/>
      <c r="C4272" s="247"/>
      <c r="D4272" s="99" t="s">
        <v>914</v>
      </c>
      <c r="E4272" s="98"/>
      <c r="F4272" s="98"/>
      <c r="G4272" s="98"/>
      <c r="H4272" s="98"/>
      <c r="I4272" s="98" t="s">
        <v>807</v>
      </c>
      <c r="J4272" s="98" t="s">
        <v>807</v>
      </c>
      <c r="K4272" s="98" t="s">
        <v>807</v>
      </c>
    </row>
    <row r="4273" spans="1:11">
      <c r="A4273" s="99" t="s">
        <v>915</v>
      </c>
      <c r="B4273" s="99" t="s">
        <v>916</v>
      </c>
      <c r="C4273" s="99"/>
      <c r="D4273" s="99"/>
      <c r="E4273" s="99"/>
      <c r="F4273" s="99" t="s">
        <v>917</v>
      </c>
      <c r="G4273" s="99"/>
      <c r="H4273" s="99"/>
      <c r="I4273" s="99"/>
      <c r="J4273" s="99"/>
      <c r="K4273" s="99"/>
    </row>
    <row r="4274" spans="1:11">
      <c r="A4274" s="99"/>
      <c r="B4274" s="97" t="s">
        <v>2298</v>
      </c>
      <c r="C4274" s="98"/>
      <c r="D4274" s="98"/>
      <c r="E4274" s="98"/>
      <c r="F4274" s="97" t="s">
        <v>2303</v>
      </c>
      <c r="G4274" s="98"/>
      <c r="H4274" s="98"/>
      <c r="I4274" s="98"/>
      <c r="J4274" s="98"/>
      <c r="K4274" s="98"/>
    </row>
    <row r="4275" ht="24.75" spans="1:11">
      <c r="A4275" s="251" t="s">
        <v>982</v>
      </c>
      <c r="B4275" s="99" t="s">
        <v>921</v>
      </c>
      <c r="C4275" s="99" t="s">
        <v>922</v>
      </c>
      <c r="D4275" s="99" t="s">
        <v>923</v>
      </c>
      <c r="E4275" s="99" t="s">
        <v>1841</v>
      </c>
      <c r="F4275" s="99" t="s">
        <v>1842</v>
      </c>
      <c r="G4275" s="99" t="s">
        <v>910</v>
      </c>
      <c r="H4275" s="99" t="s">
        <v>912</v>
      </c>
      <c r="I4275" s="99" t="s">
        <v>926</v>
      </c>
      <c r="J4275" s="99"/>
      <c r="K4275" s="99"/>
    </row>
    <row r="4276" spans="1:11">
      <c r="A4276" s="252"/>
      <c r="B4276" s="97" t="s">
        <v>1843</v>
      </c>
      <c r="C4276" s="251" t="s">
        <v>928</v>
      </c>
      <c r="D4276" s="100" t="s">
        <v>1628</v>
      </c>
      <c r="E4276" s="98" t="s">
        <v>2304</v>
      </c>
      <c r="F4276" s="98" t="s">
        <v>2304</v>
      </c>
      <c r="G4276" s="98">
        <v>20</v>
      </c>
      <c r="H4276" s="98">
        <v>20</v>
      </c>
      <c r="I4276" s="98"/>
      <c r="J4276" s="98"/>
      <c r="K4276" s="98"/>
    </row>
    <row r="4277" spans="1:11">
      <c r="A4277" s="252"/>
      <c r="B4277" s="98"/>
      <c r="C4277" s="99" t="s">
        <v>1187</v>
      </c>
      <c r="D4277" s="386" t="s">
        <v>1576</v>
      </c>
      <c r="E4277" s="103">
        <v>1</v>
      </c>
      <c r="F4277" s="103">
        <v>1</v>
      </c>
      <c r="G4277" s="98">
        <v>20</v>
      </c>
      <c r="H4277" s="98">
        <v>20</v>
      </c>
      <c r="I4277" s="98"/>
      <c r="J4277" s="98"/>
      <c r="K4277" s="98"/>
    </row>
    <row r="4278" ht="24.75" spans="1:11">
      <c r="A4278" s="252"/>
      <c r="B4278" s="98"/>
      <c r="C4278" s="251" t="s">
        <v>1278</v>
      </c>
      <c r="D4278" s="100" t="s">
        <v>1631</v>
      </c>
      <c r="E4278" s="98" t="s">
        <v>2305</v>
      </c>
      <c r="F4278" s="98" t="s">
        <v>2305</v>
      </c>
      <c r="G4278" s="98">
        <v>10</v>
      </c>
      <c r="H4278" s="98">
        <v>10</v>
      </c>
      <c r="I4278" s="98"/>
      <c r="J4278" s="98"/>
      <c r="K4278" s="98"/>
    </row>
    <row r="4279" ht="24" spans="1:11">
      <c r="A4279" s="252"/>
      <c r="B4279" s="386" t="s">
        <v>951</v>
      </c>
      <c r="C4279" s="99" t="s">
        <v>998</v>
      </c>
      <c r="D4279" s="100" t="s">
        <v>1157</v>
      </c>
      <c r="E4279" s="103">
        <v>1</v>
      </c>
      <c r="F4279" s="103">
        <v>1</v>
      </c>
      <c r="G4279" s="98">
        <v>30</v>
      </c>
      <c r="H4279" s="98">
        <v>30</v>
      </c>
      <c r="I4279" s="98"/>
      <c r="J4279" s="98"/>
      <c r="K4279" s="98"/>
    </row>
    <row r="4280" spans="1:11">
      <c r="A4280" s="252"/>
      <c r="B4280" s="99" t="s">
        <v>1000</v>
      </c>
      <c r="C4280" s="251" t="s">
        <v>1001</v>
      </c>
      <c r="D4280" s="100" t="s">
        <v>1555</v>
      </c>
      <c r="E4280" s="98" t="s">
        <v>1083</v>
      </c>
      <c r="F4280" s="103">
        <v>0.95</v>
      </c>
      <c r="G4280" s="98">
        <v>10</v>
      </c>
      <c r="H4280" s="98">
        <v>10</v>
      </c>
      <c r="I4280" s="98"/>
      <c r="J4280" s="98"/>
      <c r="K4280" s="98"/>
    </row>
    <row r="4281" spans="1:11">
      <c r="A4281" s="252"/>
      <c r="B4281" s="99"/>
      <c r="C4281" s="252"/>
      <c r="D4281" s="100"/>
      <c r="E4281" s="98"/>
      <c r="F4281" s="98"/>
      <c r="G4281" s="98"/>
      <c r="H4281" s="98"/>
      <c r="I4281" s="98"/>
      <c r="J4281" s="98"/>
      <c r="K4281" s="98"/>
    </row>
    <row r="4282" spans="1:11">
      <c r="A4282" s="99" t="s">
        <v>1867</v>
      </c>
      <c r="B4282" s="99"/>
      <c r="C4282" s="99"/>
      <c r="D4282" s="99"/>
      <c r="E4282" s="99"/>
      <c r="F4282" s="99"/>
      <c r="G4282" s="98">
        <v>90</v>
      </c>
      <c r="H4282" s="98"/>
      <c r="I4282" s="98"/>
      <c r="J4282" s="98"/>
      <c r="K4282" s="98"/>
    </row>
    <row r="4283" spans="1:11">
      <c r="A4283" s="251" t="s">
        <v>967</v>
      </c>
      <c r="B4283" s="100" t="s">
        <v>2286</v>
      </c>
      <c r="C4283" s="100"/>
      <c r="D4283" s="100"/>
      <c r="E4283" s="100"/>
      <c r="F4283" s="100"/>
      <c r="G4283" s="100"/>
      <c r="H4283" s="100"/>
      <c r="I4283" s="100"/>
      <c r="J4283" s="100"/>
      <c r="K4283" s="100"/>
    </row>
    <row r="4284" spans="1:11">
      <c r="A4284" s="259"/>
      <c r="B4284" s="100"/>
      <c r="C4284" s="100"/>
      <c r="D4284" s="100"/>
      <c r="E4284" s="100"/>
      <c r="F4284" s="100"/>
      <c r="G4284" s="100"/>
      <c r="H4284" s="100"/>
      <c r="I4284" s="100"/>
      <c r="J4284" s="100"/>
      <c r="K4284" s="100"/>
    </row>
    <row r="4285" spans="1:11">
      <c r="A4285" s="100" t="s">
        <v>969</v>
      </c>
      <c r="B4285" s="100"/>
      <c r="C4285" s="100"/>
      <c r="D4285" s="100"/>
      <c r="E4285" s="100"/>
      <c r="F4285" s="100"/>
      <c r="G4285" s="100"/>
      <c r="H4285" s="100"/>
      <c r="I4285" s="100"/>
      <c r="J4285" s="100"/>
      <c r="K4285" s="100"/>
    </row>
    <row r="4286" spans="1:11">
      <c r="A4286" s="260" t="s">
        <v>1668</v>
      </c>
      <c r="B4286" s="261"/>
      <c r="C4286" s="261"/>
      <c r="D4286" s="261"/>
      <c r="E4286" s="261"/>
      <c r="F4286" s="261"/>
      <c r="G4286" s="261"/>
      <c r="H4286" s="261"/>
      <c r="I4286" s="261"/>
      <c r="J4286" s="261"/>
      <c r="K4286" s="264"/>
    </row>
    <row r="4287" spans="1:11">
      <c r="A4287" s="262"/>
      <c r="B4287" s="263"/>
      <c r="C4287" s="263"/>
      <c r="D4287" s="263"/>
      <c r="E4287" s="263"/>
      <c r="F4287" s="263"/>
      <c r="G4287" s="263"/>
      <c r="H4287" s="263"/>
      <c r="I4287" s="263"/>
      <c r="J4287" s="263"/>
      <c r="K4287" s="265"/>
    </row>
    <row r="4288" spans="1:11">
      <c r="A4288" s="262"/>
      <c r="B4288" s="263"/>
      <c r="C4288" s="263"/>
      <c r="D4288" s="263"/>
      <c r="E4288" s="263"/>
      <c r="F4288" s="263"/>
      <c r="G4288" s="263"/>
      <c r="H4288" s="263"/>
      <c r="I4288" s="263"/>
      <c r="J4288" s="263"/>
      <c r="K4288" s="265"/>
    </row>
    <row r="4289" spans="1:11">
      <c r="A4289" s="262"/>
      <c r="B4289" s="263"/>
      <c r="C4289" s="263"/>
      <c r="D4289" s="263"/>
      <c r="E4289" s="263"/>
      <c r="F4289" s="263"/>
      <c r="G4289" s="263"/>
      <c r="H4289" s="263"/>
      <c r="I4289" s="263"/>
      <c r="J4289" s="263"/>
      <c r="K4289" s="265"/>
    </row>
    <row r="4290" spans="1:11">
      <c r="A4290" s="262"/>
      <c r="B4290" s="263"/>
      <c r="C4290" s="263"/>
      <c r="D4290" s="263"/>
      <c r="E4290" s="263"/>
      <c r="F4290" s="263"/>
      <c r="G4290" s="263"/>
      <c r="H4290" s="263"/>
      <c r="I4290" s="263"/>
      <c r="J4290" s="263"/>
      <c r="K4290" s="265"/>
    </row>
    <row r="4291" spans="1:11">
      <c r="A4291" s="266"/>
      <c r="B4291" s="267"/>
      <c r="C4291" s="267"/>
      <c r="D4291" s="267"/>
      <c r="E4291" s="267"/>
      <c r="F4291" s="267"/>
      <c r="G4291" s="267"/>
      <c r="H4291" s="267"/>
      <c r="I4291" s="267"/>
      <c r="J4291" s="267"/>
      <c r="K4291" s="273"/>
    </row>
    <row r="4292" spans="1:11">
      <c r="A4292" s="354"/>
      <c r="B4292" s="354"/>
      <c r="C4292" s="354"/>
      <c r="D4292" s="354"/>
      <c r="E4292" s="354"/>
      <c r="F4292" s="354"/>
      <c r="G4292" s="354"/>
      <c r="H4292" s="354"/>
      <c r="I4292" s="354"/>
      <c r="J4292" s="354"/>
      <c r="K4292" s="354"/>
    </row>
    <row r="4293" ht="27" spans="1:11">
      <c r="A4293" s="233" t="s">
        <v>971</v>
      </c>
      <c r="B4293" s="233"/>
      <c r="C4293" s="233"/>
      <c r="D4293" s="233"/>
      <c r="E4293" s="233"/>
      <c r="F4293" s="233"/>
      <c r="G4293" s="233"/>
      <c r="H4293" s="233"/>
      <c r="I4293" s="233"/>
      <c r="J4293" s="233"/>
      <c r="K4293" s="233"/>
    </row>
    <row r="4294" ht="18.75" spans="1:11">
      <c r="A4294" s="234" t="s">
        <v>898</v>
      </c>
      <c r="B4294" s="234"/>
      <c r="C4294" s="234"/>
      <c r="D4294" s="234"/>
      <c r="E4294" s="234"/>
      <c r="F4294" s="234"/>
      <c r="G4294" s="234"/>
      <c r="H4294" s="234"/>
      <c r="I4294" s="234"/>
      <c r="J4294" s="234"/>
      <c r="K4294" s="234"/>
    </row>
    <row r="4295" ht="18.75" spans="1:11">
      <c r="A4295" s="235" t="s">
        <v>2280</v>
      </c>
      <c r="B4295" s="235"/>
      <c r="C4295" s="235"/>
      <c r="D4295" s="235"/>
      <c r="E4295" s="235"/>
      <c r="F4295" s="235"/>
      <c r="G4295" s="235"/>
      <c r="H4295" s="235"/>
      <c r="I4295" s="235"/>
      <c r="J4295" s="235"/>
      <c r="K4295" s="235"/>
    </row>
    <row r="4296" spans="1:11">
      <c r="A4296" s="99" t="s">
        <v>973</v>
      </c>
      <c r="B4296" s="99"/>
      <c r="C4296" s="99"/>
      <c r="D4296" s="212" t="s">
        <v>2306</v>
      </c>
      <c r="E4296" s="213"/>
      <c r="F4296" s="213"/>
      <c r="G4296" s="213"/>
      <c r="H4296" s="213"/>
      <c r="I4296" s="213"/>
      <c r="J4296" s="213"/>
      <c r="K4296" s="213"/>
    </row>
    <row r="4297" spans="1:11">
      <c r="A4297" s="99" t="s">
        <v>902</v>
      </c>
      <c r="B4297" s="99"/>
      <c r="C4297" s="99"/>
      <c r="D4297" s="97" t="s">
        <v>903</v>
      </c>
      <c r="E4297" s="98"/>
      <c r="F4297" s="99" t="s">
        <v>904</v>
      </c>
      <c r="G4297" s="97" t="s">
        <v>2281</v>
      </c>
      <c r="H4297" s="98"/>
      <c r="I4297" s="98"/>
      <c r="J4297" s="98"/>
      <c r="K4297" s="98"/>
    </row>
    <row r="4298" ht="24.75" spans="1:11">
      <c r="A4298" s="237" t="s">
        <v>1646</v>
      </c>
      <c r="B4298" s="238"/>
      <c r="C4298" s="239"/>
      <c r="D4298" s="99" t="s">
        <v>906</v>
      </c>
      <c r="E4298" s="99" t="s">
        <v>907</v>
      </c>
      <c r="F4298" s="99" t="s">
        <v>1325</v>
      </c>
      <c r="G4298" s="99" t="s">
        <v>1326</v>
      </c>
      <c r="H4298" s="99"/>
      <c r="I4298" s="99" t="s">
        <v>910</v>
      </c>
      <c r="J4298" s="99" t="s">
        <v>911</v>
      </c>
      <c r="K4298" s="99" t="s">
        <v>912</v>
      </c>
    </row>
    <row r="4299" spans="1:11">
      <c r="A4299" s="240"/>
      <c r="B4299" s="241"/>
      <c r="C4299" s="242"/>
      <c r="D4299" s="99" t="s">
        <v>913</v>
      </c>
      <c r="E4299" s="98"/>
      <c r="F4299" s="98">
        <v>57.076317</v>
      </c>
      <c r="G4299" s="98">
        <v>57.076317</v>
      </c>
      <c r="H4299" s="98"/>
      <c r="I4299" s="98">
        <v>10</v>
      </c>
      <c r="J4299" s="98">
        <v>100</v>
      </c>
      <c r="K4299" s="98">
        <v>10</v>
      </c>
    </row>
    <row r="4300" spans="1:11">
      <c r="A4300" s="240"/>
      <c r="B4300" s="241"/>
      <c r="C4300" s="242"/>
      <c r="D4300" s="99" t="s">
        <v>977</v>
      </c>
      <c r="E4300" s="98"/>
      <c r="F4300" s="98">
        <v>57.076317</v>
      </c>
      <c r="G4300" s="98">
        <v>57.076317</v>
      </c>
      <c r="H4300" s="98"/>
      <c r="I4300" s="98" t="s">
        <v>807</v>
      </c>
      <c r="J4300" s="98" t="s">
        <v>807</v>
      </c>
      <c r="K4300" s="98" t="s">
        <v>807</v>
      </c>
    </row>
    <row r="4301" spans="1:11">
      <c r="A4301" s="240"/>
      <c r="B4301" s="241"/>
      <c r="C4301" s="242"/>
      <c r="D4301" s="244" t="s">
        <v>978</v>
      </c>
      <c r="E4301" s="98"/>
      <c r="F4301" s="98">
        <v>57.076317</v>
      </c>
      <c r="G4301" s="98">
        <v>57.076317</v>
      </c>
      <c r="H4301" s="98"/>
      <c r="I4301" s="98" t="s">
        <v>807</v>
      </c>
      <c r="J4301" s="98" t="s">
        <v>807</v>
      </c>
      <c r="K4301" s="98" t="s">
        <v>807</v>
      </c>
    </row>
    <row r="4302" spans="1:11">
      <c r="A4302" s="240"/>
      <c r="B4302" s="241"/>
      <c r="C4302" s="242"/>
      <c r="D4302" s="244" t="s">
        <v>979</v>
      </c>
      <c r="E4302" s="98"/>
      <c r="F4302" s="98"/>
      <c r="G4302" s="98"/>
      <c r="H4302" s="98"/>
      <c r="I4302" s="98" t="s">
        <v>807</v>
      </c>
      <c r="J4302" s="98" t="s">
        <v>807</v>
      </c>
      <c r="K4302" s="98" t="s">
        <v>807</v>
      </c>
    </row>
    <row r="4303" spans="1:11">
      <c r="A4303" s="245"/>
      <c r="B4303" s="246"/>
      <c r="C4303" s="247"/>
      <c r="D4303" s="99" t="s">
        <v>914</v>
      </c>
      <c r="E4303" s="98"/>
      <c r="F4303" s="98"/>
      <c r="G4303" s="98"/>
      <c r="H4303" s="98"/>
      <c r="I4303" s="98" t="s">
        <v>807</v>
      </c>
      <c r="J4303" s="98" t="s">
        <v>807</v>
      </c>
      <c r="K4303" s="98" t="s">
        <v>807</v>
      </c>
    </row>
    <row r="4304" spans="1:11">
      <c r="A4304" s="99" t="s">
        <v>915</v>
      </c>
      <c r="B4304" s="99" t="s">
        <v>916</v>
      </c>
      <c r="C4304" s="99"/>
      <c r="D4304" s="99"/>
      <c r="E4304" s="99"/>
      <c r="F4304" s="99" t="s">
        <v>917</v>
      </c>
      <c r="G4304" s="99"/>
      <c r="H4304" s="99"/>
      <c r="I4304" s="99"/>
      <c r="J4304" s="99"/>
      <c r="K4304" s="99"/>
    </row>
    <row r="4305" spans="1:11">
      <c r="A4305" s="99"/>
      <c r="B4305" s="97" t="s">
        <v>2307</v>
      </c>
      <c r="C4305" s="98"/>
      <c r="D4305" s="98"/>
      <c r="E4305" s="98"/>
      <c r="F4305" s="97" t="s">
        <v>2308</v>
      </c>
      <c r="G4305" s="98"/>
      <c r="H4305" s="98"/>
      <c r="I4305" s="98"/>
      <c r="J4305" s="98"/>
      <c r="K4305" s="98"/>
    </row>
    <row r="4306" ht="24.75" spans="1:11">
      <c r="A4306" s="251" t="s">
        <v>982</v>
      </c>
      <c r="B4306" s="99" t="s">
        <v>921</v>
      </c>
      <c r="C4306" s="99" t="s">
        <v>922</v>
      </c>
      <c r="D4306" s="99" t="s">
        <v>923</v>
      </c>
      <c r="E4306" s="99" t="s">
        <v>1841</v>
      </c>
      <c r="F4306" s="99" t="s">
        <v>1842</v>
      </c>
      <c r="G4306" s="99" t="s">
        <v>910</v>
      </c>
      <c r="H4306" s="99" t="s">
        <v>912</v>
      </c>
      <c r="I4306" s="99" t="s">
        <v>926</v>
      </c>
      <c r="J4306" s="99"/>
      <c r="K4306" s="99"/>
    </row>
    <row r="4307" spans="1:11">
      <c r="A4307" s="252"/>
      <c r="B4307" s="253" t="s">
        <v>1843</v>
      </c>
      <c r="C4307" s="251" t="s">
        <v>928</v>
      </c>
      <c r="D4307" s="100" t="s">
        <v>2309</v>
      </c>
      <c r="E4307" s="98" t="s">
        <v>2310</v>
      </c>
      <c r="F4307" s="98" t="s">
        <v>2310</v>
      </c>
      <c r="G4307" s="98">
        <v>10</v>
      </c>
      <c r="H4307" s="98">
        <v>10</v>
      </c>
      <c r="I4307" s="387"/>
      <c r="J4307" s="388"/>
      <c r="K4307" s="389"/>
    </row>
    <row r="4308" spans="1:11">
      <c r="A4308" s="252"/>
      <c r="B4308" s="269"/>
      <c r="C4308" s="252"/>
      <c r="D4308" s="99" t="s">
        <v>2311</v>
      </c>
      <c r="E4308" s="98" t="s">
        <v>2312</v>
      </c>
      <c r="F4308" s="98">
        <v>4</v>
      </c>
      <c r="G4308" s="98">
        <v>8</v>
      </c>
      <c r="H4308" s="98">
        <v>5</v>
      </c>
      <c r="I4308" s="387" t="s">
        <v>2313</v>
      </c>
      <c r="J4308" s="388"/>
      <c r="K4308" s="389"/>
    </row>
    <row r="4309" spans="1:11">
      <c r="A4309" s="252"/>
      <c r="B4309" s="269"/>
      <c r="C4309" s="252"/>
      <c r="D4309" s="99" t="s">
        <v>2314</v>
      </c>
      <c r="E4309" s="98" t="s">
        <v>2315</v>
      </c>
      <c r="F4309" s="98" t="s">
        <v>2316</v>
      </c>
      <c r="G4309" s="98">
        <v>7</v>
      </c>
      <c r="H4309" s="98">
        <v>5</v>
      </c>
      <c r="I4309" s="387" t="s">
        <v>2317</v>
      </c>
      <c r="J4309" s="388"/>
      <c r="K4309" s="389"/>
    </row>
    <row r="4310" spans="1:11">
      <c r="A4310" s="252"/>
      <c r="B4310" s="269"/>
      <c r="C4310" s="251" t="s">
        <v>944</v>
      </c>
      <c r="D4310" s="386" t="s">
        <v>2318</v>
      </c>
      <c r="E4310" s="103">
        <v>1</v>
      </c>
      <c r="F4310" s="103">
        <v>1</v>
      </c>
      <c r="G4310" s="98">
        <v>10</v>
      </c>
      <c r="H4310" s="98">
        <v>10</v>
      </c>
      <c r="I4310" s="98"/>
      <c r="J4310" s="98"/>
      <c r="K4310" s="98"/>
    </row>
    <row r="4311" ht="24" spans="1:11">
      <c r="A4311" s="252"/>
      <c r="B4311" s="269"/>
      <c r="C4311" s="252"/>
      <c r="D4311" s="100" t="s">
        <v>2319</v>
      </c>
      <c r="E4311" s="103">
        <v>1</v>
      </c>
      <c r="F4311" s="103">
        <v>1</v>
      </c>
      <c r="G4311" s="98">
        <v>10</v>
      </c>
      <c r="H4311" s="98">
        <v>10</v>
      </c>
      <c r="I4311" s="98"/>
      <c r="J4311" s="98"/>
      <c r="K4311" s="98"/>
    </row>
    <row r="4312" spans="1:11">
      <c r="A4312" s="252"/>
      <c r="B4312" s="269"/>
      <c r="C4312" s="252"/>
      <c r="D4312" s="100" t="s">
        <v>2320</v>
      </c>
      <c r="E4312" s="97" t="s">
        <v>2321</v>
      </c>
      <c r="F4312" s="97" t="s">
        <v>2321</v>
      </c>
      <c r="G4312" s="98">
        <v>5</v>
      </c>
      <c r="H4312" s="98">
        <v>5</v>
      </c>
      <c r="I4312" s="98"/>
      <c r="J4312" s="98"/>
      <c r="K4312" s="98"/>
    </row>
    <row r="4313" ht="24" spans="1:11">
      <c r="A4313" s="252"/>
      <c r="B4313" s="386" t="s">
        <v>951</v>
      </c>
      <c r="C4313" s="99" t="s">
        <v>998</v>
      </c>
      <c r="D4313" s="100" t="s">
        <v>2322</v>
      </c>
      <c r="E4313" s="385" t="s">
        <v>2321</v>
      </c>
      <c r="F4313" s="385" t="s">
        <v>2321</v>
      </c>
      <c r="G4313" s="98">
        <v>30</v>
      </c>
      <c r="H4313" s="98">
        <v>30</v>
      </c>
      <c r="I4313" s="98"/>
      <c r="J4313" s="98"/>
      <c r="K4313" s="98"/>
    </row>
    <row r="4314" spans="1:11">
      <c r="A4314" s="252"/>
      <c r="B4314" s="99" t="s">
        <v>1000</v>
      </c>
      <c r="C4314" s="251" t="s">
        <v>1001</v>
      </c>
      <c r="D4314" s="100" t="s">
        <v>1611</v>
      </c>
      <c r="E4314" s="98" t="s">
        <v>1083</v>
      </c>
      <c r="F4314" s="103">
        <v>0.95</v>
      </c>
      <c r="G4314" s="98">
        <v>10</v>
      </c>
      <c r="H4314" s="98">
        <v>10</v>
      </c>
      <c r="I4314" s="98"/>
      <c r="J4314" s="98"/>
      <c r="K4314" s="98"/>
    </row>
    <row r="4315" spans="1:11">
      <c r="A4315" s="252"/>
      <c r="B4315" s="99"/>
      <c r="C4315" s="252"/>
      <c r="D4315" s="100"/>
      <c r="E4315" s="98"/>
      <c r="F4315" s="98"/>
      <c r="G4315" s="98"/>
      <c r="H4315" s="98"/>
      <c r="I4315" s="98"/>
      <c r="J4315" s="98"/>
      <c r="K4315" s="98"/>
    </row>
    <row r="4316" spans="1:11">
      <c r="A4316" s="99" t="s">
        <v>1867</v>
      </c>
      <c r="B4316" s="99"/>
      <c r="C4316" s="99"/>
      <c r="D4316" s="99"/>
      <c r="E4316" s="99"/>
      <c r="F4316" s="99"/>
      <c r="G4316" s="98">
        <v>85</v>
      </c>
      <c r="H4316" s="98"/>
      <c r="I4316" s="98"/>
      <c r="J4316" s="98"/>
      <c r="K4316" s="98"/>
    </row>
    <row r="4317" spans="1:11">
      <c r="A4317" s="251" t="s">
        <v>967</v>
      </c>
      <c r="B4317" s="100" t="s">
        <v>2323</v>
      </c>
      <c r="C4317" s="100"/>
      <c r="D4317" s="100"/>
      <c r="E4317" s="100"/>
      <c r="F4317" s="100"/>
      <c r="G4317" s="100"/>
      <c r="H4317" s="100"/>
      <c r="I4317" s="100"/>
      <c r="J4317" s="100"/>
      <c r="K4317" s="100"/>
    </row>
    <row r="4318" spans="1:11">
      <c r="A4318" s="259"/>
      <c r="B4318" s="100"/>
      <c r="C4318" s="100"/>
      <c r="D4318" s="100"/>
      <c r="E4318" s="100"/>
      <c r="F4318" s="100"/>
      <c r="G4318" s="100"/>
      <c r="H4318" s="100"/>
      <c r="I4318" s="100"/>
      <c r="J4318" s="100"/>
      <c r="K4318" s="100"/>
    </row>
    <row r="4319" spans="1:11">
      <c r="A4319" s="100" t="s">
        <v>969</v>
      </c>
      <c r="B4319" s="100"/>
      <c r="C4319" s="100"/>
      <c r="D4319" s="100"/>
      <c r="E4319" s="100"/>
      <c r="F4319" s="100"/>
      <c r="G4319" s="100"/>
      <c r="H4319" s="100"/>
      <c r="I4319" s="100"/>
      <c r="J4319" s="100"/>
      <c r="K4319" s="100"/>
    </row>
    <row r="4320" spans="1:11">
      <c r="A4320" s="260" t="s">
        <v>1668</v>
      </c>
      <c r="B4320" s="261"/>
      <c r="C4320" s="261"/>
      <c r="D4320" s="261"/>
      <c r="E4320" s="261"/>
      <c r="F4320" s="261"/>
      <c r="G4320" s="261"/>
      <c r="H4320" s="261"/>
      <c r="I4320" s="261"/>
      <c r="J4320" s="261"/>
      <c r="K4320" s="264"/>
    </row>
    <row r="4321" spans="1:11">
      <c r="A4321" s="262"/>
      <c r="B4321" s="263"/>
      <c r="C4321" s="263"/>
      <c r="D4321" s="263"/>
      <c r="E4321" s="263"/>
      <c r="F4321" s="263"/>
      <c r="G4321" s="263"/>
      <c r="H4321" s="263"/>
      <c r="I4321" s="263"/>
      <c r="J4321" s="263"/>
      <c r="K4321" s="265"/>
    </row>
    <row r="4322" spans="1:11">
      <c r="A4322" s="262"/>
      <c r="B4322" s="263"/>
      <c r="C4322" s="263"/>
      <c r="D4322" s="263"/>
      <c r="E4322" s="263"/>
      <c r="F4322" s="263"/>
      <c r="G4322" s="263"/>
      <c r="H4322" s="263"/>
      <c r="I4322" s="263"/>
      <c r="J4322" s="263"/>
      <c r="K4322" s="265"/>
    </row>
    <row r="4323" spans="1:11">
      <c r="A4323" s="262"/>
      <c r="B4323" s="263"/>
      <c r="C4323" s="263"/>
      <c r="D4323" s="263"/>
      <c r="E4323" s="263"/>
      <c r="F4323" s="263"/>
      <c r="G4323" s="263"/>
      <c r="H4323" s="263"/>
      <c r="I4323" s="263"/>
      <c r="J4323" s="263"/>
      <c r="K4323" s="265"/>
    </row>
    <row r="4324" spans="1:11">
      <c r="A4324" s="262"/>
      <c r="B4324" s="263"/>
      <c r="C4324" s="263"/>
      <c r="D4324" s="263"/>
      <c r="E4324" s="263"/>
      <c r="F4324" s="263"/>
      <c r="G4324" s="263"/>
      <c r="H4324" s="263"/>
      <c r="I4324" s="263"/>
      <c r="J4324" s="263"/>
      <c r="K4324" s="265"/>
    </row>
    <row r="4325" spans="1:11">
      <c r="A4325" s="266"/>
      <c r="B4325" s="267"/>
      <c r="C4325" s="267"/>
      <c r="D4325" s="267"/>
      <c r="E4325" s="267"/>
      <c r="F4325" s="267"/>
      <c r="G4325" s="267"/>
      <c r="H4325" s="267"/>
      <c r="I4325" s="267"/>
      <c r="J4325" s="267"/>
      <c r="K4325" s="273"/>
    </row>
    <row r="4326" spans="1:11">
      <c r="A4326" s="354"/>
      <c r="B4326" s="354"/>
      <c r="C4326" s="354"/>
      <c r="D4326" s="354"/>
      <c r="E4326" s="354"/>
      <c r="F4326" s="354"/>
      <c r="G4326" s="354"/>
      <c r="H4326" s="354"/>
      <c r="I4326" s="354"/>
      <c r="J4326" s="354"/>
      <c r="K4326" s="354"/>
    </row>
    <row r="4327" ht="27" spans="1:11">
      <c r="A4327" s="233" t="s">
        <v>971</v>
      </c>
      <c r="B4327" s="233"/>
      <c r="C4327" s="233"/>
      <c r="D4327" s="233"/>
      <c r="E4327" s="233"/>
      <c r="F4327" s="233"/>
      <c r="G4327" s="233"/>
      <c r="H4327" s="233"/>
      <c r="I4327" s="233"/>
      <c r="J4327" s="233"/>
      <c r="K4327" s="233"/>
    </row>
    <row r="4328" ht="18.75" spans="1:11">
      <c r="A4328" s="234" t="s">
        <v>898</v>
      </c>
      <c r="B4328" s="234"/>
      <c r="C4328" s="234"/>
      <c r="D4328" s="234"/>
      <c r="E4328" s="234"/>
      <c r="F4328" s="234"/>
      <c r="G4328" s="234"/>
      <c r="H4328" s="234"/>
      <c r="I4328" s="234"/>
      <c r="J4328" s="234"/>
      <c r="K4328" s="234"/>
    </row>
    <row r="4329" ht="18.75" spans="1:11">
      <c r="A4329" s="235" t="s">
        <v>2280</v>
      </c>
      <c r="B4329" s="235"/>
      <c r="C4329" s="235"/>
      <c r="D4329" s="235"/>
      <c r="E4329" s="235"/>
      <c r="F4329" s="235"/>
      <c r="G4329" s="235"/>
      <c r="H4329" s="235"/>
      <c r="I4329" s="235"/>
      <c r="J4329" s="235"/>
      <c r="K4329" s="235"/>
    </row>
    <row r="4330" spans="1:11">
      <c r="A4330" s="99" t="s">
        <v>973</v>
      </c>
      <c r="B4330" s="99"/>
      <c r="C4330" s="99"/>
      <c r="D4330" s="212" t="s">
        <v>2324</v>
      </c>
      <c r="E4330" s="213"/>
      <c r="F4330" s="213"/>
      <c r="G4330" s="213"/>
      <c r="H4330" s="213"/>
      <c r="I4330" s="213"/>
      <c r="J4330" s="213"/>
      <c r="K4330" s="213"/>
    </row>
    <row r="4331" spans="1:11">
      <c r="A4331" s="99" t="s">
        <v>902</v>
      </c>
      <c r="B4331" s="99"/>
      <c r="C4331" s="99"/>
      <c r="D4331" s="97" t="s">
        <v>903</v>
      </c>
      <c r="E4331" s="98"/>
      <c r="F4331" s="99" t="s">
        <v>904</v>
      </c>
      <c r="G4331" s="97" t="s">
        <v>2281</v>
      </c>
      <c r="H4331" s="98"/>
      <c r="I4331" s="98"/>
      <c r="J4331" s="98"/>
      <c r="K4331" s="98"/>
    </row>
    <row r="4332" ht="24.75" spans="1:11">
      <c r="A4332" s="237" t="s">
        <v>1646</v>
      </c>
      <c r="B4332" s="238"/>
      <c r="C4332" s="239"/>
      <c r="D4332" s="99" t="s">
        <v>906</v>
      </c>
      <c r="E4332" s="99" t="s">
        <v>907</v>
      </c>
      <c r="F4332" s="99" t="s">
        <v>1325</v>
      </c>
      <c r="G4332" s="99" t="s">
        <v>1326</v>
      </c>
      <c r="H4332" s="99"/>
      <c r="I4332" s="99" t="s">
        <v>910</v>
      </c>
      <c r="J4332" s="99" t="s">
        <v>911</v>
      </c>
      <c r="K4332" s="99" t="s">
        <v>912</v>
      </c>
    </row>
    <row r="4333" spans="1:11">
      <c r="A4333" s="240"/>
      <c r="B4333" s="241"/>
      <c r="C4333" s="242"/>
      <c r="D4333" s="99" t="s">
        <v>913</v>
      </c>
      <c r="E4333" s="98"/>
      <c r="F4333" s="98">
        <v>398.415143</v>
      </c>
      <c r="G4333" s="98">
        <v>398.415143</v>
      </c>
      <c r="H4333" s="98"/>
      <c r="I4333" s="98">
        <v>10</v>
      </c>
      <c r="J4333" s="98">
        <v>100</v>
      </c>
      <c r="K4333" s="98">
        <v>10</v>
      </c>
    </row>
    <row r="4334" spans="1:11">
      <c r="A4334" s="240"/>
      <c r="B4334" s="241"/>
      <c r="C4334" s="242"/>
      <c r="D4334" s="99" t="s">
        <v>977</v>
      </c>
      <c r="E4334" s="98"/>
      <c r="F4334" s="98">
        <v>398.415143</v>
      </c>
      <c r="G4334" s="98">
        <v>398.415143</v>
      </c>
      <c r="H4334" s="98"/>
      <c r="I4334" s="98" t="s">
        <v>807</v>
      </c>
      <c r="J4334" s="98" t="s">
        <v>807</v>
      </c>
      <c r="K4334" s="98" t="s">
        <v>807</v>
      </c>
    </row>
    <row r="4335" spans="1:11">
      <c r="A4335" s="240"/>
      <c r="B4335" s="241"/>
      <c r="C4335" s="242"/>
      <c r="D4335" s="244" t="s">
        <v>978</v>
      </c>
      <c r="E4335" s="98"/>
      <c r="F4335" s="98">
        <v>398.415143</v>
      </c>
      <c r="G4335" s="98">
        <v>398.415143</v>
      </c>
      <c r="H4335" s="98"/>
      <c r="I4335" s="98" t="s">
        <v>807</v>
      </c>
      <c r="J4335" s="98" t="s">
        <v>807</v>
      </c>
      <c r="K4335" s="98" t="s">
        <v>807</v>
      </c>
    </row>
    <row r="4336" spans="1:11">
      <c r="A4336" s="240"/>
      <c r="B4336" s="241"/>
      <c r="C4336" s="242"/>
      <c r="D4336" s="244" t="s">
        <v>979</v>
      </c>
      <c r="E4336" s="98"/>
      <c r="F4336" s="98"/>
      <c r="G4336" s="98"/>
      <c r="H4336" s="98"/>
      <c r="I4336" s="98" t="s">
        <v>807</v>
      </c>
      <c r="J4336" s="98" t="s">
        <v>807</v>
      </c>
      <c r="K4336" s="98" t="s">
        <v>807</v>
      </c>
    </row>
    <row r="4337" spans="1:11">
      <c r="A4337" s="245"/>
      <c r="B4337" s="246"/>
      <c r="C4337" s="247"/>
      <c r="D4337" s="99" t="s">
        <v>914</v>
      </c>
      <c r="E4337" s="98"/>
      <c r="F4337" s="98"/>
      <c r="G4337" s="98"/>
      <c r="H4337" s="98"/>
      <c r="I4337" s="98" t="s">
        <v>807</v>
      </c>
      <c r="J4337" s="98" t="s">
        <v>807</v>
      </c>
      <c r="K4337" s="98" t="s">
        <v>807</v>
      </c>
    </row>
    <row r="4338" spans="1:11">
      <c r="A4338" s="99" t="s">
        <v>915</v>
      </c>
      <c r="B4338" s="99" t="s">
        <v>916</v>
      </c>
      <c r="C4338" s="99"/>
      <c r="D4338" s="99"/>
      <c r="E4338" s="99"/>
      <c r="F4338" s="99" t="s">
        <v>917</v>
      </c>
      <c r="G4338" s="99"/>
      <c r="H4338" s="99"/>
      <c r="I4338" s="99"/>
      <c r="J4338" s="99"/>
      <c r="K4338" s="99"/>
    </row>
    <row r="4339" spans="1:11">
      <c r="A4339" s="99"/>
      <c r="B4339" s="97" t="s">
        <v>2325</v>
      </c>
      <c r="C4339" s="98"/>
      <c r="D4339" s="98"/>
      <c r="E4339" s="98"/>
      <c r="F4339" s="97" t="s">
        <v>2326</v>
      </c>
      <c r="G4339" s="98"/>
      <c r="H4339" s="98"/>
      <c r="I4339" s="98"/>
      <c r="J4339" s="98"/>
      <c r="K4339" s="98"/>
    </row>
    <row r="4340" ht="24.75" spans="1:11">
      <c r="A4340" s="251" t="s">
        <v>982</v>
      </c>
      <c r="B4340" s="99" t="s">
        <v>921</v>
      </c>
      <c r="C4340" s="99" t="s">
        <v>922</v>
      </c>
      <c r="D4340" s="99" t="s">
        <v>923</v>
      </c>
      <c r="E4340" s="99" t="s">
        <v>1841</v>
      </c>
      <c r="F4340" s="99" t="s">
        <v>1842</v>
      </c>
      <c r="G4340" s="99" t="s">
        <v>910</v>
      </c>
      <c r="H4340" s="99" t="s">
        <v>912</v>
      </c>
      <c r="I4340" s="99" t="s">
        <v>926</v>
      </c>
      <c r="J4340" s="99"/>
      <c r="K4340" s="99"/>
    </row>
    <row r="4341" spans="1:11">
      <c r="A4341" s="252"/>
      <c r="B4341" s="253" t="s">
        <v>1843</v>
      </c>
      <c r="C4341" s="251" t="s">
        <v>928</v>
      </c>
      <c r="D4341" s="100" t="s">
        <v>2327</v>
      </c>
      <c r="E4341" s="98">
        <v>75</v>
      </c>
      <c r="F4341" s="98">
        <v>75</v>
      </c>
      <c r="G4341" s="98">
        <v>10</v>
      </c>
      <c r="H4341" s="98">
        <v>10</v>
      </c>
      <c r="I4341" s="387"/>
      <c r="J4341" s="388"/>
      <c r="K4341" s="389"/>
    </row>
    <row r="4342" spans="1:11">
      <c r="A4342" s="252"/>
      <c r="B4342" s="269"/>
      <c r="C4342" s="252"/>
      <c r="D4342" s="99" t="s">
        <v>2328</v>
      </c>
      <c r="E4342" s="98">
        <v>2</v>
      </c>
      <c r="F4342" s="98">
        <v>2</v>
      </c>
      <c r="G4342" s="98">
        <v>10</v>
      </c>
      <c r="H4342" s="98">
        <v>10</v>
      </c>
      <c r="I4342" s="387"/>
      <c r="J4342" s="388"/>
      <c r="K4342" s="389"/>
    </row>
    <row r="4343" spans="1:11">
      <c r="A4343" s="252"/>
      <c r="B4343" s="269"/>
      <c r="C4343" s="252"/>
      <c r="D4343" s="99" t="s">
        <v>2329</v>
      </c>
      <c r="E4343" s="98">
        <v>1</v>
      </c>
      <c r="F4343" s="98">
        <v>1</v>
      </c>
      <c r="G4343" s="98">
        <v>10</v>
      </c>
      <c r="H4343" s="98">
        <v>10</v>
      </c>
      <c r="I4343" s="387"/>
      <c r="J4343" s="388"/>
      <c r="K4343" s="389"/>
    </row>
    <row r="4344" spans="1:11">
      <c r="A4344" s="252"/>
      <c r="B4344" s="269"/>
      <c r="C4344" s="251" t="s">
        <v>944</v>
      </c>
      <c r="D4344" s="386" t="s">
        <v>2330</v>
      </c>
      <c r="E4344" s="103">
        <v>1</v>
      </c>
      <c r="F4344" s="103">
        <v>1</v>
      </c>
      <c r="G4344" s="98">
        <v>10</v>
      </c>
      <c r="H4344" s="98">
        <v>10</v>
      </c>
      <c r="I4344" s="98"/>
      <c r="J4344" s="98"/>
      <c r="K4344" s="98"/>
    </row>
    <row r="4345" spans="1:11">
      <c r="A4345" s="252"/>
      <c r="B4345" s="269"/>
      <c r="C4345" s="252"/>
      <c r="D4345" s="100" t="s">
        <v>1190</v>
      </c>
      <c r="E4345" s="103">
        <v>1</v>
      </c>
      <c r="F4345" s="103">
        <v>1</v>
      </c>
      <c r="G4345" s="98">
        <v>10</v>
      </c>
      <c r="H4345" s="98">
        <v>10</v>
      </c>
      <c r="I4345" s="98"/>
      <c r="J4345" s="98"/>
      <c r="K4345" s="98"/>
    </row>
    <row r="4346" ht="24" spans="1:11">
      <c r="A4346" s="252"/>
      <c r="B4346" s="251" t="s">
        <v>951</v>
      </c>
      <c r="C4346" s="251" t="s">
        <v>998</v>
      </c>
      <c r="D4346" s="100" t="s">
        <v>2331</v>
      </c>
      <c r="E4346" s="385" t="s">
        <v>2321</v>
      </c>
      <c r="F4346" s="385" t="s">
        <v>2321</v>
      </c>
      <c r="G4346" s="98">
        <v>30</v>
      </c>
      <c r="H4346" s="98">
        <v>30</v>
      </c>
      <c r="I4346" s="98"/>
      <c r="J4346" s="98"/>
      <c r="K4346" s="98"/>
    </row>
    <row r="4347" spans="1:11">
      <c r="A4347" s="252"/>
      <c r="B4347" s="99" t="s">
        <v>1000</v>
      </c>
      <c r="C4347" s="251" t="s">
        <v>1001</v>
      </c>
      <c r="D4347" s="100" t="s">
        <v>1611</v>
      </c>
      <c r="E4347" s="103" t="s">
        <v>2332</v>
      </c>
      <c r="F4347" s="103">
        <v>0.95</v>
      </c>
      <c r="G4347" s="98">
        <v>10</v>
      </c>
      <c r="H4347" s="98">
        <v>10</v>
      </c>
      <c r="I4347" s="98"/>
      <c r="J4347" s="98"/>
      <c r="K4347" s="98"/>
    </row>
    <row r="4348" spans="1:11">
      <c r="A4348" s="252"/>
      <c r="B4348" s="99"/>
      <c r="C4348" s="252"/>
      <c r="D4348" s="100"/>
      <c r="E4348" s="98"/>
      <c r="F4348" s="98"/>
      <c r="G4348" s="98"/>
      <c r="H4348" s="98"/>
      <c r="I4348" s="98"/>
      <c r="J4348" s="98"/>
      <c r="K4348" s="98"/>
    </row>
    <row r="4349" spans="1:11">
      <c r="A4349" s="99" t="s">
        <v>1867</v>
      </c>
      <c r="B4349" s="99"/>
      <c r="C4349" s="99"/>
      <c r="D4349" s="99"/>
      <c r="E4349" s="99"/>
      <c r="F4349" s="99"/>
      <c r="G4349" s="98">
        <v>90</v>
      </c>
      <c r="H4349" s="98"/>
      <c r="I4349" s="98"/>
      <c r="J4349" s="98"/>
      <c r="K4349" s="98"/>
    </row>
    <row r="4350" spans="1:11">
      <c r="A4350" s="251" t="s">
        <v>967</v>
      </c>
      <c r="B4350" s="100" t="s">
        <v>2333</v>
      </c>
      <c r="C4350" s="100"/>
      <c r="D4350" s="100"/>
      <c r="E4350" s="100"/>
      <c r="F4350" s="100"/>
      <c r="G4350" s="100"/>
      <c r="H4350" s="100"/>
      <c r="I4350" s="100"/>
      <c r="J4350" s="100"/>
      <c r="K4350" s="100"/>
    </row>
    <row r="4351" spans="1:11">
      <c r="A4351" s="259"/>
      <c r="B4351" s="100"/>
      <c r="C4351" s="100"/>
      <c r="D4351" s="100"/>
      <c r="E4351" s="100"/>
      <c r="F4351" s="100"/>
      <c r="G4351" s="100"/>
      <c r="H4351" s="100"/>
      <c r="I4351" s="100"/>
      <c r="J4351" s="100"/>
      <c r="K4351" s="100"/>
    </row>
    <row r="4352" spans="1:11">
      <c r="A4352" s="100" t="s">
        <v>969</v>
      </c>
      <c r="B4352" s="100"/>
      <c r="C4352" s="100"/>
      <c r="D4352" s="100"/>
      <c r="E4352" s="100"/>
      <c r="F4352" s="100"/>
      <c r="G4352" s="100"/>
      <c r="H4352" s="100"/>
      <c r="I4352" s="100"/>
      <c r="J4352" s="100"/>
      <c r="K4352" s="100"/>
    </row>
    <row r="4353" spans="1:11">
      <c r="A4353" s="260" t="s">
        <v>1668</v>
      </c>
      <c r="B4353" s="261"/>
      <c r="C4353" s="261"/>
      <c r="D4353" s="261"/>
      <c r="E4353" s="261"/>
      <c r="F4353" s="261"/>
      <c r="G4353" s="261"/>
      <c r="H4353" s="261"/>
      <c r="I4353" s="261"/>
      <c r="J4353" s="261"/>
      <c r="K4353" s="264"/>
    </row>
    <row r="4354" spans="1:11">
      <c r="A4354" s="262"/>
      <c r="B4354" s="263"/>
      <c r="C4354" s="263"/>
      <c r="D4354" s="263"/>
      <c r="E4354" s="263"/>
      <c r="F4354" s="263"/>
      <c r="G4354" s="263"/>
      <c r="H4354" s="263"/>
      <c r="I4354" s="263"/>
      <c r="J4354" s="263"/>
      <c r="K4354" s="265"/>
    </row>
    <row r="4355" spans="1:11">
      <c r="A4355" s="262"/>
      <c r="B4355" s="263"/>
      <c r="C4355" s="263"/>
      <c r="D4355" s="263"/>
      <c r="E4355" s="263"/>
      <c r="F4355" s="263"/>
      <c r="G4355" s="263"/>
      <c r="H4355" s="263"/>
      <c r="I4355" s="263"/>
      <c r="J4355" s="263"/>
      <c r="K4355" s="265"/>
    </row>
    <row r="4356" spans="1:11">
      <c r="A4356" s="262"/>
      <c r="B4356" s="263"/>
      <c r="C4356" s="263"/>
      <c r="D4356" s="263"/>
      <c r="E4356" s="263"/>
      <c r="F4356" s="263"/>
      <c r="G4356" s="263"/>
      <c r="H4356" s="263"/>
      <c r="I4356" s="263"/>
      <c r="J4356" s="263"/>
      <c r="K4356" s="265"/>
    </row>
    <row r="4357" spans="1:11">
      <c r="A4357" s="262"/>
      <c r="B4357" s="263"/>
      <c r="C4357" s="263"/>
      <c r="D4357" s="263"/>
      <c r="E4357" s="263"/>
      <c r="F4357" s="263"/>
      <c r="G4357" s="263"/>
      <c r="H4357" s="263"/>
      <c r="I4357" s="263"/>
      <c r="J4357" s="263"/>
      <c r="K4357" s="265"/>
    </row>
    <row r="4358" spans="1:11">
      <c r="A4358" s="266"/>
      <c r="B4358" s="267"/>
      <c r="C4358" s="267"/>
      <c r="D4358" s="267"/>
      <c r="E4358" s="267"/>
      <c r="F4358" s="267"/>
      <c r="G4358" s="267"/>
      <c r="H4358" s="267"/>
      <c r="I4358" s="267"/>
      <c r="J4358" s="267"/>
      <c r="K4358" s="273"/>
    </row>
    <row r="4359" spans="1:11">
      <c r="A4359" s="354"/>
      <c r="B4359" s="354"/>
      <c r="C4359" s="354"/>
      <c r="D4359" s="354"/>
      <c r="E4359" s="354"/>
      <c r="F4359" s="354"/>
      <c r="G4359" s="354"/>
      <c r="H4359" s="354"/>
      <c r="I4359" s="354"/>
      <c r="J4359" s="354"/>
      <c r="K4359" s="354"/>
    </row>
    <row r="4360" ht="27" spans="1:11">
      <c r="A4360" s="233" t="s">
        <v>971</v>
      </c>
      <c r="B4360" s="233"/>
      <c r="C4360" s="233"/>
      <c r="D4360" s="233"/>
      <c r="E4360" s="233"/>
      <c r="F4360" s="233"/>
      <c r="G4360" s="233"/>
      <c r="H4360" s="233"/>
      <c r="I4360" s="233"/>
      <c r="J4360" s="233"/>
      <c r="K4360" s="233"/>
    </row>
    <row r="4361" ht="18.75" spans="1:11">
      <c r="A4361" s="234" t="s">
        <v>898</v>
      </c>
      <c r="B4361" s="234"/>
      <c r="C4361" s="234"/>
      <c r="D4361" s="234"/>
      <c r="E4361" s="234"/>
      <c r="F4361" s="234"/>
      <c r="G4361" s="234"/>
      <c r="H4361" s="234"/>
      <c r="I4361" s="234"/>
      <c r="J4361" s="234"/>
      <c r="K4361" s="234"/>
    </row>
    <row r="4362" ht="18.75" spans="1:11">
      <c r="A4362" s="235" t="s">
        <v>2280</v>
      </c>
      <c r="B4362" s="235"/>
      <c r="C4362" s="235"/>
      <c r="D4362" s="235"/>
      <c r="E4362" s="235"/>
      <c r="F4362" s="235"/>
      <c r="G4362" s="235"/>
      <c r="H4362" s="235"/>
      <c r="I4362" s="235"/>
      <c r="J4362" s="235"/>
      <c r="K4362" s="235"/>
    </row>
    <row r="4363" spans="1:11">
      <c r="A4363" s="99" t="s">
        <v>973</v>
      </c>
      <c r="B4363" s="99"/>
      <c r="C4363" s="99"/>
      <c r="D4363" s="212" t="s">
        <v>2334</v>
      </c>
      <c r="E4363" s="213"/>
      <c r="F4363" s="213"/>
      <c r="G4363" s="213"/>
      <c r="H4363" s="213"/>
      <c r="I4363" s="213"/>
      <c r="J4363" s="213"/>
      <c r="K4363" s="213"/>
    </row>
    <row r="4364" spans="1:11">
      <c r="A4364" s="99" t="s">
        <v>902</v>
      </c>
      <c r="B4364" s="99"/>
      <c r="C4364" s="99"/>
      <c r="D4364" s="97" t="s">
        <v>903</v>
      </c>
      <c r="E4364" s="98"/>
      <c r="F4364" s="99" t="s">
        <v>904</v>
      </c>
      <c r="G4364" s="97" t="s">
        <v>2281</v>
      </c>
      <c r="H4364" s="98"/>
      <c r="I4364" s="98"/>
      <c r="J4364" s="98"/>
      <c r="K4364" s="98"/>
    </row>
    <row r="4365" ht="24.75" spans="1:11">
      <c r="A4365" s="237" t="s">
        <v>1646</v>
      </c>
      <c r="B4365" s="238"/>
      <c r="C4365" s="239"/>
      <c r="D4365" s="99" t="s">
        <v>906</v>
      </c>
      <c r="E4365" s="99" t="s">
        <v>907</v>
      </c>
      <c r="F4365" s="99" t="s">
        <v>1325</v>
      </c>
      <c r="G4365" s="99" t="s">
        <v>1326</v>
      </c>
      <c r="H4365" s="99"/>
      <c r="I4365" s="99" t="s">
        <v>910</v>
      </c>
      <c r="J4365" s="99" t="s">
        <v>911</v>
      </c>
      <c r="K4365" s="99" t="s">
        <v>912</v>
      </c>
    </row>
    <row r="4366" spans="1:11">
      <c r="A4366" s="240"/>
      <c r="B4366" s="241"/>
      <c r="C4366" s="242"/>
      <c r="D4366" s="99" t="s">
        <v>913</v>
      </c>
      <c r="E4366" s="98"/>
      <c r="F4366" s="98">
        <v>3.1</v>
      </c>
      <c r="G4366" s="98">
        <v>3.1</v>
      </c>
      <c r="H4366" s="98"/>
      <c r="I4366" s="98">
        <v>10</v>
      </c>
      <c r="J4366" s="98">
        <v>100</v>
      </c>
      <c r="K4366" s="98">
        <v>10</v>
      </c>
    </row>
    <row r="4367" spans="1:11">
      <c r="A4367" s="240"/>
      <c r="B4367" s="241"/>
      <c r="C4367" s="242"/>
      <c r="D4367" s="99" t="s">
        <v>977</v>
      </c>
      <c r="E4367" s="98"/>
      <c r="F4367" s="98">
        <v>3.1</v>
      </c>
      <c r="G4367" s="98">
        <v>3.1</v>
      </c>
      <c r="H4367" s="98"/>
      <c r="I4367" s="98" t="s">
        <v>807</v>
      </c>
      <c r="J4367" s="98" t="s">
        <v>807</v>
      </c>
      <c r="K4367" s="98" t="s">
        <v>807</v>
      </c>
    </row>
    <row r="4368" spans="1:11">
      <c r="A4368" s="240"/>
      <c r="B4368" s="241"/>
      <c r="C4368" s="242"/>
      <c r="D4368" s="244" t="s">
        <v>978</v>
      </c>
      <c r="E4368" s="98"/>
      <c r="F4368" s="98"/>
      <c r="G4368" s="98"/>
      <c r="H4368" s="98"/>
      <c r="I4368" s="98" t="s">
        <v>807</v>
      </c>
      <c r="J4368" s="98" t="s">
        <v>807</v>
      </c>
      <c r="K4368" s="98" t="s">
        <v>807</v>
      </c>
    </row>
    <row r="4369" spans="1:11">
      <c r="A4369" s="240"/>
      <c r="B4369" s="241"/>
      <c r="C4369" s="242"/>
      <c r="D4369" s="244" t="s">
        <v>979</v>
      </c>
      <c r="E4369" s="98"/>
      <c r="F4369" s="98">
        <v>3.1</v>
      </c>
      <c r="G4369" s="98">
        <v>3.1</v>
      </c>
      <c r="H4369" s="98"/>
      <c r="I4369" s="98" t="s">
        <v>807</v>
      </c>
      <c r="J4369" s="98" t="s">
        <v>807</v>
      </c>
      <c r="K4369" s="98" t="s">
        <v>807</v>
      </c>
    </row>
    <row r="4370" spans="1:11">
      <c r="A4370" s="245"/>
      <c r="B4370" s="246"/>
      <c r="C4370" s="247"/>
      <c r="D4370" s="99" t="s">
        <v>914</v>
      </c>
      <c r="E4370" s="98"/>
      <c r="F4370" s="98"/>
      <c r="G4370" s="98"/>
      <c r="H4370" s="98"/>
      <c r="I4370" s="98" t="s">
        <v>807</v>
      </c>
      <c r="J4370" s="98" t="s">
        <v>807</v>
      </c>
      <c r="K4370" s="98" t="s">
        <v>807</v>
      </c>
    </row>
    <row r="4371" spans="1:11">
      <c r="A4371" s="99" t="s">
        <v>915</v>
      </c>
      <c r="B4371" s="99" t="s">
        <v>916</v>
      </c>
      <c r="C4371" s="99"/>
      <c r="D4371" s="99"/>
      <c r="E4371" s="99"/>
      <c r="F4371" s="99" t="s">
        <v>917</v>
      </c>
      <c r="G4371" s="99"/>
      <c r="H4371" s="99"/>
      <c r="I4371" s="99"/>
      <c r="J4371" s="99"/>
      <c r="K4371" s="99"/>
    </row>
    <row r="4372" spans="1:11">
      <c r="A4372" s="99"/>
      <c r="B4372" s="97" t="s">
        <v>2335</v>
      </c>
      <c r="C4372" s="98"/>
      <c r="D4372" s="98"/>
      <c r="E4372" s="98"/>
      <c r="F4372" s="97" t="s">
        <v>2336</v>
      </c>
      <c r="G4372" s="98"/>
      <c r="H4372" s="98"/>
      <c r="I4372" s="98"/>
      <c r="J4372" s="98"/>
      <c r="K4372" s="98"/>
    </row>
    <row r="4373" ht="24.75" spans="1:11">
      <c r="A4373" s="251" t="s">
        <v>982</v>
      </c>
      <c r="B4373" s="99" t="s">
        <v>921</v>
      </c>
      <c r="C4373" s="99" t="s">
        <v>922</v>
      </c>
      <c r="D4373" s="99" t="s">
        <v>923</v>
      </c>
      <c r="E4373" s="99" t="s">
        <v>1841</v>
      </c>
      <c r="F4373" s="99" t="s">
        <v>1842</v>
      </c>
      <c r="G4373" s="99" t="s">
        <v>910</v>
      </c>
      <c r="H4373" s="99" t="s">
        <v>912</v>
      </c>
      <c r="I4373" s="99" t="s">
        <v>926</v>
      </c>
      <c r="J4373" s="99"/>
      <c r="K4373" s="99"/>
    </row>
    <row r="4374" spans="1:11">
      <c r="A4374" s="252"/>
      <c r="B4374" s="97" t="s">
        <v>1843</v>
      </c>
      <c r="C4374" s="251" t="s">
        <v>928</v>
      </c>
      <c r="D4374" s="100" t="s">
        <v>2253</v>
      </c>
      <c r="E4374" s="98" t="s">
        <v>2337</v>
      </c>
      <c r="F4374" s="98" t="s">
        <v>2337</v>
      </c>
      <c r="G4374" s="98">
        <v>20</v>
      </c>
      <c r="H4374" s="98">
        <v>20</v>
      </c>
      <c r="I4374" s="98"/>
      <c r="J4374" s="98"/>
      <c r="K4374" s="98"/>
    </row>
    <row r="4375" spans="1:11">
      <c r="A4375" s="252"/>
      <c r="B4375" s="98"/>
      <c r="C4375" s="99" t="s">
        <v>1187</v>
      </c>
      <c r="D4375" s="386" t="s">
        <v>1576</v>
      </c>
      <c r="E4375" s="103">
        <v>1</v>
      </c>
      <c r="F4375" s="103">
        <v>1</v>
      </c>
      <c r="G4375" s="98">
        <v>20</v>
      </c>
      <c r="H4375" s="98">
        <v>20</v>
      </c>
      <c r="I4375" s="98"/>
      <c r="J4375" s="98"/>
      <c r="K4375" s="98"/>
    </row>
    <row r="4376" ht="24.75" spans="1:11">
      <c r="A4376" s="252"/>
      <c r="B4376" s="98"/>
      <c r="C4376" s="251" t="s">
        <v>1278</v>
      </c>
      <c r="D4376" s="100" t="s">
        <v>1552</v>
      </c>
      <c r="E4376" s="98" t="s">
        <v>2338</v>
      </c>
      <c r="F4376" s="98" t="s">
        <v>2338</v>
      </c>
      <c r="G4376" s="98">
        <v>10</v>
      </c>
      <c r="H4376" s="98">
        <v>10</v>
      </c>
      <c r="I4376" s="98"/>
      <c r="J4376" s="98"/>
      <c r="K4376" s="98"/>
    </row>
    <row r="4377" ht="24" spans="1:11">
      <c r="A4377" s="252"/>
      <c r="B4377" s="386" t="s">
        <v>951</v>
      </c>
      <c r="C4377" s="99" t="s">
        <v>998</v>
      </c>
      <c r="D4377" s="100" t="s">
        <v>2339</v>
      </c>
      <c r="E4377" s="385" t="s">
        <v>2340</v>
      </c>
      <c r="F4377" s="385" t="s">
        <v>2340</v>
      </c>
      <c r="G4377" s="98">
        <v>30</v>
      </c>
      <c r="H4377" s="98">
        <v>30</v>
      </c>
      <c r="I4377" s="98"/>
      <c r="J4377" s="98"/>
      <c r="K4377" s="98"/>
    </row>
    <row r="4378" spans="1:11">
      <c r="A4378" s="252"/>
      <c r="B4378" s="99" t="s">
        <v>1000</v>
      </c>
      <c r="C4378" s="251" t="s">
        <v>1001</v>
      </c>
      <c r="D4378" s="100" t="s">
        <v>1555</v>
      </c>
      <c r="E4378" s="98" t="s">
        <v>1083</v>
      </c>
      <c r="F4378" s="103">
        <v>0.95</v>
      </c>
      <c r="G4378" s="98">
        <v>10</v>
      </c>
      <c r="H4378" s="98">
        <v>10</v>
      </c>
      <c r="I4378" s="98"/>
      <c r="J4378" s="98"/>
      <c r="K4378" s="98"/>
    </row>
    <row r="4379" spans="1:11">
      <c r="A4379" s="252"/>
      <c r="B4379" s="99"/>
      <c r="C4379" s="252"/>
      <c r="D4379" s="100"/>
      <c r="E4379" s="98"/>
      <c r="F4379" s="98"/>
      <c r="G4379" s="98"/>
      <c r="H4379" s="98"/>
      <c r="I4379" s="98"/>
      <c r="J4379" s="98"/>
      <c r="K4379" s="98"/>
    </row>
    <row r="4380" spans="1:11">
      <c r="A4380" s="99" t="s">
        <v>1867</v>
      </c>
      <c r="B4380" s="99"/>
      <c r="C4380" s="99"/>
      <c r="D4380" s="99"/>
      <c r="E4380" s="99"/>
      <c r="F4380" s="99"/>
      <c r="G4380" s="98">
        <v>90</v>
      </c>
      <c r="H4380" s="98"/>
      <c r="I4380" s="98"/>
      <c r="J4380" s="98"/>
      <c r="K4380" s="98"/>
    </row>
    <row r="4381" spans="1:11">
      <c r="A4381" s="251" t="s">
        <v>967</v>
      </c>
      <c r="B4381" s="100" t="s">
        <v>2286</v>
      </c>
      <c r="C4381" s="100"/>
      <c r="D4381" s="100"/>
      <c r="E4381" s="100"/>
      <c r="F4381" s="100"/>
      <c r="G4381" s="100"/>
      <c r="H4381" s="100"/>
      <c r="I4381" s="100"/>
      <c r="J4381" s="100"/>
      <c r="K4381" s="100"/>
    </row>
    <row r="4382" spans="1:11">
      <c r="A4382" s="259"/>
      <c r="B4382" s="100"/>
      <c r="C4382" s="100"/>
      <c r="D4382" s="100"/>
      <c r="E4382" s="100"/>
      <c r="F4382" s="100"/>
      <c r="G4382" s="100"/>
      <c r="H4382" s="100"/>
      <c r="I4382" s="100"/>
      <c r="J4382" s="100"/>
      <c r="K4382" s="100"/>
    </row>
    <row r="4383" spans="1:11">
      <c r="A4383" s="100" t="s">
        <v>969</v>
      </c>
      <c r="B4383" s="100"/>
      <c r="C4383" s="100"/>
      <c r="D4383" s="100"/>
      <c r="E4383" s="100"/>
      <c r="F4383" s="100"/>
      <c r="G4383" s="100"/>
      <c r="H4383" s="100"/>
      <c r="I4383" s="100"/>
      <c r="J4383" s="100"/>
      <c r="K4383" s="100"/>
    </row>
    <row r="4384" spans="1:11">
      <c r="A4384" s="260" t="s">
        <v>1668</v>
      </c>
      <c r="B4384" s="261"/>
      <c r="C4384" s="261"/>
      <c r="D4384" s="261"/>
      <c r="E4384" s="261"/>
      <c r="F4384" s="261"/>
      <c r="G4384" s="261"/>
      <c r="H4384" s="261"/>
      <c r="I4384" s="261"/>
      <c r="J4384" s="261"/>
      <c r="K4384" s="264"/>
    </row>
    <row r="4385" spans="1:11">
      <c r="A4385" s="262"/>
      <c r="B4385" s="263"/>
      <c r="C4385" s="263"/>
      <c r="D4385" s="263"/>
      <c r="E4385" s="263"/>
      <c r="F4385" s="263"/>
      <c r="G4385" s="263"/>
      <c r="H4385" s="263"/>
      <c r="I4385" s="263"/>
      <c r="J4385" s="263"/>
      <c r="K4385" s="265"/>
    </row>
    <row r="4386" spans="1:11">
      <c r="A4386" s="262"/>
      <c r="B4386" s="263"/>
      <c r="C4386" s="263"/>
      <c r="D4386" s="263"/>
      <c r="E4386" s="263"/>
      <c r="F4386" s="263"/>
      <c r="G4386" s="263"/>
      <c r="H4386" s="263"/>
      <c r="I4386" s="263"/>
      <c r="J4386" s="263"/>
      <c r="K4386" s="265"/>
    </row>
    <row r="4387" spans="1:11">
      <c r="A4387" s="262"/>
      <c r="B4387" s="263"/>
      <c r="C4387" s="263"/>
      <c r="D4387" s="263"/>
      <c r="E4387" s="263"/>
      <c r="F4387" s="263"/>
      <c r="G4387" s="263"/>
      <c r="H4387" s="263"/>
      <c r="I4387" s="263"/>
      <c r="J4387" s="263"/>
      <c r="K4387" s="265"/>
    </row>
    <row r="4388" spans="1:11">
      <c r="A4388" s="262"/>
      <c r="B4388" s="263"/>
      <c r="C4388" s="263"/>
      <c r="D4388" s="263"/>
      <c r="E4388" s="263"/>
      <c r="F4388" s="263"/>
      <c r="G4388" s="263"/>
      <c r="H4388" s="263"/>
      <c r="I4388" s="263"/>
      <c r="J4388" s="263"/>
      <c r="K4388" s="265"/>
    </row>
    <row r="4389" spans="1:11">
      <c r="A4389" s="266"/>
      <c r="B4389" s="267"/>
      <c r="C4389" s="267"/>
      <c r="D4389" s="267"/>
      <c r="E4389" s="267"/>
      <c r="F4389" s="267"/>
      <c r="G4389" s="267"/>
      <c r="H4389" s="267"/>
      <c r="I4389" s="267"/>
      <c r="J4389" s="267"/>
      <c r="K4389" s="273"/>
    </row>
    <row r="4390" spans="1:11">
      <c r="A4390" s="354"/>
      <c r="B4390" s="354"/>
      <c r="C4390" s="354"/>
      <c r="D4390" s="354"/>
      <c r="E4390" s="354"/>
      <c r="F4390" s="354"/>
      <c r="G4390" s="354"/>
      <c r="H4390" s="354"/>
      <c r="I4390" s="354"/>
      <c r="J4390" s="354"/>
      <c r="K4390" s="354"/>
    </row>
    <row r="4391" ht="27" spans="1:11">
      <c r="A4391" s="233" t="s">
        <v>971</v>
      </c>
      <c r="B4391" s="233"/>
      <c r="C4391" s="233"/>
      <c r="D4391" s="233"/>
      <c r="E4391" s="233"/>
      <c r="F4391" s="233"/>
      <c r="G4391" s="233"/>
      <c r="H4391" s="233"/>
      <c r="I4391" s="233"/>
      <c r="J4391" s="233"/>
      <c r="K4391" s="233"/>
    </row>
    <row r="4392" ht="18.75" spans="1:11">
      <c r="A4392" s="234" t="s">
        <v>898</v>
      </c>
      <c r="B4392" s="234"/>
      <c r="C4392" s="234"/>
      <c r="D4392" s="234"/>
      <c r="E4392" s="234"/>
      <c r="F4392" s="234"/>
      <c r="G4392" s="234"/>
      <c r="H4392" s="234"/>
      <c r="I4392" s="234"/>
      <c r="J4392" s="234"/>
      <c r="K4392" s="234"/>
    </row>
    <row r="4393" ht="18.75" spans="1:11">
      <c r="A4393" s="235" t="s">
        <v>2280</v>
      </c>
      <c r="B4393" s="235"/>
      <c r="C4393" s="235"/>
      <c r="D4393" s="235"/>
      <c r="E4393" s="235"/>
      <c r="F4393" s="235"/>
      <c r="G4393" s="235"/>
      <c r="H4393" s="235"/>
      <c r="I4393" s="235"/>
      <c r="J4393" s="235"/>
      <c r="K4393" s="235"/>
    </row>
    <row r="4394" spans="1:11">
      <c r="A4394" s="99" t="s">
        <v>973</v>
      </c>
      <c r="B4394" s="99"/>
      <c r="C4394" s="99"/>
      <c r="D4394" s="212" t="s">
        <v>2341</v>
      </c>
      <c r="E4394" s="213"/>
      <c r="F4394" s="213"/>
      <c r="G4394" s="213"/>
      <c r="H4394" s="213"/>
      <c r="I4394" s="213"/>
      <c r="J4394" s="213"/>
      <c r="K4394" s="213"/>
    </row>
    <row r="4395" spans="1:11">
      <c r="A4395" s="99" t="s">
        <v>902</v>
      </c>
      <c r="B4395" s="99"/>
      <c r="C4395" s="99"/>
      <c r="D4395" s="97" t="s">
        <v>903</v>
      </c>
      <c r="E4395" s="98"/>
      <c r="F4395" s="99" t="s">
        <v>904</v>
      </c>
      <c r="G4395" s="97" t="s">
        <v>2281</v>
      </c>
      <c r="H4395" s="98"/>
      <c r="I4395" s="98"/>
      <c r="J4395" s="98"/>
      <c r="K4395" s="98"/>
    </row>
    <row r="4396" ht="24.75" spans="1:11">
      <c r="A4396" s="237" t="s">
        <v>1646</v>
      </c>
      <c r="B4396" s="238"/>
      <c r="C4396" s="239"/>
      <c r="D4396" s="99" t="s">
        <v>906</v>
      </c>
      <c r="E4396" s="99" t="s">
        <v>907</v>
      </c>
      <c r="F4396" s="99" t="s">
        <v>1325</v>
      </c>
      <c r="G4396" s="99" t="s">
        <v>1326</v>
      </c>
      <c r="H4396" s="99"/>
      <c r="I4396" s="99" t="s">
        <v>910</v>
      </c>
      <c r="J4396" s="99" t="s">
        <v>911</v>
      </c>
      <c r="K4396" s="99" t="s">
        <v>912</v>
      </c>
    </row>
    <row r="4397" spans="1:11">
      <c r="A4397" s="240"/>
      <c r="B4397" s="241"/>
      <c r="C4397" s="242"/>
      <c r="D4397" s="99" t="s">
        <v>913</v>
      </c>
      <c r="E4397" s="98">
        <v>200</v>
      </c>
      <c r="F4397" s="98">
        <v>200</v>
      </c>
      <c r="G4397" s="98">
        <v>200</v>
      </c>
      <c r="H4397" s="98"/>
      <c r="I4397" s="98">
        <v>10</v>
      </c>
      <c r="J4397" s="98">
        <v>100</v>
      </c>
      <c r="K4397" s="98">
        <v>10</v>
      </c>
    </row>
    <row r="4398" spans="1:11">
      <c r="A4398" s="240"/>
      <c r="B4398" s="241"/>
      <c r="C4398" s="242"/>
      <c r="D4398" s="99" t="s">
        <v>977</v>
      </c>
      <c r="E4398" s="98"/>
      <c r="F4398" s="98">
        <v>200</v>
      </c>
      <c r="G4398" s="98">
        <v>200</v>
      </c>
      <c r="H4398" s="98"/>
      <c r="I4398" s="98" t="s">
        <v>807</v>
      </c>
      <c r="J4398" s="98" t="s">
        <v>807</v>
      </c>
      <c r="K4398" s="98" t="s">
        <v>807</v>
      </c>
    </row>
    <row r="4399" spans="1:11">
      <c r="A4399" s="240"/>
      <c r="B4399" s="241"/>
      <c r="C4399" s="242"/>
      <c r="D4399" s="244" t="s">
        <v>978</v>
      </c>
      <c r="E4399" s="98"/>
      <c r="F4399" s="98"/>
      <c r="G4399" s="98"/>
      <c r="H4399" s="98"/>
      <c r="I4399" s="98" t="s">
        <v>807</v>
      </c>
      <c r="J4399" s="98" t="s">
        <v>807</v>
      </c>
      <c r="K4399" s="98" t="s">
        <v>807</v>
      </c>
    </row>
    <row r="4400" spans="1:11">
      <c r="A4400" s="240"/>
      <c r="B4400" s="241"/>
      <c r="C4400" s="242"/>
      <c r="D4400" s="244" t="s">
        <v>979</v>
      </c>
      <c r="E4400" s="98"/>
      <c r="F4400" s="98">
        <v>200</v>
      </c>
      <c r="G4400" s="98">
        <v>200</v>
      </c>
      <c r="H4400" s="98"/>
      <c r="I4400" s="98" t="s">
        <v>807</v>
      </c>
      <c r="J4400" s="98" t="s">
        <v>807</v>
      </c>
      <c r="K4400" s="98" t="s">
        <v>807</v>
      </c>
    </row>
    <row r="4401" spans="1:11">
      <c r="A4401" s="245"/>
      <c r="B4401" s="246"/>
      <c r="C4401" s="247"/>
      <c r="D4401" s="99" t="s">
        <v>914</v>
      </c>
      <c r="E4401" s="98"/>
      <c r="F4401" s="98"/>
      <c r="G4401" s="98"/>
      <c r="H4401" s="98"/>
      <c r="I4401" s="98" t="s">
        <v>807</v>
      </c>
      <c r="J4401" s="98" t="s">
        <v>807</v>
      </c>
      <c r="K4401" s="98" t="s">
        <v>807</v>
      </c>
    </row>
    <row r="4402" spans="1:11">
      <c r="A4402" s="99" t="s">
        <v>915</v>
      </c>
      <c r="B4402" s="99" t="s">
        <v>916</v>
      </c>
      <c r="C4402" s="99"/>
      <c r="D4402" s="99"/>
      <c r="E4402" s="99"/>
      <c r="F4402" s="99" t="s">
        <v>917</v>
      </c>
      <c r="G4402" s="99"/>
      <c r="H4402" s="99"/>
      <c r="I4402" s="99"/>
      <c r="J4402" s="99"/>
      <c r="K4402" s="99"/>
    </row>
    <row r="4403" spans="1:11">
      <c r="A4403" s="99"/>
      <c r="B4403" s="97" t="s">
        <v>2342</v>
      </c>
      <c r="C4403" s="98"/>
      <c r="D4403" s="98"/>
      <c r="E4403" s="98"/>
      <c r="F4403" s="97" t="s">
        <v>2343</v>
      </c>
      <c r="G4403" s="98"/>
      <c r="H4403" s="98"/>
      <c r="I4403" s="98"/>
      <c r="J4403" s="98"/>
      <c r="K4403" s="98"/>
    </row>
    <row r="4404" ht="24.75" spans="1:11">
      <c r="A4404" s="251" t="s">
        <v>982</v>
      </c>
      <c r="B4404" s="99" t="s">
        <v>921</v>
      </c>
      <c r="C4404" s="99" t="s">
        <v>922</v>
      </c>
      <c r="D4404" s="99" t="s">
        <v>923</v>
      </c>
      <c r="E4404" s="99" t="s">
        <v>1841</v>
      </c>
      <c r="F4404" s="99" t="s">
        <v>1842</v>
      </c>
      <c r="G4404" s="99" t="s">
        <v>910</v>
      </c>
      <c r="H4404" s="99" t="s">
        <v>912</v>
      </c>
      <c r="I4404" s="99" t="s">
        <v>926</v>
      </c>
      <c r="J4404" s="99"/>
      <c r="K4404" s="99"/>
    </row>
    <row r="4405" spans="1:11">
      <c r="A4405" s="252"/>
      <c r="B4405" s="253" t="s">
        <v>1843</v>
      </c>
      <c r="C4405" s="251" t="s">
        <v>928</v>
      </c>
      <c r="D4405" s="100" t="s">
        <v>2344</v>
      </c>
      <c r="E4405" s="98" t="s">
        <v>2345</v>
      </c>
      <c r="F4405" s="98" t="s">
        <v>2346</v>
      </c>
      <c r="G4405" s="98">
        <v>10</v>
      </c>
      <c r="H4405" s="98">
        <v>5</v>
      </c>
      <c r="I4405" s="387" t="s">
        <v>2347</v>
      </c>
      <c r="J4405" s="388"/>
      <c r="K4405" s="389"/>
    </row>
    <row r="4406" ht="24" spans="1:11">
      <c r="A4406" s="252"/>
      <c r="B4406" s="269"/>
      <c r="C4406" s="252"/>
      <c r="D4406" s="386" t="s">
        <v>2348</v>
      </c>
      <c r="E4406" s="103" t="s">
        <v>2349</v>
      </c>
      <c r="F4406" s="103" t="s">
        <v>2349</v>
      </c>
      <c r="G4406" s="98">
        <v>10</v>
      </c>
      <c r="H4406" s="98">
        <v>10</v>
      </c>
      <c r="I4406" s="387"/>
      <c r="J4406" s="388"/>
      <c r="K4406" s="389"/>
    </row>
    <row r="4407" spans="1:11">
      <c r="A4407" s="252"/>
      <c r="B4407" s="269"/>
      <c r="C4407" s="251" t="s">
        <v>944</v>
      </c>
      <c r="D4407" s="386" t="s">
        <v>2350</v>
      </c>
      <c r="E4407" s="103">
        <v>1</v>
      </c>
      <c r="F4407" s="103">
        <v>1</v>
      </c>
      <c r="G4407" s="98">
        <v>15</v>
      </c>
      <c r="H4407" s="98">
        <v>15</v>
      </c>
      <c r="I4407" s="387"/>
      <c r="J4407" s="388"/>
      <c r="K4407" s="389"/>
    </row>
    <row r="4408" ht="24" spans="1:11">
      <c r="A4408" s="252"/>
      <c r="B4408" s="390"/>
      <c r="C4408" s="252"/>
      <c r="D4408" s="386" t="s">
        <v>2351</v>
      </c>
      <c r="E4408" s="103">
        <v>1</v>
      </c>
      <c r="F4408" s="103">
        <v>1</v>
      </c>
      <c r="G4408" s="98">
        <v>15</v>
      </c>
      <c r="H4408" s="98">
        <v>15</v>
      </c>
      <c r="I4408" s="387"/>
      <c r="J4408" s="388"/>
      <c r="K4408" s="389"/>
    </row>
    <row r="4409" spans="1:11">
      <c r="A4409" s="252"/>
      <c r="B4409" s="252" t="s">
        <v>951</v>
      </c>
      <c r="C4409" s="251" t="s">
        <v>998</v>
      </c>
      <c r="D4409" s="386" t="s">
        <v>2352</v>
      </c>
      <c r="E4409" s="385" t="s">
        <v>2321</v>
      </c>
      <c r="F4409" s="385" t="s">
        <v>2321</v>
      </c>
      <c r="G4409" s="98">
        <v>15</v>
      </c>
      <c r="H4409" s="98">
        <v>15</v>
      </c>
      <c r="I4409" s="387"/>
      <c r="J4409" s="388"/>
      <c r="K4409" s="389"/>
    </row>
    <row r="4410" ht="24" spans="1:11">
      <c r="A4410" s="252"/>
      <c r="B4410" s="391"/>
      <c r="C4410" s="259"/>
      <c r="D4410" s="100" t="s">
        <v>2353</v>
      </c>
      <c r="E4410" s="385" t="s">
        <v>2321</v>
      </c>
      <c r="F4410" s="385" t="s">
        <v>2321</v>
      </c>
      <c r="G4410" s="98">
        <v>15</v>
      </c>
      <c r="H4410" s="98">
        <v>15</v>
      </c>
      <c r="I4410" s="98"/>
      <c r="J4410" s="98"/>
      <c r="K4410" s="98"/>
    </row>
    <row r="4411" spans="1:11">
      <c r="A4411" s="252"/>
      <c r="B4411" s="99" t="s">
        <v>1000</v>
      </c>
      <c r="C4411" s="251" t="s">
        <v>1001</v>
      </c>
      <c r="D4411" s="100" t="s">
        <v>1611</v>
      </c>
      <c r="E4411" s="98" t="s">
        <v>1083</v>
      </c>
      <c r="F4411" s="103">
        <v>0.95</v>
      </c>
      <c r="G4411" s="98">
        <v>10</v>
      </c>
      <c r="H4411" s="98">
        <v>10</v>
      </c>
      <c r="I4411" s="98"/>
      <c r="J4411" s="98"/>
      <c r="K4411" s="98"/>
    </row>
    <row r="4412" spans="1:11">
      <c r="A4412" s="252"/>
      <c r="B4412" s="99"/>
      <c r="C4412" s="252"/>
      <c r="D4412" s="100"/>
      <c r="E4412" s="98"/>
      <c r="F4412" s="98"/>
      <c r="G4412" s="98"/>
      <c r="H4412" s="98"/>
      <c r="I4412" s="98"/>
      <c r="J4412" s="98"/>
      <c r="K4412" s="98"/>
    </row>
    <row r="4413" spans="1:11">
      <c r="A4413" s="99" t="s">
        <v>1867</v>
      </c>
      <c r="B4413" s="99"/>
      <c r="C4413" s="99"/>
      <c r="D4413" s="99"/>
      <c r="E4413" s="99"/>
      <c r="F4413" s="99"/>
      <c r="G4413" s="98">
        <v>85</v>
      </c>
      <c r="H4413" s="98"/>
      <c r="I4413" s="98"/>
      <c r="J4413" s="98"/>
      <c r="K4413" s="98"/>
    </row>
    <row r="4414" spans="1:11">
      <c r="A4414" s="251" t="s">
        <v>967</v>
      </c>
      <c r="B4414" s="100" t="s">
        <v>2354</v>
      </c>
      <c r="C4414" s="100"/>
      <c r="D4414" s="100"/>
      <c r="E4414" s="100"/>
      <c r="F4414" s="100"/>
      <c r="G4414" s="100"/>
      <c r="H4414" s="100"/>
      <c r="I4414" s="100"/>
      <c r="J4414" s="100"/>
      <c r="K4414" s="100"/>
    </row>
    <row r="4415" spans="1:11">
      <c r="A4415" s="259"/>
      <c r="B4415" s="100"/>
      <c r="C4415" s="100"/>
      <c r="D4415" s="100"/>
      <c r="E4415" s="100"/>
      <c r="F4415" s="100"/>
      <c r="G4415" s="100"/>
      <c r="H4415" s="100"/>
      <c r="I4415" s="100"/>
      <c r="J4415" s="100"/>
      <c r="K4415" s="100"/>
    </row>
    <row r="4416" spans="1:11">
      <c r="A4416" s="100" t="s">
        <v>969</v>
      </c>
      <c r="B4416" s="100"/>
      <c r="C4416" s="100"/>
      <c r="D4416" s="100"/>
      <c r="E4416" s="100"/>
      <c r="F4416" s="100"/>
      <c r="G4416" s="100"/>
      <c r="H4416" s="100"/>
      <c r="I4416" s="100"/>
      <c r="J4416" s="100"/>
      <c r="K4416" s="100"/>
    </row>
    <row r="4417" spans="1:11">
      <c r="A4417" s="260" t="s">
        <v>1668</v>
      </c>
      <c r="B4417" s="261"/>
      <c r="C4417" s="261"/>
      <c r="D4417" s="261"/>
      <c r="E4417" s="261"/>
      <c r="F4417" s="261"/>
      <c r="G4417" s="261"/>
      <c r="H4417" s="261"/>
      <c r="I4417" s="261"/>
      <c r="J4417" s="261"/>
      <c r="K4417" s="264"/>
    </row>
    <row r="4418" spans="1:11">
      <c r="A4418" s="262"/>
      <c r="B4418" s="263"/>
      <c r="C4418" s="263"/>
      <c r="D4418" s="263"/>
      <c r="E4418" s="263"/>
      <c r="F4418" s="263"/>
      <c r="G4418" s="263"/>
      <c r="H4418" s="263"/>
      <c r="I4418" s="263"/>
      <c r="J4418" s="263"/>
      <c r="K4418" s="265"/>
    </row>
    <row r="4419" spans="1:11">
      <c r="A4419" s="262"/>
      <c r="B4419" s="263"/>
      <c r="C4419" s="263"/>
      <c r="D4419" s="263"/>
      <c r="E4419" s="263"/>
      <c r="F4419" s="263"/>
      <c r="G4419" s="263"/>
      <c r="H4419" s="263"/>
      <c r="I4419" s="263"/>
      <c r="J4419" s="263"/>
      <c r="K4419" s="265"/>
    </row>
    <row r="4420" spans="1:11">
      <c r="A4420" s="262"/>
      <c r="B4420" s="263"/>
      <c r="C4420" s="263"/>
      <c r="D4420" s="263"/>
      <c r="E4420" s="263"/>
      <c r="F4420" s="263"/>
      <c r="G4420" s="263"/>
      <c r="H4420" s="263"/>
      <c r="I4420" s="263"/>
      <c r="J4420" s="263"/>
      <c r="K4420" s="265"/>
    </row>
    <row r="4421" spans="1:11">
      <c r="A4421" s="262"/>
      <c r="B4421" s="263"/>
      <c r="C4421" s="263"/>
      <c r="D4421" s="263"/>
      <c r="E4421" s="263"/>
      <c r="F4421" s="263"/>
      <c r="G4421" s="263"/>
      <c r="H4421" s="263"/>
      <c r="I4421" s="263"/>
      <c r="J4421" s="263"/>
      <c r="K4421" s="265"/>
    </row>
    <row r="4422" spans="1:11">
      <c r="A4422" s="266"/>
      <c r="B4422" s="267"/>
      <c r="C4422" s="267"/>
      <c r="D4422" s="267"/>
      <c r="E4422" s="267"/>
      <c r="F4422" s="267"/>
      <c r="G4422" s="267"/>
      <c r="H4422" s="267"/>
      <c r="I4422" s="267"/>
      <c r="J4422" s="267"/>
      <c r="K4422" s="273"/>
    </row>
    <row r="4423" spans="1:11">
      <c r="A4423" s="354"/>
      <c r="B4423" s="354"/>
      <c r="C4423" s="354"/>
      <c r="D4423" s="354"/>
      <c r="E4423" s="354"/>
      <c r="F4423" s="354"/>
      <c r="G4423" s="354"/>
      <c r="H4423" s="354"/>
      <c r="I4423" s="354"/>
      <c r="J4423" s="354"/>
      <c r="K4423" s="354"/>
    </row>
    <row r="4424" ht="27" spans="1:11">
      <c r="A4424" s="233" t="s">
        <v>971</v>
      </c>
      <c r="B4424" s="233"/>
      <c r="C4424" s="233"/>
      <c r="D4424" s="233"/>
      <c r="E4424" s="233"/>
      <c r="F4424" s="233"/>
      <c r="G4424" s="233"/>
      <c r="H4424" s="233"/>
      <c r="I4424" s="233"/>
      <c r="J4424" s="233"/>
      <c r="K4424" s="233"/>
    </row>
    <row r="4425" ht="18.75" spans="1:11">
      <c r="A4425" s="234" t="s">
        <v>898</v>
      </c>
      <c r="B4425" s="234"/>
      <c r="C4425" s="234"/>
      <c r="D4425" s="234"/>
      <c r="E4425" s="234"/>
      <c r="F4425" s="234"/>
      <c r="G4425" s="234"/>
      <c r="H4425" s="234"/>
      <c r="I4425" s="234"/>
      <c r="J4425" s="234"/>
      <c r="K4425" s="234"/>
    </row>
    <row r="4426" ht="18.75" spans="1:11">
      <c r="A4426" s="235" t="s">
        <v>2280</v>
      </c>
      <c r="B4426" s="235"/>
      <c r="C4426" s="235"/>
      <c r="D4426" s="235"/>
      <c r="E4426" s="235"/>
      <c r="F4426" s="235"/>
      <c r="G4426" s="235"/>
      <c r="H4426" s="235"/>
      <c r="I4426" s="235"/>
      <c r="J4426" s="235"/>
      <c r="K4426" s="235"/>
    </row>
    <row r="4427" spans="1:11">
      <c r="A4427" s="99" t="s">
        <v>973</v>
      </c>
      <c r="B4427" s="99"/>
      <c r="C4427" s="99"/>
      <c r="D4427" s="212" t="s">
        <v>2355</v>
      </c>
      <c r="E4427" s="213"/>
      <c r="F4427" s="213"/>
      <c r="G4427" s="213"/>
      <c r="H4427" s="213"/>
      <c r="I4427" s="213"/>
      <c r="J4427" s="213"/>
      <c r="K4427" s="213"/>
    </row>
    <row r="4428" spans="1:11">
      <c r="A4428" s="99" t="s">
        <v>902</v>
      </c>
      <c r="B4428" s="99"/>
      <c r="C4428" s="99"/>
      <c r="D4428" s="97" t="s">
        <v>903</v>
      </c>
      <c r="E4428" s="98"/>
      <c r="F4428" s="99" t="s">
        <v>904</v>
      </c>
      <c r="G4428" s="97" t="s">
        <v>2281</v>
      </c>
      <c r="H4428" s="98"/>
      <c r="I4428" s="98"/>
      <c r="J4428" s="98"/>
      <c r="K4428" s="98"/>
    </row>
    <row r="4429" ht="24.75" spans="1:11">
      <c r="A4429" s="237" t="s">
        <v>1646</v>
      </c>
      <c r="B4429" s="238"/>
      <c r="C4429" s="239"/>
      <c r="D4429" s="99" t="s">
        <v>906</v>
      </c>
      <c r="E4429" s="99" t="s">
        <v>907</v>
      </c>
      <c r="F4429" s="99" t="s">
        <v>1325</v>
      </c>
      <c r="G4429" s="99" t="s">
        <v>1326</v>
      </c>
      <c r="H4429" s="99"/>
      <c r="I4429" s="99" t="s">
        <v>910</v>
      </c>
      <c r="J4429" s="99" t="s">
        <v>911</v>
      </c>
      <c r="K4429" s="99" t="s">
        <v>912</v>
      </c>
    </row>
    <row r="4430" spans="1:11">
      <c r="A4430" s="240"/>
      <c r="B4430" s="241"/>
      <c r="C4430" s="242"/>
      <c r="D4430" s="99" t="s">
        <v>913</v>
      </c>
      <c r="E4430" s="98"/>
      <c r="F4430" s="98">
        <v>1</v>
      </c>
      <c r="G4430" s="98">
        <v>1</v>
      </c>
      <c r="H4430" s="98"/>
      <c r="I4430" s="98">
        <v>10</v>
      </c>
      <c r="J4430" s="98">
        <v>100</v>
      </c>
      <c r="K4430" s="98">
        <v>10</v>
      </c>
    </row>
    <row r="4431" spans="1:11">
      <c r="A4431" s="240"/>
      <c r="B4431" s="241"/>
      <c r="C4431" s="242"/>
      <c r="D4431" s="99" t="s">
        <v>977</v>
      </c>
      <c r="E4431" s="98"/>
      <c r="F4431" s="98">
        <v>1</v>
      </c>
      <c r="G4431" s="98">
        <v>1</v>
      </c>
      <c r="H4431" s="98"/>
      <c r="I4431" s="98" t="s">
        <v>807</v>
      </c>
      <c r="J4431" s="98" t="s">
        <v>807</v>
      </c>
      <c r="K4431" s="98" t="s">
        <v>807</v>
      </c>
    </row>
    <row r="4432" spans="1:11">
      <c r="A4432" s="240"/>
      <c r="B4432" s="241"/>
      <c r="C4432" s="242"/>
      <c r="D4432" s="244" t="s">
        <v>978</v>
      </c>
      <c r="E4432" s="98"/>
      <c r="F4432" s="98">
        <v>1</v>
      </c>
      <c r="G4432" s="98">
        <v>1</v>
      </c>
      <c r="H4432" s="98"/>
      <c r="I4432" s="98" t="s">
        <v>807</v>
      </c>
      <c r="J4432" s="98" t="s">
        <v>807</v>
      </c>
      <c r="K4432" s="98" t="s">
        <v>807</v>
      </c>
    </row>
    <row r="4433" spans="1:11">
      <c r="A4433" s="240"/>
      <c r="B4433" s="241"/>
      <c r="C4433" s="242"/>
      <c r="D4433" s="244" t="s">
        <v>979</v>
      </c>
      <c r="E4433" s="98"/>
      <c r="F4433" s="98"/>
      <c r="G4433" s="98"/>
      <c r="H4433" s="98"/>
      <c r="I4433" s="98" t="s">
        <v>807</v>
      </c>
      <c r="J4433" s="98" t="s">
        <v>807</v>
      </c>
      <c r="K4433" s="98" t="s">
        <v>807</v>
      </c>
    </row>
    <row r="4434" spans="1:11">
      <c r="A4434" s="245"/>
      <c r="B4434" s="246"/>
      <c r="C4434" s="247"/>
      <c r="D4434" s="99" t="s">
        <v>914</v>
      </c>
      <c r="E4434" s="98"/>
      <c r="F4434" s="98"/>
      <c r="G4434" s="98"/>
      <c r="H4434" s="98"/>
      <c r="I4434" s="98" t="s">
        <v>807</v>
      </c>
      <c r="J4434" s="98" t="s">
        <v>807</v>
      </c>
      <c r="K4434" s="98" t="s">
        <v>807</v>
      </c>
    </row>
    <row r="4435" spans="1:11">
      <c r="A4435" s="99" t="s">
        <v>915</v>
      </c>
      <c r="B4435" s="99" t="s">
        <v>916</v>
      </c>
      <c r="C4435" s="99"/>
      <c r="D4435" s="99"/>
      <c r="E4435" s="99"/>
      <c r="F4435" s="99" t="s">
        <v>917</v>
      </c>
      <c r="G4435" s="99"/>
      <c r="H4435" s="99"/>
      <c r="I4435" s="99"/>
      <c r="J4435" s="99"/>
      <c r="K4435" s="99"/>
    </row>
    <row r="4436" spans="1:11">
      <c r="A4436" s="99"/>
      <c r="B4436" s="97" t="s">
        <v>2356</v>
      </c>
      <c r="C4436" s="98"/>
      <c r="D4436" s="98"/>
      <c r="E4436" s="98"/>
      <c r="F4436" s="97" t="s">
        <v>2357</v>
      </c>
      <c r="G4436" s="98"/>
      <c r="H4436" s="98"/>
      <c r="I4436" s="98"/>
      <c r="J4436" s="98"/>
      <c r="K4436" s="98"/>
    </row>
    <row r="4437" ht="24.75" spans="1:11">
      <c r="A4437" s="251" t="s">
        <v>982</v>
      </c>
      <c r="B4437" s="99" t="s">
        <v>921</v>
      </c>
      <c r="C4437" s="99" t="s">
        <v>922</v>
      </c>
      <c r="D4437" s="99" t="s">
        <v>923</v>
      </c>
      <c r="E4437" s="99" t="s">
        <v>1841</v>
      </c>
      <c r="F4437" s="99" t="s">
        <v>1842</v>
      </c>
      <c r="G4437" s="99" t="s">
        <v>910</v>
      </c>
      <c r="H4437" s="99" t="s">
        <v>912</v>
      </c>
      <c r="I4437" s="99" t="s">
        <v>926</v>
      </c>
      <c r="J4437" s="99"/>
      <c r="K4437" s="99"/>
    </row>
    <row r="4438" spans="1:11">
      <c r="A4438" s="252"/>
      <c r="B4438" s="97" t="s">
        <v>1843</v>
      </c>
      <c r="C4438" s="251" t="s">
        <v>928</v>
      </c>
      <c r="D4438" s="100" t="s">
        <v>1628</v>
      </c>
      <c r="E4438" s="98" t="s">
        <v>2358</v>
      </c>
      <c r="F4438" s="98" t="s">
        <v>2358</v>
      </c>
      <c r="G4438" s="98">
        <v>20</v>
      </c>
      <c r="H4438" s="98">
        <v>20</v>
      </c>
      <c r="I4438" s="98"/>
      <c r="J4438" s="98"/>
      <c r="K4438" s="98"/>
    </row>
    <row r="4439" spans="1:11">
      <c r="A4439" s="252"/>
      <c r="B4439" s="98"/>
      <c r="C4439" s="99" t="s">
        <v>1187</v>
      </c>
      <c r="D4439" s="386" t="s">
        <v>1576</v>
      </c>
      <c r="E4439" s="103">
        <v>1</v>
      </c>
      <c r="F4439" s="103">
        <v>1</v>
      </c>
      <c r="G4439" s="98">
        <v>20</v>
      </c>
      <c r="H4439" s="98">
        <v>20</v>
      </c>
      <c r="I4439" s="98"/>
      <c r="J4439" s="98"/>
      <c r="K4439" s="98"/>
    </row>
    <row r="4440" spans="1:11">
      <c r="A4440" s="252"/>
      <c r="B4440" s="98"/>
      <c r="C4440" s="251" t="s">
        <v>1278</v>
      </c>
      <c r="D4440" s="100" t="s">
        <v>1631</v>
      </c>
      <c r="E4440" s="98" t="s">
        <v>2359</v>
      </c>
      <c r="F4440" s="98" t="s">
        <v>2359</v>
      </c>
      <c r="G4440" s="98">
        <v>10</v>
      </c>
      <c r="H4440" s="98">
        <v>10</v>
      </c>
      <c r="I4440" s="98"/>
      <c r="J4440" s="98"/>
      <c r="K4440" s="98"/>
    </row>
    <row r="4441" ht="36" spans="1:11">
      <c r="A4441" s="252"/>
      <c r="B4441" s="386" t="s">
        <v>951</v>
      </c>
      <c r="C4441" s="99" t="s">
        <v>998</v>
      </c>
      <c r="D4441" s="100" t="s">
        <v>2360</v>
      </c>
      <c r="E4441" s="385" t="s">
        <v>2321</v>
      </c>
      <c r="F4441" s="385" t="s">
        <v>2321</v>
      </c>
      <c r="G4441" s="98">
        <v>30</v>
      </c>
      <c r="H4441" s="98">
        <v>30</v>
      </c>
      <c r="I4441" s="98"/>
      <c r="J4441" s="98"/>
      <c r="K4441" s="98"/>
    </row>
    <row r="4442" spans="1:11">
      <c r="A4442" s="252"/>
      <c r="B4442" s="99" t="s">
        <v>1000</v>
      </c>
      <c r="C4442" s="251" t="s">
        <v>1001</v>
      </c>
      <c r="D4442" s="100" t="s">
        <v>1134</v>
      </c>
      <c r="E4442" s="98" t="s">
        <v>1083</v>
      </c>
      <c r="F4442" s="103">
        <v>0.95</v>
      </c>
      <c r="G4442" s="98">
        <v>10</v>
      </c>
      <c r="H4442" s="98">
        <v>10</v>
      </c>
      <c r="I4442" s="98"/>
      <c r="J4442" s="98"/>
      <c r="K4442" s="98"/>
    </row>
    <row r="4443" spans="1:11">
      <c r="A4443" s="252"/>
      <c r="B4443" s="99"/>
      <c r="C4443" s="252"/>
      <c r="D4443" s="100"/>
      <c r="E4443" s="98"/>
      <c r="F4443" s="98"/>
      <c r="G4443" s="98"/>
      <c r="H4443" s="98"/>
      <c r="I4443" s="98"/>
      <c r="J4443" s="98"/>
      <c r="K4443" s="98"/>
    </row>
    <row r="4444" spans="1:11">
      <c r="A4444" s="99" t="s">
        <v>1867</v>
      </c>
      <c r="B4444" s="99"/>
      <c r="C4444" s="99"/>
      <c r="D4444" s="99"/>
      <c r="E4444" s="99"/>
      <c r="F4444" s="99"/>
      <c r="G4444" s="98">
        <v>90</v>
      </c>
      <c r="H4444" s="98"/>
      <c r="I4444" s="98"/>
      <c r="J4444" s="98"/>
      <c r="K4444" s="98"/>
    </row>
    <row r="4445" spans="1:11">
      <c r="A4445" s="251" t="s">
        <v>967</v>
      </c>
      <c r="B4445" s="100" t="s">
        <v>2286</v>
      </c>
      <c r="C4445" s="100"/>
      <c r="D4445" s="100"/>
      <c r="E4445" s="100"/>
      <c r="F4445" s="100"/>
      <c r="G4445" s="100"/>
      <c r="H4445" s="100"/>
      <c r="I4445" s="100"/>
      <c r="J4445" s="100"/>
      <c r="K4445" s="100"/>
    </row>
    <row r="4446" spans="1:11">
      <c r="A4446" s="259"/>
      <c r="B4446" s="100"/>
      <c r="C4446" s="100"/>
      <c r="D4446" s="100"/>
      <c r="E4446" s="100"/>
      <c r="F4446" s="100"/>
      <c r="G4446" s="100"/>
      <c r="H4446" s="100"/>
      <c r="I4446" s="100"/>
      <c r="J4446" s="100"/>
      <c r="K4446" s="100"/>
    </row>
    <row r="4447" spans="1:11">
      <c r="A4447" s="100" t="s">
        <v>969</v>
      </c>
      <c r="B4447" s="100"/>
      <c r="C4447" s="100"/>
      <c r="D4447" s="100"/>
      <c r="E4447" s="100"/>
      <c r="F4447" s="100"/>
      <c r="G4447" s="100"/>
      <c r="H4447" s="100"/>
      <c r="I4447" s="100"/>
      <c r="J4447" s="100"/>
      <c r="K4447" s="100"/>
    </row>
    <row r="4448" spans="1:11">
      <c r="A4448" s="260" t="s">
        <v>1668</v>
      </c>
      <c r="B4448" s="261"/>
      <c r="C4448" s="261"/>
      <c r="D4448" s="261"/>
      <c r="E4448" s="261"/>
      <c r="F4448" s="261"/>
      <c r="G4448" s="261"/>
      <c r="H4448" s="261"/>
      <c r="I4448" s="261"/>
      <c r="J4448" s="261"/>
      <c r="K4448" s="264"/>
    </row>
    <row r="4449" spans="1:11">
      <c r="A4449" s="262"/>
      <c r="B4449" s="263"/>
      <c r="C4449" s="263"/>
      <c r="D4449" s="263"/>
      <c r="E4449" s="263"/>
      <c r="F4449" s="263"/>
      <c r="G4449" s="263"/>
      <c r="H4449" s="263"/>
      <c r="I4449" s="263"/>
      <c r="J4449" s="263"/>
      <c r="K4449" s="265"/>
    </row>
    <row r="4450" spans="1:11">
      <c r="A4450" s="262"/>
      <c r="B4450" s="263"/>
      <c r="C4450" s="263"/>
      <c r="D4450" s="263"/>
      <c r="E4450" s="263"/>
      <c r="F4450" s="263"/>
      <c r="G4450" s="263"/>
      <c r="H4450" s="263"/>
      <c r="I4450" s="263"/>
      <c r="J4450" s="263"/>
      <c r="K4450" s="265"/>
    </row>
    <row r="4451" spans="1:11">
      <c r="A4451" s="262"/>
      <c r="B4451" s="263"/>
      <c r="C4451" s="263"/>
      <c r="D4451" s="263"/>
      <c r="E4451" s="263"/>
      <c r="F4451" s="263"/>
      <c r="G4451" s="263"/>
      <c r="H4451" s="263"/>
      <c r="I4451" s="263"/>
      <c r="J4451" s="263"/>
      <c r="K4451" s="265"/>
    </row>
    <row r="4452" spans="1:11">
      <c r="A4452" s="262"/>
      <c r="B4452" s="263"/>
      <c r="C4452" s="263"/>
      <c r="D4452" s="263"/>
      <c r="E4452" s="263"/>
      <c r="F4452" s="263"/>
      <c r="G4452" s="263"/>
      <c r="H4452" s="263"/>
      <c r="I4452" s="263"/>
      <c r="J4452" s="263"/>
      <c r="K4452" s="265"/>
    </row>
    <row r="4453" spans="1:11">
      <c r="A4453" s="266"/>
      <c r="B4453" s="267"/>
      <c r="C4453" s="267"/>
      <c r="D4453" s="267"/>
      <c r="E4453" s="267"/>
      <c r="F4453" s="267"/>
      <c r="G4453" s="267"/>
      <c r="H4453" s="267"/>
      <c r="I4453" s="267"/>
      <c r="J4453" s="267"/>
      <c r="K4453" s="273"/>
    </row>
    <row r="4454" spans="1:11">
      <c r="A4454" s="354"/>
      <c r="B4454" s="354"/>
      <c r="C4454" s="354"/>
      <c r="D4454" s="354"/>
      <c r="E4454" s="354"/>
      <c r="F4454" s="354"/>
      <c r="G4454" s="354"/>
      <c r="H4454" s="354"/>
      <c r="I4454" s="354"/>
      <c r="J4454" s="354"/>
      <c r="K4454" s="354"/>
    </row>
    <row r="4455" ht="27" spans="1:11">
      <c r="A4455" s="233" t="s">
        <v>971</v>
      </c>
      <c r="B4455" s="233"/>
      <c r="C4455" s="233"/>
      <c r="D4455" s="233"/>
      <c r="E4455" s="233"/>
      <c r="F4455" s="233"/>
      <c r="G4455" s="233"/>
      <c r="H4455" s="233"/>
      <c r="I4455" s="233"/>
      <c r="J4455" s="233"/>
      <c r="K4455" s="233"/>
    </row>
    <row r="4456" ht="18.75" spans="1:11">
      <c r="A4456" s="234" t="s">
        <v>898</v>
      </c>
      <c r="B4456" s="234"/>
      <c r="C4456" s="234"/>
      <c r="D4456" s="234"/>
      <c r="E4456" s="234"/>
      <c r="F4456" s="234"/>
      <c r="G4456" s="234"/>
      <c r="H4456" s="234"/>
      <c r="I4456" s="234"/>
      <c r="J4456" s="234"/>
      <c r="K4456" s="234"/>
    </row>
    <row r="4457" ht="18.75" spans="1:11">
      <c r="A4457" s="235" t="s">
        <v>2280</v>
      </c>
      <c r="B4457" s="235"/>
      <c r="C4457" s="235"/>
      <c r="D4457" s="235"/>
      <c r="E4457" s="235"/>
      <c r="F4457" s="235"/>
      <c r="G4457" s="235"/>
      <c r="H4457" s="235"/>
      <c r="I4457" s="235"/>
      <c r="J4457" s="235"/>
      <c r="K4457" s="235"/>
    </row>
    <row r="4458" spans="1:11">
      <c r="A4458" s="99" t="s">
        <v>973</v>
      </c>
      <c r="B4458" s="99"/>
      <c r="C4458" s="99"/>
      <c r="D4458" s="212" t="s">
        <v>2361</v>
      </c>
      <c r="E4458" s="213"/>
      <c r="F4458" s="213"/>
      <c r="G4458" s="213"/>
      <c r="H4458" s="213"/>
      <c r="I4458" s="213"/>
      <c r="J4458" s="213"/>
      <c r="K4458" s="213"/>
    </row>
    <row r="4459" spans="1:11">
      <c r="A4459" s="99" t="s">
        <v>902</v>
      </c>
      <c r="B4459" s="99"/>
      <c r="C4459" s="99"/>
      <c r="D4459" s="97" t="s">
        <v>903</v>
      </c>
      <c r="E4459" s="98"/>
      <c r="F4459" s="99" t="s">
        <v>904</v>
      </c>
      <c r="G4459" s="97" t="s">
        <v>2281</v>
      </c>
      <c r="H4459" s="98"/>
      <c r="I4459" s="98"/>
      <c r="J4459" s="98"/>
      <c r="K4459" s="98"/>
    </row>
    <row r="4460" ht="24.75" spans="1:11">
      <c r="A4460" s="237" t="s">
        <v>1646</v>
      </c>
      <c r="B4460" s="238"/>
      <c r="C4460" s="239"/>
      <c r="D4460" s="99" t="s">
        <v>906</v>
      </c>
      <c r="E4460" s="99" t="s">
        <v>907</v>
      </c>
      <c r="F4460" s="99" t="s">
        <v>1325</v>
      </c>
      <c r="G4460" s="99" t="s">
        <v>1326</v>
      </c>
      <c r="H4460" s="99"/>
      <c r="I4460" s="99" t="s">
        <v>910</v>
      </c>
      <c r="J4460" s="99" t="s">
        <v>911</v>
      </c>
      <c r="K4460" s="99" t="s">
        <v>912</v>
      </c>
    </row>
    <row r="4461" spans="1:11">
      <c r="A4461" s="240"/>
      <c r="B4461" s="241"/>
      <c r="C4461" s="242"/>
      <c r="D4461" s="99" t="s">
        <v>913</v>
      </c>
      <c r="E4461" s="98">
        <v>590</v>
      </c>
      <c r="F4461" s="98">
        <v>486.242875</v>
      </c>
      <c r="G4461" s="98">
        <v>486.242875</v>
      </c>
      <c r="H4461" s="98"/>
      <c r="I4461" s="98">
        <v>10</v>
      </c>
      <c r="J4461" s="393">
        <v>1</v>
      </c>
      <c r="K4461" s="98">
        <v>10</v>
      </c>
    </row>
    <row r="4462" spans="1:11">
      <c r="A4462" s="240"/>
      <c r="B4462" s="241"/>
      <c r="C4462" s="242"/>
      <c r="D4462" s="99" t="s">
        <v>977</v>
      </c>
      <c r="E4462" s="98"/>
      <c r="F4462" s="98"/>
      <c r="G4462" s="98"/>
      <c r="H4462" s="98"/>
      <c r="I4462" s="98" t="s">
        <v>807</v>
      </c>
      <c r="J4462" s="98" t="s">
        <v>807</v>
      </c>
      <c r="K4462" s="98" t="s">
        <v>807</v>
      </c>
    </row>
    <row r="4463" spans="1:11">
      <c r="A4463" s="240"/>
      <c r="B4463" s="241"/>
      <c r="C4463" s="242"/>
      <c r="D4463" s="244" t="s">
        <v>978</v>
      </c>
      <c r="E4463" s="98"/>
      <c r="F4463" s="98"/>
      <c r="G4463" s="98"/>
      <c r="H4463" s="98"/>
      <c r="I4463" s="98" t="s">
        <v>807</v>
      </c>
      <c r="J4463" s="98" t="s">
        <v>807</v>
      </c>
      <c r="K4463" s="98" t="s">
        <v>807</v>
      </c>
    </row>
    <row r="4464" spans="1:11">
      <c r="A4464" s="240"/>
      <c r="B4464" s="241"/>
      <c r="C4464" s="242"/>
      <c r="D4464" s="244" t="s">
        <v>979</v>
      </c>
      <c r="E4464" s="98">
        <v>590</v>
      </c>
      <c r="F4464" s="98">
        <v>486.242875</v>
      </c>
      <c r="G4464" s="98">
        <v>486.242875</v>
      </c>
      <c r="H4464" s="98"/>
      <c r="I4464" s="98" t="s">
        <v>807</v>
      </c>
      <c r="J4464" s="98" t="s">
        <v>807</v>
      </c>
      <c r="K4464" s="98" t="s">
        <v>807</v>
      </c>
    </row>
    <row r="4465" spans="1:11">
      <c r="A4465" s="245"/>
      <c r="B4465" s="246"/>
      <c r="C4465" s="247"/>
      <c r="D4465" s="99" t="s">
        <v>914</v>
      </c>
      <c r="E4465" s="98"/>
      <c r="F4465" s="98"/>
      <c r="G4465" s="98"/>
      <c r="H4465" s="98"/>
      <c r="I4465" s="98" t="s">
        <v>807</v>
      </c>
      <c r="J4465" s="98" t="s">
        <v>807</v>
      </c>
      <c r="K4465" s="98" t="s">
        <v>807</v>
      </c>
    </row>
    <row r="4466" spans="1:11">
      <c r="A4466" s="99" t="s">
        <v>915</v>
      </c>
      <c r="B4466" s="99" t="s">
        <v>916</v>
      </c>
      <c r="C4466" s="99"/>
      <c r="D4466" s="99"/>
      <c r="E4466" s="99"/>
      <c r="F4466" s="99" t="s">
        <v>917</v>
      </c>
      <c r="G4466" s="99"/>
      <c r="H4466" s="99"/>
      <c r="I4466" s="99"/>
      <c r="J4466" s="99"/>
      <c r="K4466" s="99"/>
    </row>
    <row r="4467" spans="1:11">
      <c r="A4467" s="99"/>
      <c r="B4467" s="97" t="s">
        <v>2362</v>
      </c>
      <c r="C4467" s="98"/>
      <c r="D4467" s="98"/>
      <c r="E4467" s="98"/>
      <c r="F4467" s="97" t="s">
        <v>2363</v>
      </c>
      <c r="G4467" s="98"/>
      <c r="H4467" s="98"/>
      <c r="I4467" s="98"/>
      <c r="J4467" s="98"/>
      <c r="K4467" s="98"/>
    </row>
    <row r="4468" ht="24.75" spans="1:11">
      <c r="A4468" s="251" t="s">
        <v>982</v>
      </c>
      <c r="B4468" s="99" t="s">
        <v>921</v>
      </c>
      <c r="C4468" s="99" t="s">
        <v>922</v>
      </c>
      <c r="D4468" s="99" t="s">
        <v>923</v>
      </c>
      <c r="E4468" s="99" t="s">
        <v>1841</v>
      </c>
      <c r="F4468" s="99" t="s">
        <v>1842</v>
      </c>
      <c r="G4468" s="99" t="s">
        <v>910</v>
      </c>
      <c r="H4468" s="99" t="s">
        <v>912</v>
      </c>
      <c r="I4468" s="99" t="s">
        <v>926</v>
      </c>
      <c r="J4468" s="99"/>
      <c r="K4468" s="99"/>
    </row>
    <row r="4469" spans="1:11">
      <c r="A4469" s="252"/>
      <c r="B4469" s="253" t="s">
        <v>1843</v>
      </c>
      <c r="C4469" s="253" t="s">
        <v>928</v>
      </c>
      <c r="D4469" s="100" t="s">
        <v>2253</v>
      </c>
      <c r="E4469" s="99" t="s">
        <v>2364</v>
      </c>
      <c r="F4469" s="99" t="s">
        <v>2365</v>
      </c>
      <c r="G4469" s="99">
        <v>10</v>
      </c>
      <c r="H4469" s="99">
        <v>8</v>
      </c>
      <c r="I4469" s="97" t="s">
        <v>2366</v>
      </c>
      <c r="J4469" s="98"/>
      <c r="K4469" s="98"/>
    </row>
    <row r="4470" spans="1:11">
      <c r="A4470" s="252"/>
      <c r="B4470" s="269"/>
      <c r="C4470" s="269"/>
      <c r="D4470" s="100" t="s">
        <v>2367</v>
      </c>
      <c r="E4470" s="98" t="s">
        <v>2368</v>
      </c>
      <c r="F4470" s="98" t="s">
        <v>2369</v>
      </c>
      <c r="G4470" s="98">
        <v>15</v>
      </c>
      <c r="H4470" s="98">
        <v>15</v>
      </c>
      <c r="I4470" s="98"/>
      <c r="J4470" s="98"/>
      <c r="K4470" s="98"/>
    </row>
    <row r="4471" spans="1:11">
      <c r="A4471" s="252"/>
      <c r="B4471" s="269"/>
      <c r="C4471" s="269"/>
      <c r="D4471" s="386" t="s">
        <v>2370</v>
      </c>
      <c r="E4471" s="103" t="s">
        <v>2371</v>
      </c>
      <c r="F4471" s="103" t="s">
        <v>2372</v>
      </c>
      <c r="G4471" s="98">
        <v>15</v>
      </c>
      <c r="H4471" s="98">
        <v>15</v>
      </c>
      <c r="I4471" s="98"/>
      <c r="J4471" s="98"/>
      <c r="K4471" s="98"/>
    </row>
    <row r="4472" ht="24" spans="1:11">
      <c r="A4472" s="252"/>
      <c r="B4472" s="269"/>
      <c r="C4472" s="269"/>
      <c r="D4472" s="100" t="s">
        <v>1278</v>
      </c>
      <c r="E4472" s="385" t="s">
        <v>2373</v>
      </c>
      <c r="F4472" s="385" t="s">
        <v>2373</v>
      </c>
      <c r="G4472" s="98">
        <v>10</v>
      </c>
      <c r="H4472" s="98">
        <v>10</v>
      </c>
      <c r="I4472" s="98"/>
      <c r="J4472" s="98"/>
      <c r="K4472" s="98"/>
    </row>
    <row r="4473" ht="24" spans="1:11">
      <c r="A4473" s="252"/>
      <c r="B4473" s="386" t="s">
        <v>951</v>
      </c>
      <c r="C4473" s="99" t="s">
        <v>998</v>
      </c>
      <c r="D4473" s="100" t="s">
        <v>2374</v>
      </c>
      <c r="E4473" s="385" t="s">
        <v>2375</v>
      </c>
      <c r="F4473" s="392">
        <v>0.5781</v>
      </c>
      <c r="G4473" s="98">
        <v>30</v>
      </c>
      <c r="H4473" s="98">
        <v>28</v>
      </c>
      <c r="I4473" s="98"/>
      <c r="J4473" s="98"/>
      <c r="K4473" s="98"/>
    </row>
    <row r="4474" spans="1:11">
      <c r="A4474" s="252"/>
      <c r="B4474" s="99" t="s">
        <v>1000</v>
      </c>
      <c r="C4474" s="251" t="s">
        <v>1001</v>
      </c>
      <c r="D4474" s="100" t="s">
        <v>2376</v>
      </c>
      <c r="E4474" s="98" t="s">
        <v>1083</v>
      </c>
      <c r="F4474" s="103">
        <v>0.97</v>
      </c>
      <c r="G4474" s="98">
        <v>10</v>
      </c>
      <c r="H4474" s="98">
        <v>10</v>
      </c>
      <c r="I4474" s="98"/>
      <c r="J4474" s="98"/>
      <c r="K4474" s="98"/>
    </row>
    <row r="4475" spans="1:11">
      <c r="A4475" s="252"/>
      <c r="B4475" s="99"/>
      <c r="C4475" s="252"/>
      <c r="D4475" s="100"/>
      <c r="E4475" s="98"/>
      <c r="F4475" s="98"/>
      <c r="G4475" s="98"/>
      <c r="H4475" s="98"/>
      <c r="I4475" s="98"/>
      <c r="J4475" s="98"/>
      <c r="K4475" s="98"/>
    </row>
    <row r="4476" spans="1:11">
      <c r="A4476" s="99" t="s">
        <v>1867</v>
      </c>
      <c r="B4476" s="99"/>
      <c r="C4476" s="99"/>
      <c r="D4476" s="99"/>
      <c r="E4476" s="99"/>
      <c r="F4476" s="99"/>
      <c r="G4476" s="98">
        <v>86</v>
      </c>
      <c r="H4476" s="98"/>
      <c r="I4476" s="98"/>
      <c r="J4476" s="98"/>
      <c r="K4476" s="98"/>
    </row>
    <row r="4477" spans="1:11">
      <c r="A4477" s="251" t="s">
        <v>967</v>
      </c>
      <c r="B4477" s="100" t="s">
        <v>2377</v>
      </c>
      <c r="C4477" s="100"/>
      <c r="D4477" s="100"/>
      <c r="E4477" s="100"/>
      <c r="F4477" s="100"/>
      <c r="G4477" s="100"/>
      <c r="H4477" s="100"/>
      <c r="I4477" s="100"/>
      <c r="J4477" s="100"/>
      <c r="K4477" s="100"/>
    </row>
    <row r="4478" spans="1:11">
      <c r="A4478" s="259"/>
      <c r="B4478" s="100"/>
      <c r="C4478" s="100"/>
      <c r="D4478" s="100"/>
      <c r="E4478" s="100"/>
      <c r="F4478" s="100"/>
      <c r="G4478" s="100"/>
      <c r="H4478" s="100"/>
      <c r="I4478" s="100"/>
      <c r="J4478" s="100"/>
      <c r="K4478" s="100"/>
    </row>
    <row r="4479" spans="1:11">
      <c r="A4479" s="100" t="s">
        <v>969</v>
      </c>
      <c r="B4479" s="100"/>
      <c r="C4479" s="100"/>
      <c r="D4479" s="100"/>
      <c r="E4479" s="100"/>
      <c r="F4479" s="100"/>
      <c r="G4479" s="100"/>
      <c r="H4479" s="100"/>
      <c r="I4479" s="100"/>
      <c r="J4479" s="100"/>
      <c r="K4479" s="100"/>
    </row>
    <row r="4480" spans="1:11">
      <c r="A4480" s="260" t="s">
        <v>1668</v>
      </c>
      <c r="B4480" s="261"/>
      <c r="C4480" s="261"/>
      <c r="D4480" s="261"/>
      <c r="E4480" s="261"/>
      <c r="F4480" s="261"/>
      <c r="G4480" s="261"/>
      <c r="H4480" s="261"/>
      <c r="I4480" s="261"/>
      <c r="J4480" s="261"/>
      <c r="K4480" s="264"/>
    </row>
    <row r="4481" spans="1:11">
      <c r="A4481" s="262"/>
      <c r="B4481" s="263"/>
      <c r="C4481" s="263"/>
      <c r="D4481" s="263"/>
      <c r="E4481" s="263"/>
      <c r="F4481" s="263"/>
      <c r="G4481" s="263"/>
      <c r="H4481" s="263"/>
      <c r="I4481" s="263"/>
      <c r="J4481" s="263"/>
      <c r="K4481" s="265"/>
    </row>
    <row r="4482" spans="1:11">
      <c r="A4482" s="262"/>
      <c r="B4482" s="263"/>
      <c r="C4482" s="263"/>
      <c r="D4482" s="263"/>
      <c r="E4482" s="263"/>
      <c r="F4482" s="263"/>
      <c r="G4482" s="263"/>
      <c r="H4482" s="263"/>
      <c r="I4482" s="263"/>
      <c r="J4482" s="263"/>
      <c r="K4482" s="265"/>
    </row>
    <row r="4483" spans="1:11">
      <c r="A4483" s="262"/>
      <c r="B4483" s="263"/>
      <c r="C4483" s="263"/>
      <c r="D4483" s="263"/>
      <c r="E4483" s="263"/>
      <c r="F4483" s="263"/>
      <c r="G4483" s="263"/>
      <c r="H4483" s="263"/>
      <c r="I4483" s="263"/>
      <c r="J4483" s="263"/>
      <c r="K4483" s="265"/>
    </row>
    <row r="4484" spans="1:11">
      <c r="A4484" s="262"/>
      <c r="B4484" s="263"/>
      <c r="C4484" s="263"/>
      <c r="D4484" s="263"/>
      <c r="E4484" s="263"/>
      <c r="F4484" s="263"/>
      <c r="G4484" s="263"/>
      <c r="H4484" s="263"/>
      <c r="I4484" s="263"/>
      <c r="J4484" s="263"/>
      <c r="K4484" s="265"/>
    </row>
    <row r="4485" spans="1:11">
      <c r="A4485" s="266"/>
      <c r="B4485" s="267"/>
      <c r="C4485" s="267"/>
      <c r="D4485" s="267"/>
      <c r="E4485" s="267"/>
      <c r="F4485" s="267"/>
      <c r="G4485" s="267"/>
      <c r="H4485" s="267"/>
      <c r="I4485" s="267"/>
      <c r="J4485" s="267"/>
      <c r="K4485" s="273"/>
    </row>
    <row r="4486" spans="1:11">
      <c r="A4486" s="263"/>
      <c r="B4486" s="263"/>
      <c r="C4486" s="263"/>
      <c r="D4486" s="263"/>
      <c r="E4486" s="263"/>
      <c r="F4486" s="263"/>
      <c r="G4486" s="263"/>
      <c r="H4486" s="263"/>
      <c r="I4486" s="263"/>
      <c r="J4486" s="263"/>
      <c r="K4486" s="263"/>
    </row>
    <row r="4487" ht="27" spans="1:11">
      <c r="A4487" s="233" t="s">
        <v>971</v>
      </c>
      <c r="B4487" s="233"/>
      <c r="C4487" s="233"/>
      <c r="D4487" s="233"/>
      <c r="E4487" s="233"/>
      <c r="F4487" s="233"/>
      <c r="G4487" s="233"/>
      <c r="H4487" s="233"/>
      <c r="I4487" s="233"/>
      <c r="J4487" s="233"/>
      <c r="K4487" s="233"/>
    </row>
    <row r="4488" ht="18.75" spans="1:11">
      <c r="A4488" s="234" t="s">
        <v>898</v>
      </c>
      <c r="B4488" s="234"/>
      <c r="C4488" s="234"/>
      <c r="D4488" s="234"/>
      <c r="E4488" s="234"/>
      <c r="F4488" s="234"/>
      <c r="G4488" s="234"/>
      <c r="H4488" s="234"/>
      <c r="I4488" s="234"/>
      <c r="J4488" s="234"/>
      <c r="K4488" s="234"/>
    </row>
    <row r="4489" ht="18.75" spans="1:11">
      <c r="A4489" s="235" t="s">
        <v>2280</v>
      </c>
      <c r="B4489" s="235"/>
      <c r="C4489" s="235"/>
      <c r="D4489" s="235"/>
      <c r="E4489" s="235"/>
      <c r="F4489" s="235"/>
      <c r="G4489" s="235"/>
      <c r="H4489" s="235"/>
      <c r="I4489" s="235"/>
      <c r="J4489" s="235"/>
      <c r="K4489" s="235"/>
    </row>
    <row r="4490" spans="1:11">
      <c r="A4490" s="99" t="s">
        <v>973</v>
      </c>
      <c r="B4490" s="99"/>
      <c r="C4490" s="99"/>
      <c r="D4490" s="212" t="s">
        <v>2378</v>
      </c>
      <c r="E4490" s="213"/>
      <c r="F4490" s="213"/>
      <c r="G4490" s="213"/>
      <c r="H4490" s="213"/>
      <c r="I4490" s="213"/>
      <c r="J4490" s="213"/>
      <c r="K4490" s="213"/>
    </row>
    <row r="4491" spans="1:11">
      <c r="A4491" s="99" t="s">
        <v>902</v>
      </c>
      <c r="B4491" s="99"/>
      <c r="C4491" s="99"/>
      <c r="D4491" s="97" t="s">
        <v>903</v>
      </c>
      <c r="E4491" s="98"/>
      <c r="F4491" s="99" t="s">
        <v>904</v>
      </c>
      <c r="G4491" s="97" t="s">
        <v>2281</v>
      </c>
      <c r="H4491" s="98"/>
      <c r="I4491" s="98"/>
      <c r="J4491" s="98"/>
      <c r="K4491" s="98"/>
    </row>
    <row r="4492" ht="24.75" spans="1:11">
      <c r="A4492" s="237" t="s">
        <v>1646</v>
      </c>
      <c r="B4492" s="238"/>
      <c r="C4492" s="239"/>
      <c r="D4492" s="99" t="s">
        <v>906</v>
      </c>
      <c r="E4492" s="99" t="s">
        <v>907</v>
      </c>
      <c r="F4492" s="99" t="s">
        <v>1325</v>
      </c>
      <c r="G4492" s="99" t="s">
        <v>1326</v>
      </c>
      <c r="H4492" s="99"/>
      <c r="I4492" s="99" t="s">
        <v>910</v>
      </c>
      <c r="J4492" s="99" t="s">
        <v>911</v>
      </c>
      <c r="K4492" s="99" t="s">
        <v>912</v>
      </c>
    </row>
    <row r="4493" spans="1:11">
      <c r="A4493" s="240"/>
      <c r="B4493" s="241"/>
      <c r="C4493" s="242"/>
      <c r="D4493" s="99" t="s">
        <v>913</v>
      </c>
      <c r="E4493" s="98">
        <v>1679.420861</v>
      </c>
      <c r="F4493" s="98">
        <v>1511.47664</v>
      </c>
      <c r="G4493" s="98">
        <v>1511.47664</v>
      </c>
      <c r="H4493" s="98"/>
      <c r="I4493" s="98">
        <v>10</v>
      </c>
      <c r="J4493" s="98">
        <v>100</v>
      </c>
      <c r="K4493" s="98">
        <v>10</v>
      </c>
    </row>
    <row r="4494" spans="1:11">
      <c r="A4494" s="240"/>
      <c r="B4494" s="241"/>
      <c r="C4494" s="242"/>
      <c r="D4494" s="99" t="s">
        <v>977</v>
      </c>
      <c r="E4494" s="98"/>
      <c r="F4494" s="98"/>
      <c r="G4494" s="98"/>
      <c r="H4494" s="98"/>
      <c r="I4494" s="98" t="s">
        <v>807</v>
      </c>
      <c r="J4494" s="98" t="s">
        <v>807</v>
      </c>
      <c r="K4494" s="98" t="s">
        <v>807</v>
      </c>
    </row>
    <row r="4495" spans="1:11">
      <c r="A4495" s="240"/>
      <c r="B4495" s="241"/>
      <c r="C4495" s="242"/>
      <c r="D4495" s="244" t="s">
        <v>978</v>
      </c>
      <c r="E4495" s="98"/>
      <c r="F4495" s="98"/>
      <c r="G4495" s="98"/>
      <c r="H4495" s="98"/>
      <c r="I4495" s="98" t="s">
        <v>807</v>
      </c>
      <c r="J4495" s="98" t="s">
        <v>807</v>
      </c>
      <c r="K4495" s="98" t="s">
        <v>807</v>
      </c>
    </row>
    <row r="4496" spans="1:11">
      <c r="A4496" s="240"/>
      <c r="B4496" s="241"/>
      <c r="C4496" s="242"/>
      <c r="D4496" s="244" t="s">
        <v>979</v>
      </c>
      <c r="E4496" s="98"/>
      <c r="F4496" s="98"/>
      <c r="G4496" s="98"/>
      <c r="H4496" s="98"/>
      <c r="I4496" s="98" t="s">
        <v>807</v>
      </c>
      <c r="J4496" s="98" t="s">
        <v>807</v>
      </c>
      <c r="K4496" s="98" t="s">
        <v>807</v>
      </c>
    </row>
    <row r="4497" spans="1:11">
      <c r="A4497" s="245"/>
      <c r="B4497" s="246"/>
      <c r="C4497" s="247"/>
      <c r="D4497" s="99" t="s">
        <v>914</v>
      </c>
      <c r="E4497" s="98">
        <v>1679.420861</v>
      </c>
      <c r="F4497" s="98">
        <v>1511.47664</v>
      </c>
      <c r="G4497" s="98">
        <v>1511.47664</v>
      </c>
      <c r="H4497" s="98"/>
      <c r="I4497" s="98" t="s">
        <v>807</v>
      </c>
      <c r="J4497" s="98" t="s">
        <v>807</v>
      </c>
      <c r="K4497" s="98" t="s">
        <v>807</v>
      </c>
    </row>
    <row r="4498" spans="1:11">
      <c r="A4498" s="99" t="s">
        <v>915</v>
      </c>
      <c r="B4498" s="99" t="s">
        <v>916</v>
      </c>
      <c r="C4498" s="99"/>
      <c r="D4498" s="99"/>
      <c r="E4498" s="99"/>
      <c r="F4498" s="99" t="s">
        <v>917</v>
      </c>
      <c r="G4498" s="99"/>
      <c r="H4498" s="99"/>
      <c r="I4498" s="99"/>
      <c r="J4498" s="99"/>
      <c r="K4498" s="99"/>
    </row>
    <row r="4499" spans="1:11">
      <c r="A4499" s="99"/>
      <c r="B4499" s="97" t="s">
        <v>2362</v>
      </c>
      <c r="C4499" s="98"/>
      <c r="D4499" s="98"/>
      <c r="E4499" s="98"/>
      <c r="F4499" s="97" t="s">
        <v>2363</v>
      </c>
      <c r="G4499" s="98"/>
      <c r="H4499" s="98"/>
      <c r="I4499" s="98"/>
      <c r="J4499" s="98"/>
      <c r="K4499" s="98"/>
    </row>
    <row r="4500" ht="24.75" spans="1:11">
      <c r="A4500" s="251" t="s">
        <v>982</v>
      </c>
      <c r="B4500" s="99" t="s">
        <v>921</v>
      </c>
      <c r="C4500" s="99" t="s">
        <v>922</v>
      </c>
      <c r="D4500" s="99" t="s">
        <v>923</v>
      </c>
      <c r="E4500" s="99" t="s">
        <v>1841</v>
      </c>
      <c r="F4500" s="99" t="s">
        <v>1842</v>
      </c>
      <c r="G4500" s="99" t="s">
        <v>910</v>
      </c>
      <c r="H4500" s="99" t="s">
        <v>912</v>
      </c>
      <c r="I4500" s="99" t="s">
        <v>926</v>
      </c>
      <c r="J4500" s="99"/>
      <c r="K4500" s="99"/>
    </row>
    <row r="4501" spans="1:11">
      <c r="A4501" s="252"/>
      <c r="B4501" s="253" t="s">
        <v>1843</v>
      </c>
      <c r="C4501" s="251" t="s">
        <v>928</v>
      </c>
      <c r="D4501" s="100" t="s">
        <v>2367</v>
      </c>
      <c r="E4501" s="98" t="s">
        <v>2368</v>
      </c>
      <c r="F4501" s="98" t="s">
        <v>2369</v>
      </c>
      <c r="G4501" s="98">
        <v>20</v>
      </c>
      <c r="H4501" s="98">
        <v>20</v>
      </c>
      <c r="I4501" s="98"/>
      <c r="J4501" s="98"/>
      <c r="K4501" s="98"/>
    </row>
    <row r="4502" spans="1:11">
      <c r="A4502" s="252"/>
      <c r="B4502" s="269"/>
      <c r="C4502" s="252"/>
      <c r="D4502" s="386" t="s">
        <v>2370</v>
      </c>
      <c r="E4502" s="103" t="s">
        <v>2371</v>
      </c>
      <c r="F4502" s="103" t="s">
        <v>2372</v>
      </c>
      <c r="G4502" s="98">
        <v>20</v>
      </c>
      <c r="H4502" s="98">
        <v>20</v>
      </c>
      <c r="I4502" s="98"/>
      <c r="J4502" s="98"/>
      <c r="K4502" s="98"/>
    </row>
    <row r="4503" spans="1:11">
      <c r="A4503" s="252"/>
      <c r="B4503" s="390"/>
      <c r="C4503" s="252"/>
      <c r="D4503" s="100" t="s">
        <v>2379</v>
      </c>
      <c r="E4503" s="385" t="s">
        <v>2380</v>
      </c>
      <c r="F4503" s="385" t="s">
        <v>2381</v>
      </c>
      <c r="G4503" s="98">
        <v>10</v>
      </c>
      <c r="H4503" s="98">
        <v>10</v>
      </c>
      <c r="I4503" s="97" t="s">
        <v>2382</v>
      </c>
      <c r="J4503" s="98"/>
      <c r="K4503" s="98"/>
    </row>
    <row r="4504" ht="24" spans="1:11">
      <c r="A4504" s="252"/>
      <c r="B4504" s="386" t="s">
        <v>951</v>
      </c>
      <c r="C4504" s="99" t="s">
        <v>998</v>
      </c>
      <c r="D4504" s="100" t="s">
        <v>2383</v>
      </c>
      <c r="E4504" s="385" t="s">
        <v>2384</v>
      </c>
      <c r="F4504" s="385">
        <v>0.96</v>
      </c>
      <c r="G4504" s="98">
        <v>30</v>
      </c>
      <c r="H4504" s="98">
        <v>30</v>
      </c>
      <c r="I4504" s="98"/>
      <c r="J4504" s="98"/>
      <c r="K4504" s="98"/>
    </row>
    <row r="4505" spans="1:11">
      <c r="A4505" s="252"/>
      <c r="B4505" s="99" t="s">
        <v>1000</v>
      </c>
      <c r="C4505" s="251" t="s">
        <v>1001</v>
      </c>
      <c r="D4505" s="100" t="s">
        <v>2376</v>
      </c>
      <c r="E4505" s="98" t="s">
        <v>1083</v>
      </c>
      <c r="F4505" s="103">
        <v>0.97</v>
      </c>
      <c r="G4505" s="98">
        <v>10</v>
      </c>
      <c r="H4505" s="98">
        <v>10</v>
      </c>
      <c r="I4505" s="98"/>
      <c r="J4505" s="98"/>
      <c r="K4505" s="98"/>
    </row>
    <row r="4506" spans="1:11">
      <c r="A4506" s="252"/>
      <c r="B4506" s="99"/>
      <c r="C4506" s="252"/>
      <c r="D4506" s="100"/>
      <c r="E4506" s="98"/>
      <c r="F4506" s="98"/>
      <c r="G4506" s="98"/>
      <c r="H4506" s="98"/>
      <c r="I4506" s="98"/>
      <c r="J4506" s="98"/>
      <c r="K4506" s="98"/>
    </row>
    <row r="4507" spans="1:11">
      <c r="A4507" s="99" t="s">
        <v>1867</v>
      </c>
      <c r="B4507" s="99"/>
      <c r="C4507" s="99"/>
      <c r="D4507" s="99"/>
      <c r="E4507" s="99"/>
      <c r="F4507" s="99"/>
      <c r="G4507" s="98">
        <v>90</v>
      </c>
      <c r="H4507" s="98"/>
      <c r="I4507" s="98"/>
      <c r="J4507" s="98"/>
      <c r="K4507" s="98"/>
    </row>
    <row r="4508" spans="1:11">
      <c r="A4508" s="251" t="s">
        <v>967</v>
      </c>
      <c r="B4508" s="100" t="s">
        <v>2286</v>
      </c>
      <c r="C4508" s="100"/>
      <c r="D4508" s="100"/>
      <c r="E4508" s="100"/>
      <c r="F4508" s="100"/>
      <c r="G4508" s="100"/>
      <c r="H4508" s="100"/>
      <c r="I4508" s="100"/>
      <c r="J4508" s="100"/>
      <c r="K4508" s="100"/>
    </row>
    <row r="4509" spans="1:11">
      <c r="A4509" s="259"/>
      <c r="B4509" s="100"/>
      <c r="C4509" s="100"/>
      <c r="D4509" s="100"/>
      <c r="E4509" s="100"/>
      <c r="F4509" s="100"/>
      <c r="G4509" s="100"/>
      <c r="H4509" s="100"/>
      <c r="I4509" s="100"/>
      <c r="J4509" s="100"/>
      <c r="K4509" s="100"/>
    </row>
    <row r="4510" spans="1:11">
      <c r="A4510" s="100" t="s">
        <v>969</v>
      </c>
      <c r="B4510" s="100"/>
      <c r="C4510" s="100"/>
      <c r="D4510" s="100"/>
      <c r="E4510" s="100"/>
      <c r="F4510" s="100"/>
      <c r="G4510" s="100"/>
      <c r="H4510" s="100"/>
      <c r="I4510" s="100"/>
      <c r="J4510" s="100"/>
      <c r="K4510" s="100"/>
    </row>
    <row r="4511" spans="1:11">
      <c r="A4511" s="260" t="s">
        <v>1668</v>
      </c>
      <c r="B4511" s="261"/>
      <c r="C4511" s="261"/>
      <c r="D4511" s="261"/>
      <c r="E4511" s="261"/>
      <c r="F4511" s="261"/>
      <c r="G4511" s="261"/>
      <c r="H4511" s="261"/>
      <c r="I4511" s="261"/>
      <c r="J4511" s="261"/>
      <c r="K4511" s="264"/>
    </row>
    <row r="4512" spans="1:11">
      <c r="A4512" s="262"/>
      <c r="B4512" s="263"/>
      <c r="C4512" s="263"/>
      <c r="D4512" s="263"/>
      <c r="E4512" s="263"/>
      <c r="F4512" s="263"/>
      <c r="G4512" s="263"/>
      <c r="H4512" s="263"/>
      <c r="I4512" s="263"/>
      <c r="J4512" s="263"/>
      <c r="K4512" s="265"/>
    </row>
    <row r="4513" spans="1:11">
      <c r="A4513" s="262"/>
      <c r="B4513" s="263"/>
      <c r="C4513" s="263"/>
      <c r="D4513" s="263"/>
      <c r="E4513" s="263"/>
      <c r="F4513" s="263"/>
      <c r="G4513" s="263"/>
      <c r="H4513" s="263"/>
      <c r="I4513" s="263"/>
      <c r="J4513" s="263"/>
      <c r="K4513" s="265"/>
    </row>
    <row r="4514" spans="1:11">
      <c r="A4514" s="262"/>
      <c r="B4514" s="263"/>
      <c r="C4514" s="263"/>
      <c r="D4514" s="263"/>
      <c r="E4514" s="263"/>
      <c r="F4514" s="263"/>
      <c r="G4514" s="263"/>
      <c r="H4514" s="263"/>
      <c r="I4514" s="263"/>
      <c r="J4514" s="263"/>
      <c r="K4514" s="265"/>
    </row>
    <row r="4515" spans="1:11">
      <c r="A4515" s="262"/>
      <c r="B4515" s="263"/>
      <c r="C4515" s="263"/>
      <c r="D4515" s="263"/>
      <c r="E4515" s="263"/>
      <c r="F4515" s="263"/>
      <c r="G4515" s="263"/>
      <c r="H4515" s="263"/>
      <c r="I4515" s="263"/>
      <c r="J4515" s="263"/>
      <c r="K4515" s="265"/>
    </row>
    <row r="4516" spans="1:11">
      <c r="A4516" s="266"/>
      <c r="B4516" s="267"/>
      <c r="C4516" s="267"/>
      <c r="D4516" s="267"/>
      <c r="E4516" s="267"/>
      <c r="F4516" s="267"/>
      <c r="G4516" s="267"/>
      <c r="H4516" s="267"/>
      <c r="I4516" s="267"/>
      <c r="J4516" s="267"/>
      <c r="K4516" s="273"/>
    </row>
    <row r="4517" spans="1:11">
      <c r="A4517" s="354"/>
      <c r="B4517" s="354"/>
      <c r="C4517" s="354"/>
      <c r="D4517" s="354"/>
      <c r="E4517" s="354"/>
      <c r="F4517" s="354"/>
      <c r="G4517" s="354"/>
      <c r="H4517" s="354"/>
      <c r="I4517" s="354"/>
      <c r="J4517" s="354"/>
      <c r="K4517" s="354"/>
    </row>
    <row r="4518" ht="27" spans="1:11">
      <c r="A4518" s="233" t="s">
        <v>971</v>
      </c>
      <c r="B4518" s="233"/>
      <c r="C4518" s="233"/>
      <c r="D4518" s="233"/>
      <c r="E4518" s="233"/>
      <c r="F4518" s="233"/>
      <c r="G4518" s="233"/>
      <c r="H4518" s="233"/>
      <c r="I4518" s="233"/>
      <c r="J4518" s="233"/>
      <c r="K4518" s="233"/>
    </row>
    <row r="4519" ht="18.75" spans="1:11">
      <c r="A4519" s="234" t="s">
        <v>898</v>
      </c>
      <c r="B4519" s="234"/>
      <c r="C4519" s="234"/>
      <c r="D4519" s="234"/>
      <c r="E4519" s="234"/>
      <c r="F4519" s="234"/>
      <c r="G4519" s="234"/>
      <c r="H4519" s="234"/>
      <c r="I4519" s="234"/>
      <c r="J4519" s="234"/>
      <c r="K4519" s="234"/>
    </row>
    <row r="4520" ht="18.75" spans="1:11">
      <c r="A4520" s="235" t="s">
        <v>2280</v>
      </c>
      <c r="B4520" s="235"/>
      <c r="C4520" s="235"/>
      <c r="D4520" s="235"/>
      <c r="E4520" s="235"/>
      <c r="F4520" s="235"/>
      <c r="G4520" s="235"/>
      <c r="H4520" s="235"/>
      <c r="I4520" s="235"/>
      <c r="J4520" s="235"/>
      <c r="K4520" s="235"/>
    </row>
    <row r="4521" spans="1:11">
      <c r="A4521" s="99" t="s">
        <v>973</v>
      </c>
      <c r="B4521" s="99"/>
      <c r="C4521" s="99"/>
      <c r="D4521" s="212" t="s">
        <v>2385</v>
      </c>
      <c r="E4521" s="213"/>
      <c r="F4521" s="213"/>
      <c r="G4521" s="213"/>
      <c r="H4521" s="213"/>
      <c r="I4521" s="213"/>
      <c r="J4521" s="213"/>
      <c r="K4521" s="213"/>
    </row>
    <row r="4522" spans="1:11">
      <c r="A4522" s="99" t="s">
        <v>902</v>
      </c>
      <c r="B4522" s="99"/>
      <c r="C4522" s="99"/>
      <c r="D4522" s="97" t="s">
        <v>903</v>
      </c>
      <c r="E4522" s="98"/>
      <c r="F4522" s="99" t="s">
        <v>904</v>
      </c>
      <c r="G4522" s="97" t="s">
        <v>2281</v>
      </c>
      <c r="H4522" s="98"/>
      <c r="I4522" s="98"/>
      <c r="J4522" s="98"/>
      <c r="K4522" s="98"/>
    </row>
    <row r="4523" ht="24.75" spans="1:11">
      <c r="A4523" s="237" t="s">
        <v>1646</v>
      </c>
      <c r="B4523" s="238"/>
      <c r="C4523" s="239"/>
      <c r="D4523" s="99" t="s">
        <v>906</v>
      </c>
      <c r="E4523" s="99" t="s">
        <v>907</v>
      </c>
      <c r="F4523" s="99" t="s">
        <v>1325</v>
      </c>
      <c r="G4523" s="99" t="s">
        <v>1326</v>
      </c>
      <c r="H4523" s="99"/>
      <c r="I4523" s="99" t="s">
        <v>910</v>
      </c>
      <c r="J4523" s="99" t="s">
        <v>911</v>
      </c>
      <c r="K4523" s="99" t="s">
        <v>912</v>
      </c>
    </row>
    <row r="4524" spans="1:11">
      <c r="A4524" s="240"/>
      <c r="B4524" s="241"/>
      <c r="C4524" s="242"/>
      <c r="D4524" s="99" t="s">
        <v>913</v>
      </c>
      <c r="E4524" s="98">
        <v>72.086529</v>
      </c>
      <c r="F4524" s="98">
        <v>0.088509</v>
      </c>
      <c r="G4524" s="98">
        <v>0.088509</v>
      </c>
      <c r="H4524" s="98"/>
      <c r="I4524" s="98">
        <v>10</v>
      </c>
      <c r="J4524" s="98">
        <v>100</v>
      </c>
      <c r="K4524" s="98">
        <v>10</v>
      </c>
    </row>
    <row r="4525" spans="1:11">
      <c r="A4525" s="240"/>
      <c r="B4525" s="241"/>
      <c r="C4525" s="242"/>
      <c r="D4525" s="99" t="s">
        <v>977</v>
      </c>
      <c r="E4525" s="98"/>
      <c r="F4525" s="98"/>
      <c r="G4525" s="98"/>
      <c r="H4525" s="98"/>
      <c r="I4525" s="98" t="s">
        <v>807</v>
      </c>
      <c r="J4525" s="98" t="s">
        <v>807</v>
      </c>
      <c r="K4525" s="98" t="s">
        <v>807</v>
      </c>
    </row>
    <row r="4526" spans="1:11">
      <c r="A4526" s="240"/>
      <c r="B4526" s="241"/>
      <c r="C4526" s="242"/>
      <c r="D4526" s="244" t="s">
        <v>978</v>
      </c>
      <c r="E4526" s="98"/>
      <c r="F4526" s="98"/>
      <c r="G4526" s="98"/>
      <c r="H4526" s="98"/>
      <c r="I4526" s="98" t="s">
        <v>807</v>
      </c>
      <c r="J4526" s="98" t="s">
        <v>807</v>
      </c>
      <c r="K4526" s="98" t="s">
        <v>807</v>
      </c>
    </row>
    <row r="4527" spans="1:11">
      <c r="A4527" s="240"/>
      <c r="B4527" s="241"/>
      <c r="C4527" s="242"/>
      <c r="D4527" s="244" t="s">
        <v>979</v>
      </c>
      <c r="E4527" s="98"/>
      <c r="F4527" s="98"/>
      <c r="G4527" s="98"/>
      <c r="H4527" s="98"/>
      <c r="I4527" s="98" t="s">
        <v>807</v>
      </c>
      <c r="J4527" s="98" t="s">
        <v>807</v>
      </c>
      <c r="K4527" s="98" t="s">
        <v>807</v>
      </c>
    </row>
    <row r="4528" spans="1:11">
      <c r="A4528" s="245"/>
      <c r="B4528" s="246"/>
      <c r="C4528" s="247"/>
      <c r="D4528" s="99" t="s">
        <v>914</v>
      </c>
      <c r="E4528" s="98">
        <v>72.086529</v>
      </c>
      <c r="F4528" s="98">
        <v>0.088509</v>
      </c>
      <c r="G4528" s="98">
        <v>0.088509</v>
      </c>
      <c r="H4528" s="98"/>
      <c r="I4528" s="98" t="s">
        <v>807</v>
      </c>
      <c r="J4528" s="98" t="s">
        <v>807</v>
      </c>
      <c r="K4528" s="98" t="s">
        <v>807</v>
      </c>
    </row>
    <row r="4529" spans="1:11">
      <c r="A4529" s="99" t="s">
        <v>915</v>
      </c>
      <c r="B4529" s="99" t="s">
        <v>916</v>
      </c>
      <c r="C4529" s="99"/>
      <c r="D4529" s="99"/>
      <c r="E4529" s="99"/>
      <c r="F4529" s="99" t="s">
        <v>917</v>
      </c>
      <c r="G4529" s="99"/>
      <c r="H4529" s="99"/>
      <c r="I4529" s="99"/>
      <c r="J4529" s="99"/>
      <c r="K4529" s="99"/>
    </row>
    <row r="4530" spans="1:11">
      <c r="A4530" s="99"/>
      <c r="B4530" s="394" t="s">
        <v>2362</v>
      </c>
      <c r="C4530" s="395"/>
      <c r="D4530" s="395"/>
      <c r="E4530" s="395"/>
      <c r="F4530" s="394" t="s">
        <v>2363</v>
      </c>
      <c r="G4530" s="395"/>
      <c r="H4530" s="395"/>
      <c r="I4530" s="395"/>
      <c r="J4530" s="395"/>
      <c r="K4530" s="395"/>
    </row>
    <row r="4531" ht="24.75" spans="1:11">
      <c r="A4531" s="251" t="s">
        <v>982</v>
      </c>
      <c r="B4531" s="99" t="s">
        <v>921</v>
      </c>
      <c r="C4531" s="99" t="s">
        <v>922</v>
      </c>
      <c r="D4531" s="99" t="s">
        <v>923</v>
      </c>
      <c r="E4531" s="99" t="s">
        <v>1841</v>
      </c>
      <c r="F4531" s="99" t="s">
        <v>1842</v>
      </c>
      <c r="G4531" s="99" t="s">
        <v>910</v>
      </c>
      <c r="H4531" s="99" t="s">
        <v>912</v>
      </c>
      <c r="I4531" s="99" t="s">
        <v>926</v>
      </c>
      <c r="J4531" s="99"/>
      <c r="K4531" s="99"/>
    </row>
    <row r="4532" spans="1:11">
      <c r="A4532" s="252"/>
      <c r="B4532" s="253" t="s">
        <v>1843</v>
      </c>
      <c r="C4532" s="251" t="s">
        <v>928</v>
      </c>
      <c r="D4532" s="100" t="s">
        <v>2367</v>
      </c>
      <c r="E4532" s="98" t="s">
        <v>2368</v>
      </c>
      <c r="F4532" s="98" t="s">
        <v>2369</v>
      </c>
      <c r="G4532" s="98">
        <v>20</v>
      </c>
      <c r="H4532" s="98">
        <v>20</v>
      </c>
      <c r="I4532" s="98"/>
      <c r="J4532" s="98"/>
      <c r="K4532" s="98"/>
    </row>
    <row r="4533" spans="1:11">
      <c r="A4533" s="252"/>
      <c r="B4533" s="269"/>
      <c r="C4533" s="252"/>
      <c r="D4533" s="386" t="s">
        <v>2370</v>
      </c>
      <c r="E4533" s="103" t="s">
        <v>2371</v>
      </c>
      <c r="F4533" s="103" t="s">
        <v>2386</v>
      </c>
      <c r="G4533" s="98">
        <v>20</v>
      </c>
      <c r="H4533" s="98">
        <v>20</v>
      </c>
      <c r="I4533" s="98"/>
      <c r="J4533" s="98"/>
      <c r="K4533" s="98"/>
    </row>
    <row r="4534" spans="1:11">
      <c r="A4534" s="252"/>
      <c r="B4534" s="390"/>
      <c r="C4534" s="252"/>
      <c r="D4534" s="100" t="s">
        <v>2379</v>
      </c>
      <c r="E4534" s="385" t="s">
        <v>2380</v>
      </c>
      <c r="F4534" s="385" t="s">
        <v>2381</v>
      </c>
      <c r="G4534" s="98">
        <v>10</v>
      </c>
      <c r="H4534" s="98">
        <v>10</v>
      </c>
      <c r="I4534" s="97" t="s">
        <v>2382</v>
      </c>
      <c r="J4534" s="98"/>
      <c r="K4534" s="98"/>
    </row>
    <row r="4535" ht="24" spans="1:11">
      <c r="A4535" s="252"/>
      <c r="B4535" s="386" t="s">
        <v>951</v>
      </c>
      <c r="C4535" s="99" t="s">
        <v>998</v>
      </c>
      <c r="D4535" s="100" t="s">
        <v>2383</v>
      </c>
      <c r="E4535" s="385" t="s">
        <v>2384</v>
      </c>
      <c r="F4535" s="385">
        <v>0.96</v>
      </c>
      <c r="G4535" s="98">
        <v>30</v>
      </c>
      <c r="H4535" s="98">
        <v>30</v>
      </c>
      <c r="I4535" s="98"/>
      <c r="J4535" s="98"/>
      <c r="K4535" s="98"/>
    </row>
    <row r="4536" spans="1:11">
      <c r="A4536" s="252"/>
      <c r="B4536" s="99" t="s">
        <v>1000</v>
      </c>
      <c r="C4536" s="251" t="s">
        <v>1001</v>
      </c>
      <c r="D4536" s="100" t="s">
        <v>2376</v>
      </c>
      <c r="E4536" s="98" t="s">
        <v>1083</v>
      </c>
      <c r="F4536" s="103">
        <v>0.97</v>
      </c>
      <c r="G4536" s="98">
        <v>10</v>
      </c>
      <c r="H4536" s="98">
        <v>10</v>
      </c>
      <c r="I4536" s="98"/>
      <c r="J4536" s="98"/>
      <c r="K4536" s="98"/>
    </row>
    <row r="4537" spans="1:11">
      <c r="A4537" s="252"/>
      <c r="B4537" s="99"/>
      <c r="C4537" s="252"/>
      <c r="D4537" s="100"/>
      <c r="E4537" s="98"/>
      <c r="F4537" s="98"/>
      <c r="G4537" s="98"/>
      <c r="H4537" s="98"/>
      <c r="I4537" s="98"/>
      <c r="J4537" s="98"/>
      <c r="K4537" s="98"/>
    </row>
    <row r="4538" spans="1:11">
      <c r="A4538" s="99" t="s">
        <v>1867</v>
      </c>
      <c r="B4538" s="99"/>
      <c r="C4538" s="99"/>
      <c r="D4538" s="99"/>
      <c r="E4538" s="99"/>
      <c r="F4538" s="99"/>
      <c r="G4538" s="98">
        <v>90</v>
      </c>
      <c r="H4538" s="98"/>
      <c r="I4538" s="98"/>
      <c r="J4538" s="98"/>
      <c r="K4538" s="98"/>
    </row>
    <row r="4539" spans="1:11">
      <c r="A4539" s="251" t="s">
        <v>967</v>
      </c>
      <c r="B4539" s="100" t="s">
        <v>2286</v>
      </c>
      <c r="C4539" s="100"/>
      <c r="D4539" s="100"/>
      <c r="E4539" s="100"/>
      <c r="F4539" s="100"/>
      <c r="G4539" s="100"/>
      <c r="H4539" s="100"/>
      <c r="I4539" s="100"/>
      <c r="J4539" s="100"/>
      <c r="K4539" s="100"/>
    </row>
    <row r="4540" spans="1:11">
      <c r="A4540" s="259"/>
      <c r="B4540" s="100"/>
      <c r="C4540" s="100"/>
      <c r="D4540" s="100"/>
      <c r="E4540" s="100"/>
      <c r="F4540" s="100"/>
      <c r="G4540" s="100"/>
      <c r="H4540" s="100"/>
      <c r="I4540" s="100"/>
      <c r="J4540" s="100"/>
      <c r="K4540" s="100"/>
    </row>
    <row r="4541" spans="1:11">
      <c r="A4541" s="100" t="s">
        <v>969</v>
      </c>
      <c r="B4541" s="100"/>
      <c r="C4541" s="100"/>
      <c r="D4541" s="100"/>
      <c r="E4541" s="100"/>
      <c r="F4541" s="100"/>
      <c r="G4541" s="100"/>
      <c r="H4541" s="100"/>
      <c r="I4541" s="100"/>
      <c r="J4541" s="100"/>
      <c r="K4541" s="100"/>
    </row>
    <row r="4542" spans="1:11">
      <c r="A4542" s="260" t="s">
        <v>1668</v>
      </c>
      <c r="B4542" s="261"/>
      <c r="C4542" s="261"/>
      <c r="D4542" s="261"/>
      <c r="E4542" s="261"/>
      <c r="F4542" s="261"/>
      <c r="G4542" s="261"/>
      <c r="H4542" s="261"/>
      <c r="I4542" s="261"/>
      <c r="J4542" s="261"/>
      <c r="K4542" s="264"/>
    </row>
    <row r="4543" spans="1:11">
      <c r="A4543" s="262"/>
      <c r="B4543" s="263"/>
      <c r="C4543" s="263"/>
      <c r="D4543" s="263"/>
      <c r="E4543" s="263"/>
      <c r="F4543" s="263"/>
      <c r="G4543" s="263"/>
      <c r="H4543" s="263"/>
      <c r="I4543" s="263"/>
      <c r="J4543" s="263"/>
      <c r="K4543" s="265"/>
    </row>
    <row r="4544" spans="1:11">
      <c r="A4544" s="262"/>
      <c r="B4544" s="263"/>
      <c r="C4544" s="263"/>
      <c r="D4544" s="263"/>
      <c r="E4544" s="263"/>
      <c r="F4544" s="263"/>
      <c r="G4544" s="263"/>
      <c r="H4544" s="263"/>
      <c r="I4544" s="263"/>
      <c r="J4544" s="263"/>
      <c r="K4544" s="265"/>
    </row>
    <row r="4545" spans="1:11">
      <c r="A4545" s="262"/>
      <c r="B4545" s="263"/>
      <c r="C4545" s="263"/>
      <c r="D4545" s="263"/>
      <c r="E4545" s="263"/>
      <c r="F4545" s="263"/>
      <c r="G4545" s="263"/>
      <c r="H4545" s="263"/>
      <c r="I4545" s="263"/>
      <c r="J4545" s="263"/>
      <c r="K4545" s="265"/>
    </row>
    <row r="4546" spans="1:11">
      <c r="A4546" s="262"/>
      <c r="B4546" s="263"/>
      <c r="C4546" s="263"/>
      <c r="D4546" s="263"/>
      <c r="E4546" s="263"/>
      <c r="F4546" s="263"/>
      <c r="G4546" s="263"/>
      <c r="H4546" s="263"/>
      <c r="I4546" s="263"/>
      <c r="J4546" s="263"/>
      <c r="K4546" s="265"/>
    </row>
    <row r="4547" spans="1:11">
      <c r="A4547" s="266"/>
      <c r="B4547" s="267"/>
      <c r="C4547" s="267"/>
      <c r="D4547" s="267"/>
      <c r="E4547" s="267"/>
      <c r="F4547" s="267"/>
      <c r="G4547" s="267"/>
      <c r="H4547" s="267"/>
      <c r="I4547" s="267"/>
      <c r="J4547" s="267"/>
      <c r="K4547" s="273"/>
    </row>
    <row r="4550" ht="27" spans="1:11">
      <c r="A4550" s="209" t="s">
        <v>971</v>
      </c>
      <c r="B4550" s="209"/>
      <c r="C4550" s="209"/>
      <c r="D4550" s="209"/>
      <c r="E4550" s="209"/>
      <c r="F4550" s="209"/>
      <c r="G4550" s="209"/>
      <c r="H4550" s="209"/>
      <c r="I4550" s="209"/>
      <c r="J4550" s="209"/>
      <c r="K4550" s="209"/>
    </row>
    <row r="4551" ht="18.75" spans="1:11">
      <c r="A4551" s="210" t="s">
        <v>898</v>
      </c>
      <c r="B4551" s="210"/>
      <c r="C4551" s="210"/>
      <c r="D4551" s="210"/>
      <c r="E4551" s="210"/>
      <c r="F4551" s="210"/>
      <c r="G4551" s="210"/>
      <c r="H4551" s="210"/>
      <c r="I4551" s="210"/>
      <c r="J4551" s="210"/>
      <c r="K4551" s="210"/>
    </row>
    <row r="4552" ht="18.75" spans="1:11">
      <c r="A4552" s="211" t="s">
        <v>2387</v>
      </c>
      <c r="B4552" s="211"/>
      <c r="C4552" s="211"/>
      <c r="D4552" s="211"/>
      <c r="E4552" s="211"/>
      <c r="F4552" s="211"/>
      <c r="G4552" s="211"/>
      <c r="H4552" s="211"/>
      <c r="I4552" s="211"/>
      <c r="J4552" s="211"/>
      <c r="K4552" s="211"/>
    </row>
    <row r="4553" spans="1:11">
      <c r="A4553" s="7" t="s">
        <v>973</v>
      </c>
      <c r="B4553" s="7"/>
      <c r="C4553" s="7"/>
      <c r="D4553" s="212" t="s">
        <v>2388</v>
      </c>
      <c r="E4553" s="213"/>
      <c r="F4553" s="213"/>
      <c r="G4553" s="213"/>
      <c r="H4553" s="213"/>
      <c r="I4553" s="213"/>
      <c r="J4553" s="213"/>
      <c r="K4553" s="213"/>
    </row>
    <row r="4554" spans="1:11">
      <c r="A4554" s="7" t="s">
        <v>902</v>
      </c>
      <c r="B4554" s="7"/>
      <c r="C4554" s="7"/>
      <c r="D4554" s="396" t="s">
        <v>2389</v>
      </c>
      <c r="E4554" s="10"/>
      <c r="F4554" s="7" t="s">
        <v>904</v>
      </c>
      <c r="G4554" s="396" t="s">
        <v>2390</v>
      </c>
      <c r="H4554" s="10"/>
      <c r="I4554" s="10"/>
      <c r="J4554" s="10"/>
      <c r="K4554" s="10"/>
    </row>
    <row r="4555" ht="24.75" spans="1:11">
      <c r="A4555" s="11" t="s">
        <v>1646</v>
      </c>
      <c r="B4555" s="12"/>
      <c r="C4555" s="13"/>
      <c r="D4555" s="7" t="s">
        <v>906</v>
      </c>
      <c r="E4555" s="7" t="s">
        <v>907</v>
      </c>
      <c r="F4555" s="7" t="s">
        <v>908</v>
      </c>
      <c r="G4555" s="7" t="s">
        <v>909</v>
      </c>
      <c r="H4555" s="7"/>
      <c r="I4555" s="7" t="s">
        <v>910</v>
      </c>
      <c r="J4555" s="7" t="s">
        <v>911</v>
      </c>
      <c r="K4555" s="7" t="s">
        <v>912</v>
      </c>
    </row>
    <row r="4556" spans="1:11">
      <c r="A4556" s="14"/>
      <c r="B4556" s="15"/>
      <c r="C4556" s="16"/>
      <c r="D4556" s="7" t="s">
        <v>913</v>
      </c>
      <c r="E4556" s="10">
        <v>38.36</v>
      </c>
      <c r="F4556" s="10">
        <v>38.36</v>
      </c>
      <c r="G4556" s="10">
        <v>38.36</v>
      </c>
      <c r="H4556" s="10"/>
      <c r="I4556" s="10">
        <v>10</v>
      </c>
      <c r="J4556" s="32">
        <v>1</v>
      </c>
      <c r="K4556" s="10">
        <v>10</v>
      </c>
    </row>
    <row r="4557" spans="1:11">
      <c r="A4557" s="14"/>
      <c r="B4557" s="15"/>
      <c r="C4557" s="16"/>
      <c r="D4557" s="7" t="s">
        <v>977</v>
      </c>
      <c r="E4557" s="10">
        <v>38.36</v>
      </c>
      <c r="F4557" s="10">
        <v>38.36</v>
      </c>
      <c r="G4557" s="10">
        <v>38.36</v>
      </c>
      <c r="H4557" s="10"/>
      <c r="I4557" s="10" t="s">
        <v>807</v>
      </c>
      <c r="J4557" s="10" t="s">
        <v>807</v>
      </c>
      <c r="K4557" s="10" t="s">
        <v>807</v>
      </c>
    </row>
    <row r="4558" spans="1:11">
      <c r="A4558" s="14"/>
      <c r="B4558" s="15"/>
      <c r="C4558" s="16"/>
      <c r="D4558" s="163" t="s">
        <v>978</v>
      </c>
      <c r="E4558" s="10">
        <v>38.36</v>
      </c>
      <c r="F4558" s="10">
        <v>38.36</v>
      </c>
      <c r="G4558" s="10">
        <v>38.36</v>
      </c>
      <c r="H4558" s="10"/>
      <c r="I4558" s="10" t="s">
        <v>807</v>
      </c>
      <c r="J4558" s="10" t="s">
        <v>807</v>
      </c>
      <c r="K4558" s="10" t="s">
        <v>807</v>
      </c>
    </row>
    <row r="4559" spans="1:11">
      <c r="A4559" s="14"/>
      <c r="B4559" s="15"/>
      <c r="C4559" s="16"/>
      <c r="D4559" s="163" t="s">
        <v>979</v>
      </c>
      <c r="E4559" s="10"/>
      <c r="F4559" s="10"/>
      <c r="G4559" s="10"/>
      <c r="H4559" s="10"/>
      <c r="I4559" s="10" t="s">
        <v>807</v>
      </c>
      <c r="J4559" s="10" t="s">
        <v>807</v>
      </c>
      <c r="K4559" s="10" t="s">
        <v>807</v>
      </c>
    </row>
    <row r="4560" spans="1:11">
      <c r="A4560" s="18"/>
      <c r="B4560" s="19"/>
      <c r="C4560" s="20"/>
      <c r="D4560" s="7" t="s">
        <v>914</v>
      </c>
      <c r="E4560" s="10"/>
      <c r="F4560" s="10"/>
      <c r="G4560" s="10"/>
      <c r="H4560" s="10"/>
      <c r="I4560" s="10" t="s">
        <v>807</v>
      </c>
      <c r="J4560" s="10" t="s">
        <v>807</v>
      </c>
      <c r="K4560" s="10" t="s">
        <v>807</v>
      </c>
    </row>
    <row r="4561" spans="1:11">
      <c r="A4561" s="7" t="s">
        <v>915</v>
      </c>
      <c r="B4561" s="7" t="s">
        <v>916</v>
      </c>
      <c r="C4561" s="7"/>
      <c r="D4561" s="7"/>
      <c r="E4561" s="7"/>
      <c r="F4561" s="7" t="s">
        <v>917</v>
      </c>
      <c r="G4561" s="7"/>
      <c r="H4561" s="7"/>
      <c r="I4561" s="7"/>
      <c r="J4561" s="7"/>
      <c r="K4561" s="7"/>
    </row>
    <row r="4562" spans="1:11">
      <c r="A4562" s="7"/>
      <c r="B4562" s="396" t="s">
        <v>2391</v>
      </c>
      <c r="C4562" s="10"/>
      <c r="D4562" s="10"/>
      <c r="E4562" s="10"/>
      <c r="F4562" s="396" t="s">
        <v>2391</v>
      </c>
      <c r="G4562" s="10"/>
      <c r="H4562" s="10"/>
      <c r="I4562" s="10"/>
      <c r="J4562" s="10"/>
      <c r="K4562" s="10"/>
    </row>
    <row r="4563" ht="24.75" spans="1:11">
      <c r="A4563" s="23" t="s">
        <v>982</v>
      </c>
      <c r="B4563" s="7" t="s">
        <v>921</v>
      </c>
      <c r="C4563" s="7" t="s">
        <v>922</v>
      </c>
      <c r="D4563" s="7" t="s">
        <v>923</v>
      </c>
      <c r="E4563" s="7" t="s">
        <v>924</v>
      </c>
      <c r="F4563" s="7" t="s">
        <v>925</v>
      </c>
      <c r="G4563" s="7" t="s">
        <v>910</v>
      </c>
      <c r="H4563" s="7" t="s">
        <v>912</v>
      </c>
      <c r="I4563" s="7" t="s">
        <v>926</v>
      </c>
      <c r="J4563" s="7"/>
      <c r="K4563" s="7"/>
    </row>
    <row r="4564" spans="1:11">
      <c r="A4564" s="24"/>
      <c r="B4564" s="214" t="s">
        <v>1649</v>
      </c>
      <c r="C4564" s="7" t="s">
        <v>985</v>
      </c>
      <c r="D4564" s="17" t="s">
        <v>2022</v>
      </c>
      <c r="E4564" s="397">
        <v>1</v>
      </c>
      <c r="F4564" s="397">
        <v>1</v>
      </c>
      <c r="G4564" s="10">
        <v>20</v>
      </c>
      <c r="H4564" s="10">
        <v>20</v>
      </c>
      <c r="I4564" s="10"/>
      <c r="J4564" s="10"/>
      <c r="K4564" s="10"/>
    </row>
    <row r="4565" spans="1:11">
      <c r="A4565" s="24"/>
      <c r="B4565" s="139"/>
      <c r="C4565" s="7" t="s">
        <v>993</v>
      </c>
      <c r="D4565" s="17" t="s">
        <v>2392</v>
      </c>
      <c r="E4565" s="397">
        <v>1</v>
      </c>
      <c r="F4565" s="397">
        <v>1</v>
      </c>
      <c r="G4565" s="10">
        <v>20</v>
      </c>
      <c r="H4565" s="10">
        <v>20</v>
      </c>
      <c r="I4565" s="10"/>
      <c r="J4565" s="10"/>
      <c r="K4565" s="10"/>
    </row>
    <row r="4566" spans="1:11">
      <c r="A4566" s="24"/>
      <c r="B4566" s="139"/>
      <c r="C4566" s="7" t="s">
        <v>1018</v>
      </c>
      <c r="D4566" s="17" t="s">
        <v>2024</v>
      </c>
      <c r="E4566" s="397">
        <v>1</v>
      </c>
      <c r="F4566" s="397">
        <v>1</v>
      </c>
      <c r="G4566" s="10">
        <v>10</v>
      </c>
      <c r="H4566" s="10">
        <v>10</v>
      </c>
      <c r="I4566" s="10"/>
      <c r="J4566" s="10"/>
      <c r="K4566" s="10"/>
    </row>
    <row r="4567" spans="1:11">
      <c r="A4567" s="24"/>
      <c r="B4567" s="23" t="s">
        <v>951</v>
      </c>
      <c r="C4567" s="7" t="s">
        <v>1024</v>
      </c>
      <c r="D4567" s="17" t="s">
        <v>2393</v>
      </c>
      <c r="E4567" s="397">
        <v>1</v>
      </c>
      <c r="F4567" s="397">
        <v>1</v>
      </c>
      <c r="G4567" s="10">
        <v>10</v>
      </c>
      <c r="H4567" s="10">
        <v>10</v>
      </c>
      <c r="I4567" s="10"/>
      <c r="J4567" s="10"/>
      <c r="K4567" s="10"/>
    </row>
    <row r="4568" spans="1:11">
      <c r="A4568" s="24"/>
      <c r="B4568" s="24"/>
      <c r="C4568" s="7" t="s">
        <v>998</v>
      </c>
      <c r="D4568" s="17" t="s">
        <v>2394</v>
      </c>
      <c r="E4568" s="397">
        <v>1</v>
      </c>
      <c r="F4568" s="397">
        <v>1</v>
      </c>
      <c r="G4568" s="10">
        <v>10</v>
      </c>
      <c r="H4568" s="10">
        <v>10</v>
      </c>
      <c r="I4568" s="10"/>
      <c r="J4568" s="10"/>
      <c r="K4568" s="10"/>
    </row>
    <row r="4569" spans="1:11">
      <c r="A4569" s="24"/>
      <c r="B4569" s="24"/>
      <c r="C4569" s="7" t="s">
        <v>1027</v>
      </c>
      <c r="D4569" s="17" t="s">
        <v>945</v>
      </c>
      <c r="E4569" s="397">
        <v>1</v>
      </c>
      <c r="F4569" s="397">
        <v>1</v>
      </c>
      <c r="G4569" s="10">
        <v>10</v>
      </c>
      <c r="H4569" s="10">
        <v>10</v>
      </c>
      <c r="I4569" s="10"/>
      <c r="J4569" s="10"/>
      <c r="K4569" s="10"/>
    </row>
    <row r="4570" ht="24" spans="1:11">
      <c r="A4570" s="24"/>
      <c r="B4570" s="23" t="s">
        <v>1000</v>
      </c>
      <c r="C4570" s="23" t="s">
        <v>1001</v>
      </c>
      <c r="D4570" s="17" t="s">
        <v>1555</v>
      </c>
      <c r="E4570" s="397">
        <v>1</v>
      </c>
      <c r="F4570" s="397">
        <v>1</v>
      </c>
      <c r="G4570" s="10">
        <v>10</v>
      </c>
      <c r="H4570" s="10">
        <v>10</v>
      </c>
      <c r="I4570" s="10"/>
      <c r="J4570" s="10"/>
      <c r="K4570" s="10"/>
    </row>
    <row r="4571" spans="1:11">
      <c r="A4571" s="7" t="s">
        <v>966</v>
      </c>
      <c r="B4571" s="7"/>
      <c r="C4571" s="7"/>
      <c r="D4571" s="7"/>
      <c r="E4571" s="7"/>
      <c r="F4571" s="7"/>
      <c r="G4571" s="10">
        <v>90</v>
      </c>
      <c r="H4571" s="10"/>
      <c r="I4571" s="10"/>
      <c r="J4571" s="10"/>
      <c r="K4571" s="10"/>
    </row>
    <row r="4572" spans="1:11">
      <c r="A4572" s="23" t="s">
        <v>967</v>
      </c>
      <c r="B4572" s="17" t="s">
        <v>2395</v>
      </c>
      <c r="C4572" s="17"/>
      <c r="D4572" s="17"/>
      <c r="E4572" s="17"/>
      <c r="F4572" s="17"/>
      <c r="G4572" s="17"/>
      <c r="H4572" s="17"/>
      <c r="I4572" s="17"/>
      <c r="J4572" s="17"/>
      <c r="K4572" s="17"/>
    </row>
    <row r="4573" spans="1:11">
      <c r="A4573" s="25"/>
      <c r="B4573" s="17"/>
      <c r="C4573" s="17"/>
      <c r="D4573" s="17"/>
      <c r="E4573" s="17"/>
      <c r="F4573" s="17"/>
      <c r="G4573" s="17"/>
      <c r="H4573" s="17"/>
      <c r="I4573" s="17"/>
      <c r="J4573" s="17"/>
      <c r="K4573" s="17"/>
    </row>
    <row r="4574" spans="1:11">
      <c r="A4574" s="17" t="s">
        <v>969</v>
      </c>
      <c r="B4574" s="17"/>
      <c r="C4574" s="17"/>
      <c r="D4574" s="17"/>
      <c r="E4574" s="17"/>
      <c r="F4574" s="17"/>
      <c r="G4574" s="17"/>
      <c r="H4574" s="17"/>
      <c r="I4574" s="17"/>
      <c r="J4574" s="17"/>
      <c r="K4574" s="17"/>
    </row>
    <row r="4575" spans="1:11">
      <c r="A4575" s="174" t="s">
        <v>1668</v>
      </c>
      <c r="B4575" s="175"/>
      <c r="C4575" s="175"/>
      <c r="D4575" s="175"/>
      <c r="E4575" s="175"/>
      <c r="F4575" s="175"/>
      <c r="G4575" s="175"/>
      <c r="H4575" s="175"/>
      <c r="I4575" s="175"/>
      <c r="J4575" s="175"/>
      <c r="K4575" s="180"/>
    </row>
    <row r="4576" spans="1:11">
      <c r="A4576" s="217"/>
      <c r="B4576" s="218"/>
      <c r="C4576" s="218"/>
      <c r="D4576" s="218"/>
      <c r="E4576" s="218"/>
      <c r="F4576" s="218"/>
      <c r="G4576" s="218"/>
      <c r="H4576" s="218"/>
      <c r="I4576" s="218"/>
      <c r="J4576" s="218"/>
      <c r="K4576" s="221"/>
    </row>
    <row r="4577" spans="1:11">
      <c r="A4577" s="217"/>
      <c r="B4577" s="218"/>
      <c r="C4577" s="218"/>
      <c r="D4577" s="218"/>
      <c r="E4577" s="218"/>
      <c r="F4577" s="218"/>
      <c r="G4577" s="218"/>
      <c r="H4577" s="218"/>
      <c r="I4577" s="218"/>
      <c r="J4577" s="218"/>
      <c r="K4577" s="221"/>
    </row>
    <row r="4578" spans="1:11">
      <c r="A4578" s="217"/>
      <c r="B4578" s="218"/>
      <c r="C4578" s="218"/>
      <c r="D4578" s="218"/>
      <c r="E4578" s="218"/>
      <c r="F4578" s="218"/>
      <c r="G4578" s="218"/>
      <c r="H4578" s="218"/>
      <c r="I4578" s="218"/>
      <c r="J4578" s="218"/>
      <c r="K4578" s="221"/>
    </row>
    <row r="4579" spans="1:11">
      <c r="A4579" s="217"/>
      <c r="B4579" s="218"/>
      <c r="C4579" s="218"/>
      <c r="D4579" s="218"/>
      <c r="E4579" s="218"/>
      <c r="F4579" s="218"/>
      <c r="G4579" s="218"/>
      <c r="H4579" s="218"/>
      <c r="I4579" s="218"/>
      <c r="J4579" s="218"/>
      <c r="K4579" s="221"/>
    </row>
    <row r="4580" spans="1:11">
      <c r="A4580" s="219"/>
      <c r="B4580" s="220"/>
      <c r="C4580" s="220"/>
      <c r="D4580" s="220"/>
      <c r="E4580" s="220"/>
      <c r="F4580" s="220"/>
      <c r="G4580" s="220"/>
      <c r="H4580" s="220"/>
      <c r="I4580" s="220"/>
      <c r="J4580" s="220"/>
      <c r="K4580" s="222"/>
    </row>
    <row r="4581" spans="1:11">
      <c r="A4581" s="3"/>
      <c r="B4581" s="3"/>
      <c r="C4581" s="3"/>
      <c r="D4581" s="3"/>
      <c r="E4581" s="3"/>
      <c r="F4581" s="3"/>
      <c r="G4581" s="3"/>
      <c r="H4581" s="3"/>
      <c r="I4581" s="3"/>
      <c r="J4581" s="3"/>
      <c r="K4581" s="3"/>
    </row>
    <row r="4582" spans="1:11">
      <c r="A4582" s="3"/>
      <c r="B4582" s="3"/>
      <c r="C4582" s="3"/>
      <c r="D4582" s="3"/>
      <c r="E4582" s="3"/>
      <c r="F4582" s="3"/>
      <c r="G4582" s="3"/>
      <c r="H4582" s="3"/>
      <c r="I4582" s="3"/>
      <c r="J4582" s="3"/>
      <c r="K4582" s="3"/>
    </row>
    <row r="4583" spans="1:11">
      <c r="A4583" s="3"/>
      <c r="B4583" s="3"/>
      <c r="C4583" s="3"/>
      <c r="D4583" s="3"/>
      <c r="E4583" s="3"/>
      <c r="F4583" s="3"/>
      <c r="G4583" s="3"/>
      <c r="H4583" s="3"/>
      <c r="I4583" s="3"/>
      <c r="J4583" s="3"/>
      <c r="K4583" s="3"/>
    </row>
    <row r="4584" ht="27" spans="1:11">
      <c r="A4584" s="209" t="s">
        <v>971</v>
      </c>
      <c r="B4584" s="209"/>
      <c r="C4584" s="209"/>
      <c r="D4584" s="209"/>
      <c r="E4584" s="209"/>
      <c r="F4584" s="209"/>
      <c r="G4584" s="209"/>
      <c r="H4584" s="209"/>
      <c r="I4584" s="209"/>
      <c r="J4584" s="209"/>
      <c r="K4584" s="209"/>
    </row>
    <row r="4585" ht="18.75" spans="1:11">
      <c r="A4585" s="210" t="s">
        <v>898</v>
      </c>
      <c r="B4585" s="210"/>
      <c r="C4585" s="210"/>
      <c r="D4585" s="210"/>
      <c r="E4585" s="210"/>
      <c r="F4585" s="210"/>
      <c r="G4585" s="210"/>
      <c r="H4585" s="210"/>
      <c r="I4585" s="210"/>
      <c r="J4585" s="210"/>
      <c r="K4585" s="210"/>
    </row>
    <row r="4586" ht="18.75" spans="1:11">
      <c r="A4586" s="211" t="s">
        <v>2387</v>
      </c>
      <c r="B4586" s="211"/>
      <c r="C4586" s="211"/>
      <c r="D4586" s="211"/>
      <c r="E4586" s="211"/>
      <c r="F4586" s="211"/>
      <c r="G4586" s="211"/>
      <c r="H4586" s="211"/>
      <c r="I4586" s="211"/>
      <c r="J4586" s="211"/>
      <c r="K4586" s="211"/>
    </row>
    <row r="4587" spans="1:11">
      <c r="A4587" s="7" t="s">
        <v>973</v>
      </c>
      <c r="B4587" s="7"/>
      <c r="C4587" s="7"/>
      <c r="D4587" s="212" t="s">
        <v>2396</v>
      </c>
      <c r="E4587" s="213"/>
      <c r="F4587" s="213"/>
      <c r="G4587" s="213"/>
      <c r="H4587" s="213"/>
      <c r="I4587" s="213"/>
      <c r="J4587" s="213"/>
      <c r="K4587" s="213"/>
    </row>
    <row r="4588" spans="1:11">
      <c r="A4588" s="7" t="s">
        <v>902</v>
      </c>
      <c r="B4588" s="7"/>
      <c r="C4588" s="7"/>
      <c r="D4588" s="10" t="s">
        <v>2389</v>
      </c>
      <c r="E4588" s="10"/>
      <c r="F4588" s="7" t="s">
        <v>904</v>
      </c>
      <c r="G4588" s="10" t="s">
        <v>2390</v>
      </c>
      <c r="H4588" s="10"/>
      <c r="I4588" s="10"/>
      <c r="J4588" s="10"/>
      <c r="K4588" s="10"/>
    </row>
    <row r="4589" ht="24.75" spans="1:11">
      <c r="A4589" s="11" t="s">
        <v>1646</v>
      </c>
      <c r="B4589" s="12"/>
      <c r="C4589" s="13"/>
      <c r="D4589" s="7" t="s">
        <v>906</v>
      </c>
      <c r="E4589" s="7" t="s">
        <v>907</v>
      </c>
      <c r="F4589" s="7" t="s">
        <v>908</v>
      </c>
      <c r="G4589" s="7" t="s">
        <v>909</v>
      </c>
      <c r="H4589" s="7"/>
      <c r="I4589" s="7" t="s">
        <v>910</v>
      </c>
      <c r="J4589" s="7" t="s">
        <v>911</v>
      </c>
      <c r="K4589" s="7" t="s">
        <v>912</v>
      </c>
    </row>
    <row r="4590" spans="1:11">
      <c r="A4590" s="14"/>
      <c r="B4590" s="15"/>
      <c r="C4590" s="16"/>
      <c r="D4590" s="7" t="s">
        <v>913</v>
      </c>
      <c r="E4590" s="10">
        <v>16.49</v>
      </c>
      <c r="F4590" s="10">
        <v>16.49</v>
      </c>
      <c r="G4590" s="10">
        <v>16.49</v>
      </c>
      <c r="H4590" s="10"/>
      <c r="I4590" s="10">
        <v>10</v>
      </c>
      <c r="J4590" s="32">
        <v>1</v>
      </c>
      <c r="K4590" s="10">
        <v>10</v>
      </c>
    </row>
    <row r="4591" spans="1:11">
      <c r="A4591" s="14"/>
      <c r="B4591" s="15"/>
      <c r="C4591" s="16"/>
      <c r="D4591" s="7" t="s">
        <v>977</v>
      </c>
      <c r="E4591" s="10">
        <v>16.49</v>
      </c>
      <c r="F4591" s="10">
        <v>16.49</v>
      </c>
      <c r="G4591" s="10">
        <v>16.49</v>
      </c>
      <c r="H4591" s="10"/>
      <c r="I4591" s="10" t="s">
        <v>807</v>
      </c>
      <c r="J4591" s="10" t="s">
        <v>807</v>
      </c>
      <c r="K4591" s="10" t="s">
        <v>807</v>
      </c>
    </row>
    <row r="4592" spans="1:11">
      <c r="A4592" s="14"/>
      <c r="B4592" s="15"/>
      <c r="C4592" s="16"/>
      <c r="D4592" s="163" t="s">
        <v>978</v>
      </c>
      <c r="E4592" s="10">
        <v>16.49</v>
      </c>
      <c r="F4592" s="10">
        <v>16.49</v>
      </c>
      <c r="G4592" s="10">
        <v>16.49</v>
      </c>
      <c r="H4592" s="10"/>
      <c r="I4592" s="10" t="s">
        <v>807</v>
      </c>
      <c r="J4592" s="10" t="s">
        <v>807</v>
      </c>
      <c r="K4592" s="10" t="s">
        <v>807</v>
      </c>
    </row>
    <row r="4593" spans="1:11">
      <c r="A4593" s="14"/>
      <c r="B4593" s="15"/>
      <c r="C4593" s="16"/>
      <c r="D4593" s="163" t="s">
        <v>979</v>
      </c>
      <c r="E4593" s="10"/>
      <c r="F4593" s="10"/>
      <c r="G4593" s="10"/>
      <c r="H4593" s="10"/>
      <c r="I4593" s="10" t="s">
        <v>807</v>
      </c>
      <c r="J4593" s="10" t="s">
        <v>807</v>
      </c>
      <c r="K4593" s="10" t="s">
        <v>807</v>
      </c>
    </row>
    <row r="4594" spans="1:11">
      <c r="A4594" s="18"/>
      <c r="B4594" s="19"/>
      <c r="C4594" s="20"/>
      <c r="D4594" s="7" t="s">
        <v>914</v>
      </c>
      <c r="E4594" s="10"/>
      <c r="F4594" s="10"/>
      <c r="G4594" s="10"/>
      <c r="H4594" s="10"/>
      <c r="I4594" s="10" t="s">
        <v>807</v>
      </c>
      <c r="J4594" s="10" t="s">
        <v>807</v>
      </c>
      <c r="K4594" s="10" t="s">
        <v>807</v>
      </c>
    </row>
    <row r="4595" spans="1:11">
      <c r="A4595" s="7" t="s">
        <v>915</v>
      </c>
      <c r="B4595" s="7" t="s">
        <v>916</v>
      </c>
      <c r="C4595" s="7"/>
      <c r="D4595" s="7"/>
      <c r="E4595" s="7"/>
      <c r="F4595" s="7" t="s">
        <v>917</v>
      </c>
      <c r="G4595" s="7"/>
      <c r="H4595" s="7"/>
      <c r="I4595" s="7"/>
      <c r="J4595" s="7"/>
      <c r="K4595" s="7"/>
    </row>
    <row r="4596" spans="1:11">
      <c r="A4596" s="7"/>
      <c r="B4596" s="396" t="s">
        <v>2397</v>
      </c>
      <c r="C4596" s="10"/>
      <c r="D4596" s="10"/>
      <c r="E4596" s="10"/>
      <c r="F4596" s="396" t="s">
        <v>2391</v>
      </c>
      <c r="G4596" s="10"/>
      <c r="H4596" s="10"/>
      <c r="I4596" s="10"/>
      <c r="J4596" s="10"/>
      <c r="K4596" s="10"/>
    </row>
    <row r="4597" ht="24.75" spans="1:11">
      <c r="A4597" s="23" t="s">
        <v>982</v>
      </c>
      <c r="B4597" s="7" t="s">
        <v>921</v>
      </c>
      <c r="C4597" s="7" t="s">
        <v>922</v>
      </c>
      <c r="D4597" s="7" t="s">
        <v>923</v>
      </c>
      <c r="E4597" s="7" t="s">
        <v>924</v>
      </c>
      <c r="F4597" s="7" t="s">
        <v>925</v>
      </c>
      <c r="G4597" s="7" t="s">
        <v>910</v>
      </c>
      <c r="H4597" s="7" t="s">
        <v>912</v>
      </c>
      <c r="I4597" s="7" t="s">
        <v>926</v>
      </c>
      <c r="J4597" s="7"/>
      <c r="K4597" s="7"/>
    </row>
    <row r="4598" spans="1:11">
      <c r="A4598" s="24"/>
      <c r="B4598" s="214" t="s">
        <v>1649</v>
      </c>
      <c r="C4598" s="7" t="s">
        <v>985</v>
      </c>
      <c r="D4598" s="17" t="s">
        <v>2022</v>
      </c>
      <c r="E4598" s="397">
        <v>1</v>
      </c>
      <c r="F4598" s="397">
        <v>1</v>
      </c>
      <c r="G4598" s="10">
        <v>20</v>
      </c>
      <c r="H4598" s="10">
        <v>20</v>
      </c>
      <c r="I4598" s="10"/>
      <c r="J4598" s="10"/>
      <c r="K4598" s="10"/>
    </row>
    <row r="4599" spans="1:11">
      <c r="A4599" s="24"/>
      <c r="B4599" s="139"/>
      <c r="C4599" s="7" t="s">
        <v>993</v>
      </c>
      <c r="D4599" s="17" t="s">
        <v>2392</v>
      </c>
      <c r="E4599" s="397">
        <v>1</v>
      </c>
      <c r="F4599" s="397">
        <v>1</v>
      </c>
      <c r="G4599" s="10">
        <v>20</v>
      </c>
      <c r="H4599" s="10">
        <v>20</v>
      </c>
      <c r="I4599" s="10"/>
      <c r="J4599" s="10"/>
      <c r="K4599" s="10"/>
    </row>
    <row r="4600" spans="1:11">
      <c r="A4600" s="24"/>
      <c r="B4600" s="139"/>
      <c r="C4600" s="7" t="s">
        <v>1018</v>
      </c>
      <c r="D4600" s="17" t="s">
        <v>2024</v>
      </c>
      <c r="E4600" s="397">
        <v>1</v>
      </c>
      <c r="F4600" s="397">
        <v>1</v>
      </c>
      <c r="G4600" s="10">
        <v>10</v>
      </c>
      <c r="H4600" s="10">
        <v>10</v>
      </c>
      <c r="I4600" s="10"/>
      <c r="J4600" s="10"/>
      <c r="K4600" s="10"/>
    </row>
    <row r="4601" spans="1:11">
      <c r="A4601" s="24"/>
      <c r="B4601" s="23" t="s">
        <v>951</v>
      </c>
      <c r="C4601" s="7" t="s">
        <v>1024</v>
      </c>
      <c r="D4601" s="17" t="s">
        <v>2393</v>
      </c>
      <c r="E4601" s="397">
        <v>1</v>
      </c>
      <c r="F4601" s="397">
        <v>1</v>
      </c>
      <c r="G4601" s="10">
        <v>10</v>
      </c>
      <c r="H4601" s="10">
        <v>10</v>
      </c>
      <c r="I4601" s="10"/>
      <c r="J4601" s="10"/>
      <c r="K4601" s="10"/>
    </row>
    <row r="4602" spans="1:11">
      <c r="A4602" s="24"/>
      <c r="B4602" s="24"/>
      <c r="C4602" s="7" t="s">
        <v>998</v>
      </c>
      <c r="D4602" s="17" t="s">
        <v>2394</v>
      </c>
      <c r="E4602" s="397">
        <v>1</v>
      </c>
      <c r="F4602" s="397">
        <v>1</v>
      </c>
      <c r="G4602" s="10">
        <v>10</v>
      </c>
      <c r="H4602" s="10">
        <v>10</v>
      </c>
      <c r="I4602" s="10"/>
      <c r="J4602" s="10"/>
      <c r="K4602" s="10"/>
    </row>
    <row r="4603" spans="1:11">
      <c r="A4603" s="24"/>
      <c r="B4603" s="24"/>
      <c r="C4603" s="7" t="s">
        <v>1027</v>
      </c>
      <c r="D4603" s="17" t="s">
        <v>945</v>
      </c>
      <c r="E4603" s="397">
        <v>1</v>
      </c>
      <c r="F4603" s="397">
        <v>1</v>
      </c>
      <c r="G4603" s="10">
        <v>10</v>
      </c>
      <c r="H4603" s="10">
        <v>10</v>
      </c>
      <c r="I4603" s="10"/>
      <c r="J4603" s="10"/>
      <c r="K4603" s="10"/>
    </row>
    <row r="4604" ht="24" spans="1:11">
      <c r="A4604" s="24"/>
      <c r="B4604" s="23" t="s">
        <v>1000</v>
      </c>
      <c r="C4604" s="23" t="s">
        <v>1001</v>
      </c>
      <c r="D4604" s="17" t="s">
        <v>1555</v>
      </c>
      <c r="E4604" s="397">
        <v>1</v>
      </c>
      <c r="F4604" s="397">
        <v>1</v>
      </c>
      <c r="G4604" s="10">
        <v>10</v>
      </c>
      <c r="H4604" s="10">
        <v>10</v>
      </c>
      <c r="I4604" s="10"/>
      <c r="J4604" s="10"/>
      <c r="K4604" s="10"/>
    </row>
    <row r="4605" spans="1:11">
      <c r="A4605" s="7" t="s">
        <v>966</v>
      </c>
      <c r="B4605" s="7"/>
      <c r="C4605" s="7"/>
      <c r="D4605" s="7"/>
      <c r="E4605" s="7"/>
      <c r="F4605" s="7"/>
      <c r="G4605" s="10">
        <v>90</v>
      </c>
      <c r="H4605" s="10"/>
      <c r="I4605" s="10"/>
      <c r="J4605" s="10"/>
      <c r="K4605" s="10"/>
    </row>
    <row r="4606" spans="1:11">
      <c r="A4606" s="23" t="s">
        <v>967</v>
      </c>
      <c r="B4606" s="17" t="s">
        <v>2398</v>
      </c>
      <c r="C4606" s="17"/>
      <c r="D4606" s="17"/>
      <c r="E4606" s="17"/>
      <c r="F4606" s="17"/>
      <c r="G4606" s="17"/>
      <c r="H4606" s="17"/>
      <c r="I4606" s="17"/>
      <c r="J4606" s="17"/>
      <c r="K4606" s="17"/>
    </row>
    <row r="4607" spans="1:11">
      <c r="A4607" s="25"/>
      <c r="B4607" s="17"/>
      <c r="C4607" s="17"/>
      <c r="D4607" s="17"/>
      <c r="E4607" s="17"/>
      <c r="F4607" s="17"/>
      <c r="G4607" s="17"/>
      <c r="H4607" s="17"/>
      <c r="I4607" s="17"/>
      <c r="J4607" s="17"/>
      <c r="K4607" s="17"/>
    </row>
    <row r="4608" spans="1:11">
      <c r="A4608" s="17" t="s">
        <v>969</v>
      </c>
      <c r="B4608" s="17"/>
      <c r="C4608" s="17"/>
      <c r="D4608" s="17"/>
      <c r="E4608" s="17"/>
      <c r="F4608" s="17"/>
      <c r="G4608" s="17"/>
      <c r="H4608" s="17"/>
      <c r="I4608" s="17"/>
      <c r="J4608" s="17"/>
      <c r="K4608" s="17"/>
    </row>
    <row r="4609" spans="1:11">
      <c r="A4609" s="174" t="s">
        <v>1668</v>
      </c>
      <c r="B4609" s="175"/>
      <c r="C4609" s="175"/>
      <c r="D4609" s="175"/>
      <c r="E4609" s="175"/>
      <c r="F4609" s="175"/>
      <c r="G4609" s="175"/>
      <c r="H4609" s="175"/>
      <c r="I4609" s="175"/>
      <c r="J4609" s="175"/>
      <c r="K4609" s="180"/>
    </row>
    <row r="4610" spans="1:11">
      <c r="A4610" s="217"/>
      <c r="B4610" s="218"/>
      <c r="C4610" s="218"/>
      <c r="D4610" s="218"/>
      <c r="E4610" s="218"/>
      <c r="F4610" s="218"/>
      <c r="G4610" s="218"/>
      <c r="H4610" s="218"/>
      <c r="I4610" s="218"/>
      <c r="J4610" s="218"/>
      <c r="K4610" s="221"/>
    </row>
    <row r="4611" spans="1:11">
      <c r="A4611" s="217"/>
      <c r="B4611" s="218"/>
      <c r="C4611" s="218"/>
      <c r="D4611" s="218"/>
      <c r="E4611" s="218"/>
      <c r="F4611" s="218"/>
      <c r="G4611" s="218"/>
      <c r="H4611" s="218"/>
      <c r="I4611" s="218"/>
      <c r="J4611" s="218"/>
      <c r="K4611" s="221"/>
    </row>
    <row r="4612" spans="1:11">
      <c r="A4612" s="217"/>
      <c r="B4612" s="218"/>
      <c r="C4612" s="218"/>
      <c r="D4612" s="218"/>
      <c r="E4612" s="218"/>
      <c r="F4612" s="218"/>
      <c r="G4612" s="218"/>
      <c r="H4612" s="218"/>
      <c r="I4612" s="218"/>
      <c r="J4612" s="218"/>
      <c r="K4612" s="221"/>
    </row>
    <row r="4613" spans="1:11">
      <c r="A4613" s="217"/>
      <c r="B4613" s="218"/>
      <c r="C4613" s="218"/>
      <c r="D4613" s="218"/>
      <c r="E4613" s="218"/>
      <c r="F4613" s="218"/>
      <c r="G4613" s="218"/>
      <c r="H4613" s="218"/>
      <c r="I4613" s="218"/>
      <c r="J4613" s="218"/>
      <c r="K4613" s="221"/>
    </row>
    <row r="4614" spans="1:11">
      <c r="A4614" s="219"/>
      <c r="B4614" s="220"/>
      <c r="C4614" s="220"/>
      <c r="D4614" s="220"/>
      <c r="E4614" s="220"/>
      <c r="F4614" s="220"/>
      <c r="G4614" s="220"/>
      <c r="H4614" s="220"/>
      <c r="I4614" s="220"/>
      <c r="J4614" s="220"/>
      <c r="K4614" s="222"/>
    </row>
    <row r="4615" spans="1:11">
      <c r="A4615" s="3"/>
      <c r="B4615" s="3"/>
      <c r="C4615" s="3"/>
      <c r="D4615" s="3"/>
      <c r="E4615" s="3"/>
      <c r="F4615" s="3"/>
      <c r="G4615" s="3"/>
      <c r="H4615" s="3"/>
      <c r="I4615" s="3"/>
      <c r="J4615" s="3"/>
      <c r="K4615" s="3"/>
    </row>
    <row r="4616" spans="1:11">
      <c r="A4616" s="3"/>
      <c r="B4616" s="3"/>
      <c r="C4616" s="3"/>
      <c r="D4616" s="3"/>
      <c r="E4616" s="3"/>
      <c r="F4616" s="3"/>
      <c r="G4616" s="3"/>
      <c r="H4616" s="3"/>
      <c r="I4616" s="3"/>
      <c r="J4616" s="3"/>
      <c r="K4616" s="3"/>
    </row>
    <row r="4617" spans="1:11">
      <c r="A4617" s="3"/>
      <c r="B4617" s="3"/>
      <c r="C4617" s="3"/>
      <c r="D4617" s="3"/>
      <c r="E4617" s="3"/>
      <c r="F4617" s="3"/>
      <c r="G4617" s="3"/>
      <c r="H4617" s="3"/>
      <c r="I4617" s="3"/>
      <c r="J4617" s="3"/>
      <c r="K4617" s="3"/>
    </row>
    <row r="4618" spans="1:11">
      <c r="A4618" s="3"/>
      <c r="B4618" s="3"/>
      <c r="C4618" s="3"/>
      <c r="D4618" s="3"/>
      <c r="E4618" s="3"/>
      <c r="F4618" s="3"/>
      <c r="G4618" s="3"/>
      <c r="H4618" s="3"/>
      <c r="I4618" s="3"/>
      <c r="J4618" s="3"/>
      <c r="K4618" s="3"/>
    </row>
    <row r="4619" ht="27" spans="1:11">
      <c r="A4619" s="209" t="s">
        <v>971</v>
      </c>
      <c r="B4619" s="209"/>
      <c r="C4619" s="209"/>
      <c r="D4619" s="209"/>
      <c r="E4619" s="209"/>
      <c r="F4619" s="209"/>
      <c r="G4619" s="209"/>
      <c r="H4619" s="209"/>
      <c r="I4619" s="209"/>
      <c r="J4619" s="209"/>
      <c r="K4619" s="209"/>
    </row>
    <row r="4620" ht="18.75" spans="1:11">
      <c r="A4620" s="210" t="s">
        <v>898</v>
      </c>
      <c r="B4620" s="210"/>
      <c r="C4620" s="210"/>
      <c r="D4620" s="210"/>
      <c r="E4620" s="210"/>
      <c r="F4620" s="210"/>
      <c r="G4620" s="210"/>
      <c r="H4620" s="210"/>
      <c r="I4620" s="210"/>
      <c r="J4620" s="210"/>
      <c r="K4620" s="210"/>
    </row>
    <row r="4621" ht="18.75" spans="1:11">
      <c r="A4621" s="211" t="s">
        <v>2387</v>
      </c>
      <c r="B4621" s="211"/>
      <c r="C4621" s="211"/>
      <c r="D4621" s="211"/>
      <c r="E4621" s="211"/>
      <c r="F4621" s="211"/>
      <c r="G4621" s="211"/>
      <c r="H4621" s="211"/>
      <c r="I4621" s="211"/>
      <c r="J4621" s="211"/>
      <c r="K4621" s="211"/>
    </row>
    <row r="4622" spans="1:11">
      <c r="A4622" s="7" t="s">
        <v>973</v>
      </c>
      <c r="B4622" s="7"/>
      <c r="C4622" s="7"/>
      <c r="D4622" s="212" t="s">
        <v>2399</v>
      </c>
      <c r="E4622" s="213"/>
      <c r="F4622" s="213"/>
      <c r="G4622" s="213"/>
      <c r="H4622" s="213"/>
      <c r="I4622" s="213"/>
      <c r="J4622" s="213"/>
      <c r="K4622" s="213"/>
    </row>
    <row r="4623" spans="1:11">
      <c r="A4623" s="7" t="s">
        <v>902</v>
      </c>
      <c r="B4623" s="7"/>
      <c r="C4623" s="7"/>
      <c r="D4623" s="10"/>
      <c r="E4623" s="10"/>
      <c r="F4623" s="7" t="s">
        <v>904</v>
      </c>
      <c r="G4623" s="10"/>
      <c r="H4623" s="10"/>
      <c r="I4623" s="10"/>
      <c r="J4623" s="10"/>
      <c r="K4623" s="10"/>
    </row>
    <row r="4624" ht="24.75" spans="1:11">
      <c r="A4624" s="11" t="s">
        <v>1646</v>
      </c>
      <c r="B4624" s="12"/>
      <c r="C4624" s="13"/>
      <c r="D4624" s="7" t="s">
        <v>906</v>
      </c>
      <c r="E4624" s="7" t="s">
        <v>907</v>
      </c>
      <c r="F4624" s="7" t="s">
        <v>908</v>
      </c>
      <c r="G4624" s="7" t="s">
        <v>909</v>
      </c>
      <c r="H4624" s="7"/>
      <c r="I4624" s="7" t="s">
        <v>910</v>
      </c>
      <c r="J4624" s="7" t="s">
        <v>911</v>
      </c>
      <c r="K4624" s="7" t="s">
        <v>912</v>
      </c>
    </row>
    <row r="4625" spans="1:11">
      <c r="A4625" s="14"/>
      <c r="B4625" s="15"/>
      <c r="C4625" s="16"/>
      <c r="D4625" s="7" t="s">
        <v>913</v>
      </c>
      <c r="E4625" s="10">
        <v>9.7</v>
      </c>
      <c r="F4625" s="10">
        <v>9.7</v>
      </c>
      <c r="G4625" s="10">
        <v>9.7</v>
      </c>
      <c r="H4625" s="10"/>
      <c r="I4625" s="10">
        <v>10</v>
      </c>
      <c r="J4625" s="32">
        <v>1</v>
      </c>
      <c r="K4625" s="10">
        <v>10</v>
      </c>
    </row>
    <row r="4626" spans="1:11">
      <c r="A4626" s="14"/>
      <c r="B4626" s="15"/>
      <c r="C4626" s="16"/>
      <c r="D4626" s="7" t="s">
        <v>977</v>
      </c>
      <c r="E4626" s="10">
        <v>9.7</v>
      </c>
      <c r="F4626" s="10">
        <v>9.7</v>
      </c>
      <c r="G4626" s="10">
        <v>9.7</v>
      </c>
      <c r="H4626" s="10"/>
      <c r="I4626" s="10" t="s">
        <v>807</v>
      </c>
      <c r="J4626" s="10" t="s">
        <v>807</v>
      </c>
      <c r="K4626" s="10" t="s">
        <v>807</v>
      </c>
    </row>
    <row r="4627" spans="1:11">
      <c r="A4627" s="14"/>
      <c r="B4627" s="15"/>
      <c r="C4627" s="16"/>
      <c r="D4627" s="163" t="s">
        <v>978</v>
      </c>
      <c r="E4627" s="10">
        <v>9.7</v>
      </c>
      <c r="F4627" s="10">
        <v>9.7</v>
      </c>
      <c r="G4627" s="10">
        <v>9.7</v>
      </c>
      <c r="H4627" s="10"/>
      <c r="I4627" s="10" t="s">
        <v>807</v>
      </c>
      <c r="J4627" s="10" t="s">
        <v>807</v>
      </c>
      <c r="K4627" s="10" t="s">
        <v>807</v>
      </c>
    </row>
    <row r="4628" spans="1:11">
      <c r="A4628" s="14"/>
      <c r="B4628" s="15"/>
      <c r="C4628" s="16"/>
      <c r="D4628" s="163" t="s">
        <v>979</v>
      </c>
      <c r="E4628" s="10"/>
      <c r="F4628" s="10"/>
      <c r="G4628" s="10"/>
      <c r="H4628" s="10"/>
      <c r="I4628" s="10" t="s">
        <v>807</v>
      </c>
      <c r="J4628" s="10" t="s">
        <v>807</v>
      </c>
      <c r="K4628" s="10" t="s">
        <v>807</v>
      </c>
    </row>
    <row r="4629" spans="1:11">
      <c r="A4629" s="18"/>
      <c r="B4629" s="19"/>
      <c r="C4629" s="20"/>
      <c r="D4629" s="7" t="s">
        <v>914</v>
      </c>
      <c r="E4629" s="10"/>
      <c r="F4629" s="10"/>
      <c r="G4629" s="10"/>
      <c r="H4629" s="10"/>
      <c r="I4629" s="10" t="s">
        <v>807</v>
      </c>
      <c r="J4629" s="10" t="s">
        <v>807</v>
      </c>
      <c r="K4629" s="10" t="s">
        <v>807</v>
      </c>
    </row>
    <row r="4630" spans="1:11">
      <c r="A4630" s="7" t="s">
        <v>915</v>
      </c>
      <c r="B4630" s="7" t="s">
        <v>916</v>
      </c>
      <c r="C4630" s="7"/>
      <c r="D4630" s="7"/>
      <c r="E4630" s="7"/>
      <c r="F4630" s="7" t="s">
        <v>917</v>
      </c>
      <c r="G4630" s="7"/>
      <c r="H4630" s="7"/>
      <c r="I4630" s="7"/>
      <c r="J4630" s="7"/>
      <c r="K4630" s="7"/>
    </row>
    <row r="4631" spans="1:11">
      <c r="A4631" s="7"/>
      <c r="B4631" s="396" t="s">
        <v>2400</v>
      </c>
      <c r="C4631" s="10"/>
      <c r="D4631" s="10"/>
      <c r="E4631" s="10"/>
      <c r="F4631" s="396" t="s">
        <v>2401</v>
      </c>
      <c r="G4631" s="10"/>
      <c r="H4631" s="10"/>
      <c r="I4631" s="10"/>
      <c r="J4631" s="10"/>
      <c r="K4631" s="10"/>
    </row>
    <row r="4632" ht="24.75" spans="1:11">
      <c r="A4632" s="23" t="s">
        <v>982</v>
      </c>
      <c r="B4632" s="7" t="s">
        <v>921</v>
      </c>
      <c r="C4632" s="7" t="s">
        <v>922</v>
      </c>
      <c r="D4632" s="7" t="s">
        <v>923</v>
      </c>
      <c r="E4632" s="7" t="s">
        <v>924</v>
      </c>
      <c r="F4632" s="7" t="s">
        <v>925</v>
      </c>
      <c r="G4632" s="7" t="s">
        <v>910</v>
      </c>
      <c r="H4632" s="7" t="s">
        <v>912</v>
      </c>
      <c r="I4632" s="7" t="s">
        <v>926</v>
      </c>
      <c r="J4632" s="7"/>
      <c r="K4632" s="7"/>
    </row>
    <row r="4633" spans="1:11">
      <c r="A4633" s="24"/>
      <c r="B4633" s="214" t="s">
        <v>1649</v>
      </c>
      <c r="C4633" s="7" t="s">
        <v>985</v>
      </c>
      <c r="D4633" s="17" t="s">
        <v>2022</v>
      </c>
      <c r="E4633" s="397">
        <v>1</v>
      </c>
      <c r="F4633" s="397">
        <v>1</v>
      </c>
      <c r="G4633" s="10">
        <v>20</v>
      </c>
      <c r="H4633" s="10">
        <v>20</v>
      </c>
      <c r="I4633" s="10"/>
      <c r="J4633" s="10"/>
      <c r="K4633" s="10"/>
    </row>
    <row r="4634" spans="1:11">
      <c r="A4634" s="24"/>
      <c r="B4634" s="139"/>
      <c r="C4634" s="7" t="s">
        <v>993</v>
      </c>
      <c r="D4634" s="17" t="s">
        <v>2392</v>
      </c>
      <c r="E4634" s="397">
        <v>1</v>
      </c>
      <c r="F4634" s="397">
        <v>1</v>
      </c>
      <c r="G4634" s="10">
        <v>20</v>
      </c>
      <c r="H4634" s="10">
        <v>20</v>
      </c>
      <c r="I4634" s="10"/>
      <c r="J4634" s="10"/>
      <c r="K4634" s="10"/>
    </row>
    <row r="4635" spans="1:11">
      <c r="A4635" s="24"/>
      <c r="B4635" s="139"/>
      <c r="C4635" s="7" t="s">
        <v>1018</v>
      </c>
      <c r="D4635" s="17" t="s">
        <v>2024</v>
      </c>
      <c r="E4635" s="397">
        <v>1</v>
      </c>
      <c r="F4635" s="397">
        <v>1</v>
      </c>
      <c r="G4635" s="10">
        <v>10</v>
      </c>
      <c r="H4635" s="10">
        <v>10</v>
      </c>
      <c r="I4635" s="10"/>
      <c r="J4635" s="10"/>
      <c r="K4635" s="10"/>
    </row>
    <row r="4636" spans="1:11">
      <c r="A4636" s="24"/>
      <c r="B4636" s="23" t="s">
        <v>951</v>
      </c>
      <c r="C4636" s="7" t="s">
        <v>1024</v>
      </c>
      <c r="D4636" s="17" t="s">
        <v>2393</v>
      </c>
      <c r="E4636" s="397">
        <v>1</v>
      </c>
      <c r="F4636" s="397">
        <v>1</v>
      </c>
      <c r="G4636" s="10">
        <v>10</v>
      </c>
      <c r="H4636" s="10">
        <v>10</v>
      </c>
      <c r="I4636" s="10"/>
      <c r="J4636" s="10"/>
      <c r="K4636" s="10"/>
    </row>
    <row r="4637" spans="1:11">
      <c r="A4637" s="24"/>
      <c r="B4637" s="24"/>
      <c r="C4637" s="7" t="s">
        <v>998</v>
      </c>
      <c r="D4637" s="17" t="s">
        <v>2394</v>
      </c>
      <c r="E4637" s="397">
        <v>1</v>
      </c>
      <c r="F4637" s="397">
        <v>1</v>
      </c>
      <c r="G4637" s="10">
        <v>10</v>
      </c>
      <c r="H4637" s="10">
        <v>10</v>
      </c>
      <c r="I4637" s="10"/>
      <c r="J4637" s="10"/>
      <c r="K4637" s="10"/>
    </row>
    <row r="4638" spans="1:11">
      <c r="A4638" s="24"/>
      <c r="B4638" s="24"/>
      <c r="C4638" s="7" t="s">
        <v>1027</v>
      </c>
      <c r="D4638" s="17" t="s">
        <v>945</v>
      </c>
      <c r="E4638" s="397">
        <v>1</v>
      </c>
      <c r="F4638" s="397">
        <v>1</v>
      </c>
      <c r="G4638" s="10">
        <v>10</v>
      </c>
      <c r="H4638" s="10">
        <v>10</v>
      </c>
      <c r="I4638" s="10"/>
      <c r="J4638" s="10"/>
      <c r="K4638" s="10"/>
    </row>
    <row r="4639" ht="24" spans="1:11">
      <c r="A4639" s="24"/>
      <c r="B4639" s="23" t="s">
        <v>1000</v>
      </c>
      <c r="C4639" s="23" t="s">
        <v>1001</v>
      </c>
      <c r="D4639" s="17" t="s">
        <v>1555</v>
      </c>
      <c r="E4639" s="397">
        <v>1</v>
      </c>
      <c r="F4639" s="397">
        <v>1</v>
      </c>
      <c r="G4639" s="10">
        <v>10</v>
      </c>
      <c r="H4639" s="10">
        <v>10</v>
      </c>
      <c r="I4639" s="10"/>
      <c r="J4639" s="10"/>
      <c r="K4639" s="10"/>
    </row>
    <row r="4640" spans="1:11">
      <c r="A4640" s="7" t="s">
        <v>966</v>
      </c>
      <c r="B4640" s="7"/>
      <c r="C4640" s="7"/>
      <c r="D4640" s="7"/>
      <c r="E4640" s="7"/>
      <c r="F4640" s="7"/>
      <c r="G4640" s="10">
        <v>90</v>
      </c>
      <c r="H4640" s="10"/>
      <c r="I4640" s="10"/>
      <c r="J4640" s="10"/>
      <c r="K4640" s="10"/>
    </row>
    <row r="4641" spans="1:11">
      <c r="A4641" s="23" t="s">
        <v>967</v>
      </c>
      <c r="B4641" s="17" t="s">
        <v>2402</v>
      </c>
      <c r="C4641" s="17"/>
      <c r="D4641" s="17"/>
      <c r="E4641" s="17"/>
      <c r="F4641" s="17"/>
      <c r="G4641" s="17"/>
      <c r="H4641" s="17"/>
      <c r="I4641" s="17"/>
      <c r="J4641" s="17"/>
      <c r="K4641" s="17"/>
    </row>
    <row r="4642" spans="1:11">
      <c r="A4642" s="25"/>
      <c r="B4642" s="17"/>
      <c r="C4642" s="17"/>
      <c r="D4642" s="17"/>
      <c r="E4642" s="17"/>
      <c r="F4642" s="17"/>
      <c r="G4642" s="17"/>
      <c r="H4642" s="17"/>
      <c r="I4642" s="17"/>
      <c r="J4642" s="17"/>
      <c r="K4642" s="17"/>
    </row>
    <row r="4643" spans="1:11">
      <c r="A4643" s="17" t="s">
        <v>969</v>
      </c>
      <c r="B4643" s="17"/>
      <c r="C4643" s="17"/>
      <c r="D4643" s="17"/>
      <c r="E4643" s="17"/>
      <c r="F4643" s="17"/>
      <c r="G4643" s="17"/>
      <c r="H4643" s="17"/>
      <c r="I4643" s="17"/>
      <c r="J4643" s="17"/>
      <c r="K4643" s="17"/>
    </row>
    <row r="4644" spans="1:11">
      <c r="A4644" s="174" t="s">
        <v>1668</v>
      </c>
      <c r="B4644" s="175"/>
      <c r="C4644" s="175"/>
      <c r="D4644" s="175"/>
      <c r="E4644" s="175"/>
      <c r="F4644" s="175"/>
      <c r="G4644" s="175"/>
      <c r="H4644" s="175"/>
      <c r="I4644" s="175"/>
      <c r="J4644" s="175"/>
      <c r="K4644" s="180"/>
    </row>
    <row r="4645" spans="1:11">
      <c r="A4645" s="217"/>
      <c r="B4645" s="218"/>
      <c r="C4645" s="218"/>
      <c r="D4645" s="218"/>
      <c r="E4645" s="218"/>
      <c r="F4645" s="218"/>
      <c r="G4645" s="218"/>
      <c r="H4645" s="218"/>
      <c r="I4645" s="218"/>
      <c r="J4645" s="218"/>
      <c r="K4645" s="221"/>
    </row>
    <row r="4646" spans="1:11">
      <c r="A4646" s="217"/>
      <c r="B4646" s="218"/>
      <c r="C4646" s="218"/>
      <c r="D4646" s="218"/>
      <c r="E4646" s="218"/>
      <c r="F4646" s="218"/>
      <c r="G4646" s="218"/>
      <c r="H4646" s="218"/>
      <c r="I4646" s="218"/>
      <c r="J4646" s="218"/>
      <c r="K4646" s="221"/>
    </row>
    <row r="4647" spans="1:11">
      <c r="A4647" s="217"/>
      <c r="B4647" s="218"/>
      <c r="C4647" s="218"/>
      <c r="D4647" s="218"/>
      <c r="E4647" s="218"/>
      <c r="F4647" s="218"/>
      <c r="G4647" s="218"/>
      <c r="H4647" s="218"/>
      <c r="I4647" s="218"/>
      <c r="J4647" s="218"/>
      <c r="K4647" s="221"/>
    </row>
    <row r="4648" spans="1:11">
      <c r="A4648" s="217"/>
      <c r="B4648" s="218"/>
      <c r="C4648" s="218"/>
      <c r="D4648" s="218"/>
      <c r="E4648" s="218"/>
      <c r="F4648" s="218"/>
      <c r="G4648" s="218"/>
      <c r="H4648" s="218"/>
      <c r="I4648" s="218"/>
      <c r="J4648" s="218"/>
      <c r="K4648" s="221"/>
    </row>
    <row r="4649" spans="1:11">
      <c r="A4649" s="219"/>
      <c r="B4649" s="220"/>
      <c r="C4649" s="220"/>
      <c r="D4649" s="220"/>
      <c r="E4649" s="220"/>
      <c r="F4649" s="220"/>
      <c r="G4649" s="220"/>
      <c r="H4649" s="220"/>
      <c r="I4649" s="220"/>
      <c r="J4649" s="220"/>
      <c r="K4649" s="222"/>
    </row>
    <row r="4650" spans="1:11">
      <c r="A4650" s="3"/>
      <c r="B4650" s="3"/>
      <c r="C4650" s="3"/>
      <c r="D4650" s="3"/>
      <c r="E4650" s="3"/>
      <c r="F4650" s="3"/>
      <c r="G4650" s="3"/>
      <c r="H4650" s="3"/>
      <c r="I4650" s="3"/>
      <c r="J4650" s="3"/>
      <c r="K4650" s="3"/>
    </row>
    <row r="4651" spans="1:11">
      <c r="A4651" s="3"/>
      <c r="B4651" s="3"/>
      <c r="C4651" s="3"/>
      <c r="D4651" s="3"/>
      <c r="E4651" s="3"/>
      <c r="F4651" s="3"/>
      <c r="G4651" s="3"/>
      <c r="H4651" s="3"/>
      <c r="I4651" s="3"/>
      <c r="J4651" s="3"/>
      <c r="K4651" s="3"/>
    </row>
    <row r="4652" spans="1:11">
      <c r="A4652" s="3"/>
      <c r="B4652" s="3"/>
      <c r="C4652" s="3"/>
      <c r="D4652" s="3"/>
      <c r="E4652" s="3"/>
      <c r="F4652" s="3"/>
      <c r="G4652" s="3"/>
      <c r="H4652" s="3"/>
      <c r="I4652" s="3"/>
      <c r="J4652" s="3"/>
      <c r="K4652" s="3"/>
    </row>
    <row r="4653" spans="1:11">
      <c r="A4653" s="3"/>
      <c r="B4653" s="3"/>
      <c r="C4653" s="3"/>
      <c r="D4653" s="3"/>
      <c r="E4653" s="3"/>
      <c r="F4653" s="3"/>
      <c r="G4653" s="3"/>
      <c r="H4653" s="3"/>
      <c r="I4653" s="3"/>
      <c r="J4653" s="3"/>
      <c r="K4653" s="3"/>
    </row>
    <row r="4654" ht="27" spans="1:11">
      <c r="A4654" s="209" t="s">
        <v>971</v>
      </c>
      <c r="B4654" s="209"/>
      <c r="C4654" s="209"/>
      <c r="D4654" s="209"/>
      <c r="E4654" s="209"/>
      <c r="F4654" s="209"/>
      <c r="G4654" s="209"/>
      <c r="H4654" s="209"/>
      <c r="I4654" s="209"/>
      <c r="J4654" s="209"/>
      <c r="K4654" s="209"/>
    </row>
    <row r="4655" ht="18.75" spans="1:11">
      <c r="A4655" s="210" t="s">
        <v>898</v>
      </c>
      <c r="B4655" s="210"/>
      <c r="C4655" s="210"/>
      <c r="D4655" s="210"/>
      <c r="E4655" s="210"/>
      <c r="F4655" s="210"/>
      <c r="G4655" s="210"/>
      <c r="H4655" s="210"/>
      <c r="I4655" s="210"/>
      <c r="J4655" s="210"/>
      <c r="K4655" s="210"/>
    </row>
    <row r="4656" ht="18.75" spans="1:11">
      <c r="A4656" s="211" t="s">
        <v>2387</v>
      </c>
      <c r="B4656" s="211"/>
      <c r="C4656" s="211"/>
      <c r="D4656" s="211"/>
      <c r="E4656" s="211"/>
      <c r="F4656" s="211"/>
      <c r="G4656" s="211"/>
      <c r="H4656" s="211"/>
      <c r="I4656" s="211"/>
      <c r="J4656" s="211"/>
      <c r="K4656" s="211"/>
    </row>
    <row r="4657" spans="1:11">
      <c r="A4657" s="7" t="s">
        <v>973</v>
      </c>
      <c r="B4657" s="7"/>
      <c r="C4657" s="7"/>
      <c r="D4657" s="212" t="s">
        <v>2403</v>
      </c>
      <c r="E4657" s="213"/>
      <c r="F4657" s="213"/>
      <c r="G4657" s="213"/>
      <c r="H4657" s="213"/>
      <c r="I4657" s="213"/>
      <c r="J4657" s="213"/>
      <c r="K4657" s="213"/>
    </row>
    <row r="4658" spans="1:11">
      <c r="A4658" s="7" t="s">
        <v>902</v>
      </c>
      <c r="B4658" s="7"/>
      <c r="C4658" s="7"/>
      <c r="D4658" s="10" t="s">
        <v>2389</v>
      </c>
      <c r="E4658" s="10"/>
      <c r="F4658" s="7" t="s">
        <v>904</v>
      </c>
      <c r="G4658" s="10" t="s">
        <v>2390</v>
      </c>
      <c r="H4658" s="10"/>
      <c r="I4658" s="10"/>
      <c r="J4658" s="10"/>
      <c r="K4658" s="10"/>
    </row>
    <row r="4659" ht="24.75" spans="1:11">
      <c r="A4659" s="11" t="s">
        <v>1646</v>
      </c>
      <c r="B4659" s="12"/>
      <c r="C4659" s="13"/>
      <c r="D4659" s="7" t="s">
        <v>906</v>
      </c>
      <c r="E4659" s="7" t="s">
        <v>907</v>
      </c>
      <c r="F4659" s="7" t="s">
        <v>908</v>
      </c>
      <c r="G4659" s="7" t="s">
        <v>909</v>
      </c>
      <c r="H4659" s="7"/>
      <c r="I4659" s="7" t="s">
        <v>910</v>
      </c>
      <c r="J4659" s="7" t="s">
        <v>911</v>
      </c>
      <c r="K4659" s="7" t="s">
        <v>912</v>
      </c>
    </row>
    <row r="4660" spans="1:11">
      <c r="A4660" s="14"/>
      <c r="B4660" s="15"/>
      <c r="C4660" s="16"/>
      <c r="D4660" s="7" t="s">
        <v>913</v>
      </c>
      <c r="E4660" s="10">
        <v>42</v>
      </c>
      <c r="F4660" s="10">
        <v>42</v>
      </c>
      <c r="G4660" s="10">
        <v>40.69</v>
      </c>
      <c r="H4660" s="10"/>
      <c r="I4660" s="10">
        <v>10</v>
      </c>
      <c r="J4660" s="32">
        <v>1</v>
      </c>
      <c r="K4660" s="10">
        <v>10</v>
      </c>
    </row>
    <row r="4661" spans="1:11">
      <c r="A4661" s="14"/>
      <c r="B4661" s="15"/>
      <c r="C4661" s="16"/>
      <c r="D4661" s="7" t="s">
        <v>977</v>
      </c>
      <c r="E4661" s="10">
        <v>42</v>
      </c>
      <c r="F4661" s="10">
        <v>42</v>
      </c>
      <c r="G4661" s="10">
        <v>40.69</v>
      </c>
      <c r="H4661" s="10"/>
      <c r="I4661" s="10" t="s">
        <v>807</v>
      </c>
      <c r="J4661" s="10" t="s">
        <v>807</v>
      </c>
      <c r="K4661" s="10" t="s">
        <v>807</v>
      </c>
    </row>
    <row r="4662" spans="1:11">
      <c r="A4662" s="14"/>
      <c r="B4662" s="15"/>
      <c r="C4662" s="16"/>
      <c r="D4662" s="163" t="s">
        <v>978</v>
      </c>
      <c r="E4662" s="10"/>
      <c r="F4662" s="10"/>
      <c r="G4662" s="10"/>
      <c r="H4662" s="10"/>
      <c r="I4662" s="10" t="s">
        <v>807</v>
      </c>
      <c r="J4662" s="10" t="s">
        <v>807</v>
      </c>
      <c r="K4662" s="10" t="s">
        <v>807</v>
      </c>
    </row>
    <row r="4663" spans="1:11">
      <c r="A4663" s="14"/>
      <c r="B4663" s="15"/>
      <c r="C4663" s="16"/>
      <c r="D4663" s="163" t="s">
        <v>979</v>
      </c>
      <c r="E4663" s="10">
        <v>42</v>
      </c>
      <c r="F4663" s="10">
        <v>42</v>
      </c>
      <c r="G4663" s="10">
        <v>40.69</v>
      </c>
      <c r="H4663" s="10"/>
      <c r="I4663" s="10" t="s">
        <v>807</v>
      </c>
      <c r="J4663" s="10" t="s">
        <v>807</v>
      </c>
      <c r="K4663" s="10" t="s">
        <v>807</v>
      </c>
    </row>
    <row r="4664" spans="1:11">
      <c r="A4664" s="18"/>
      <c r="B4664" s="19"/>
      <c r="C4664" s="20"/>
      <c r="D4664" s="7" t="s">
        <v>914</v>
      </c>
      <c r="E4664" s="10"/>
      <c r="F4664" s="10"/>
      <c r="G4664" s="10"/>
      <c r="H4664" s="10"/>
      <c r="I4664" s="10" t="s">
        <v>807</v>
      </c>
      <c r="J4664" s="10" t="s">
        <v>807</v>
      </c>
      <c r="K4664" s="10" t="s">
        <v>807</v>
      </c>
    </row>
    <row r="4665" spans="1:11">
      <c r="A4665" s="7" t="s">
        <v>915</v>
      </c>
      <c r="B4665" s="7" t="s">
        <v>916</v>
      </c>
      <c r="C4665" s="7"/>
      <c r="D4665" s="7"/>
      <c r="E4665" s="7"/>
      <c r="F4665" s="7" t="s">
        <v>917</v>
      </c>
      <c r="G4665" s="7"/>
      <c r="H4665" s="7"/>
      <c r="I4665" s="7"/>
      <c r="J4665" s="7"/>
      <c r="K4665" s="7"/>
    </row>
    <row r="4666" spans="1:11">
      <c r="A4666" s="7"/>
      <c r="B4666" s="396" t="s">
        <v>2404</v>
      </c>
      <c r="C4666" s="10"/>
      <c r="D4666" s="10"/>
      <c r="E4666" s="10"/>
      <c r="F4666" s="396" t="s">
        <v>2404</v>
      </c>
      <c r="G4666" s="10"/>
      <c r="H4666" s="10"/>
      <c r="I4666" s="10"/>
      <c r="J4666" s="10"/>
      <c r="K4666" s="10"/>
    </row>
    <row r="4667" ht="24.75" spans="1:11">
      <c r="A4667" s="23" t="s">
        <v>982</v>
      </c>
      <c r="B4667" s="7" t="s">
        <v>921</v>
      </c>
      <c r="C4667" s="7" t="s">
        <v>922</v>
      </c>
      <c r="D4667" s="7" t="s">
        <v>923</v>
      </c>
      <c r="E4667" s="7" t="s">
        <v>924</v>
      </c>
      <c r="F4667" s="7" t="s">
        <v>925</v>
      </c>
      <c r="G4667" s="7" t="s">
        <v>910</v>
      </c>
      <c r="H4667" s="7" t="s">
        <v>912</v>
      </c>
      <c r="I4667" s="7" t="s">
        <v>926</v>
      </c>
      <c r="J4667" s="7"/>
      <c r="K4667" s="7"/>
    </row>
    <row r="4668" spans="1:11">
      <c r="A4668" s="24"/>
      <c r="B4668" s="214" t="s">
        <v>1649</v>
      </c>
      <c r="C4668" s="7" t="s">
        <v>985</v>
      </c>
      <c r="D4668" s="17" t="s">
        <v>2022</v>
      </c>
      <c r="E4668" s="397">
        <v>1</v>
      </c>
      <c r="F4668" s="397">
        <v>1</v>
      </c>
      <c r="G4668" s="10">
        <v>20</v>
      </c>
      <c r="H4668" s="10">
        <v>20</v>
      </c>
      <c r="I4668" s="10"/>
      <c r="J4668" s="10"/>
      <c r="K4668" s="10"/>
    </row>
    <row r="4669" spans="1:11">
      <c r="A4669" s="24"/>
      <c r="B4669" s="139"/>
      <c r="C4669" s="7" t="s">
        <v>993</v>
      </c>
      <c r="D4669" s="17" t="s">
        <v>2392</v>
      </c>
      <c r="E4669" s="397">
        <v>1</v>
      </c>
      <c r="F4669" s="397">
        <v>1</v>
      </c>
      <c r="G4669" s="10">
        <v>20</v>
      </c>
      <c r="H4669" s="10">
        <v>20</v>
      </c>
      <c r="I4669" s="10"/>
      <c r="J4669" s="10"/>
      <c r="K4669" s="10"/>
    </row>
    <row r="4670" spans="1:11">
      <c r="A4670" s="24"/>
      <c r="B4670" s="139"/>
      <c r="C4670" s="7" t="s">
        <v>1018</v>
      </c>
      <c r="D4670" s="17" t="s">
        <v>2024</v>
      </c>
      <c r="E4670" s="397">
        <v>1</v>
      </c>
      <c r="F4670" s="397">
        <v>1</v>
      </c>
      <c r="G4670" s="10">
        <v>10</v>
      </c>
      <c r="H4670" s="10">
        <v>10</v>
      </c>
      <c r="I4670" s="10"/>
      <c r="J4670" s="10"/>
      <c r="K4670" s="10"/>
    </row>
    <row r="4671" spans="1:11">
      <c r="A4671" s="24"/>
      <c r="B4671" s="23" t="s">
        <v>951</v>
      </c>
      <c r="C4671" s="7" t="s">
        <v>1024</v>
      </c>
      <c r="D4671" s="17" t="s">
        <v>2393</v>
      </c>
      <c r="E4671" s="397">
        <v>1</v>
      </c>
      <c r="F4671" s="397">
        <v>1</v>
      </c>
      <c r="G4671" s="10">
        <v>10</v>
      </c>
      <c r="H4671" s="10">
        <v>10</v>
      </c>
      <c r="I4671" s="10"/>
      <c r="J4671" s="10"/>
      <c r="K4671" s="10"/>
    </row>
    <row r="4672" spans="1:11">
      <c r="A4672" s="24"/>
      <c r="B4672" s="24"/>
      <c r="C4672" s="7" t="s">
        <v>998</v>
      </c>
      <c r="D4672" s="17" t="s">
        <v>2394</v>
      </c>
      <c r="E4672" s="397">
        <v>1</v>
      </c>
      <c r="F4672" s="397">
        <v>1</v>
      </c>
      <c r="G4672" s="10">
        <v>10</v>
      </c>
      <c r="H4672" s="10">
        <v>10</v>
      </c>
      <c r="I4672" s="10"/>
      <c r="J4672" s="10"/>
      <c r="K4672" s="10"/>
    </row>
    <row r="4673" spans="1:11">
      <c r="A4673" s="24"/>
      <c r="B4673" s="24"/>
      <c r="C4673" s="7" t="s">
        <v>1027</v>
      </c>
      <c r="D4673" s="17" t="s">
        <v>945</v>
      </c>
      <c r="E4673" s="397">
        <v>1</v>
      </c>
      <c r="F4673" s="397">
        <v>1</v>
      </c>
      <c r="G4673" s="10">
        <v>10</v>
      </c>
      <c r="H4673" s="10">
        <v>10</v>
      </c>
      <c r="I4673" s="10"/>
      <c r="J4673" s="10"/>
      <c r="K4673" s="10"/>
    </row>
    <row r="4674" ht="24" spans="1:11">
      <c r="A4674" s="24"/>
      <c r="B4674" s="23" t="s">
        <v>1000</v>
      </c>
      <c r="C4674" s="23" t="s">
        <v>1001</v>
      </c>
      <c r="D4674" s="17" t="s">
        <v>1555</v>
      </c>
      <c r="E4674" s="397">
        <v>1</v>
      </c>
      <c r="F4674" s="397">
        <v>1</v>
      </c>
      <c r="G4674" s="10">
        <v>10</v>
      </c>
      <c r="H4674" s="10">
        <v>10</v>
      </c>
      <c r="I4674" s="10"/>
      <c r="J4674" s="10"/>
      <c r="K4674" s="10"/>
    </row>
    <row r="4675" spans="1:11">
      <c r="A4675" s="7" t="s">
        <v>966</v>
      </c>
      <c r="B4675" s="7"/>
      <c r="C4675" s="7"/>
      <c r="D4675" s="7"/>
      <c r="E4675" s="7"/>
      <c r="F4675" s="7"/>
      <c r="G4675" s="10">
        <v>90</v>
      </c>
      <c r="H4675" s="10"/>
      <c r="I4675" s="10"/>
      <c r="J4675" s="10"/>
      <c r="K4675" s="10"/>
    </row>
    <row r="4676" spans="1:11">
      <c r="A4676" s="23" t="s">
        <v>967</v>
      </c>
      <c r="B4676" s="17" t="s">
        <v>2395</v>
      </c>
      <c r="C4676" s="17"/>
      <c r="D4676" s="17"/>
      <c r="E4676" s="17"/>
      <c r="F4676" s="17"/>
      <c r="G4676" s="17"/>
      <c r="H4676" s="17"/>
      <c r="I4676" s="17"/>
      <c r="J4676" s="17"/>
      <c r="K4676" s="17"/>
    </row>
    <row r="4677" spans="1:11">
      <c r="A4677" s="25"/>
      <c r="B4677" s="17"/>
      <c r="C4677" s="17"/>
      <c r="D4677" s="17"/>
      <c r="E4677" s="17"/>
      <c r="F4677" s="17"/>
      <c r="G4677" s="17"/>
      <c r="H4677" s="17"/>
      <c r="I4677" s="17"/>
      <c r="J4677" s="17"/>
      <c r="K4677" s="17"/>
    </row>
    <row r="4678" spans="1:11">
      <c r="A4678" s="17" t="s">
        <v>969</v>
      </c>
      <c r="B4678" s="17"/>
      <c r="C4678" s="17"/>
      <c r="D4678" s="17"/>
      <c r="E4678" s="17"/>
      <c r="F4678" s="17"/>
      <c r="G4678" s="17"/>
      <c r="H4678" s="17"/>
      <c r="I4678" s="17"/>
      <c r="J4678" s="17"/>
      <c r="K4678" s="17"/>
    </row>
    <row r="4679" spans="1:11">
      <c r="A4679" s="174" t="s">
        <v>1668</v>
      </c>
      <c r="B4679" s="175"/>
      <c r="C4679" s="175"/>
      <c r="D4679" s="175"/>
      <c r="E4679" s="175"/>
      <c r="F4679" s="175"/>
      <c r="G4679" s="175"/>
      <c r="H4679" s="175"/>
      <c r="I4679" s="175"/>
      <c r="J4679" s="175"/>
      <c r="K4679" s="180"/>
    </row>
    <row r="4680" spans="1:11">
      <c r="A4680" s="217"/>
      <c r="B4680" s="218"/>
      <c r="C4680" s="218"/>
      <c r="D4680" s="218"/>
      <c r="E4680" s="218"/>
      <c r="F4680" s="218"/>
      <c r="G4680" s="218"/>
      <c r="H4680" s="218"/>
      <c r="I4680" s="218"/>
      <c r="J4680" s="218"/>
      <c r="K4680" s="221"/>
    </row>
    <row r="4681" spans="1:11">
      <c r="A4681" s="217"/>
      <c r="B4681" s="218"/>
      <c r="C4681" s="218"/>
      <c r="D4681" s="218"/>
      <c r="E4681" s="218"/>
      <c r="F4681" s="218"/>
      <c r="G4681" s="218"/>
      <c r="H4681" s="218"/>
      <c r="I4681" s="218"/>
      <c r="J4681" s="218"/>
      <c r="K4681" s="221"/>
    </row>
    <row r="4682" spans="1:11">
      <c r="A4682" s="217"/>
      <c r="B4682" s="218"/>
      <c r="C4682" s="218"/>
      <c r="D4682" s="218"/>
      <c r="E4682" s="218"/>
      <c r="F4682" s="218"/>
      <c r="G4682" s="218"/>
      <c r="H4682" s="218"/>
      <c r="I4682" s="218"/>
      <c r="J4682" s="218"/>
      <c r="K4682" s="221"/>
    </row>
    <row r="4683" spans="1:11">
      <c r="A4683" s="217"/>
      <c r="B4683" s="218"/>
      <c r="C4683" s="218"/>
      <c r="D4683" s="218"/>
      <c r="E4683" s="218"/>
      <c r="F4683" s="218"/>
      <c r="G4683" s="218"/>
      <c r="H4683" s="218"/>
      <c r="I4683" s="218"/>
      <c r="J4683" s="218"/>
      <c r="K4683" s="221"/>
    </row>
    <row r="4684" spans="1:11">
      <c r="A4684" s="219"/>
      <c r="B4684" s="220"/>
      <c r="C4684" s="220"/>
      <c r="D4684" s="220"/>
      <c r="E4684" s="220"/>
      <c r="F4684" s="220"/>
      <c r="G4684" s="220"/>
      <c r="H4684" s="220"/>
      <c r="I4684" s="220"/>
      <c r="J4684" s="220"/>
      <c r="K4684" s="222"/>
    </row>
    <row r="4685" spans="1:11">
      <c r="A4685" s="3"/>
      <c r="B4685" s="3"/>
      <c r="C4685" s="3"/>
      <c r="D4685" s="3"/>
      <c r="E4685" s="3"/>
      <c r="F4685" s="3"/>
      <c r="G4685" s="3"/>
      <c r="H4685" s="3"/>
      <c r="I4685" s="3"/>
      <c r="J4685" s="3"/>
      <c r="K4685" s="3"/>
    </row>
    <row r="4686" spans="1:11">
      <c r="A4686" s="3"/>
      <c r="B4686" s="3"/>
      <c r="C4686" s="3"/>
      <c r="D4686" s="3"/>
      <c r="E4686" s="3"/>
      <c r="F4686" s="3"/>
      <c r="G4686" s="3"/>
      <c r="H4686" s="3"/>
      <c r="I4686" s="3"/>
      <c r="J4686" s="3"/>
      <c r="K4686" s="3"/>
    </row>
    <row r="4687" spans="1:11">
      <c r="A4687" s="3"/>
      <c r="B4687" s="3"/>
      <c r="C4687" s="3"/>
      <c r="D4687" s="3"/>
      <c r="E4687" s="3"/>
      <c r="F4687" s="3"/>
      <c r="G4687" s="3"/>
      <c r="H4687" s="3"/>
      <c r="I4687" s="3"/>
      <c r="J4687" s="3"/>
      <c r="K4687" s="3"/>
    </row>
    <row r="4688" spans="1:11">
      <c r="A4688" s="3"/>
      <c r="B4688" s="3"/>
      <c r="C4688" s="3"/>
      <c r="D4688" s="3"/>
      <c r="E4688" s="3"/>
      <c r="F4688" s="3"/>
      <c r="G4688" s="3"/>
      <c r="H4688" s="3"/>
      <c r="I4688" s="3"/>
      <c r="J4688" s="3"/>
      <c r="K4688" s="3"/>
    </row>
    <row r="4689" ht="27" spans="1:11">
      <c r="A4689" s="209" t="s">
        <v>971</v>
      </c>
      <c r="B4689" s="209"/>
      <c r="C4689" s="209"/>
      <c r="D4689" s="209"/>
      <c r="E4689" s="209"/>
      <c r="F4689" s="209"/>
      <c r="G4689" s="209"/>
      <c r="H4689" s="209"/>
      <c r="I4689" s="209"/>
      <c r="J4689" s="209"/>
      <c r="K4689" s="209"/>
    </row>
    <row r="4690" ht="18.75" spans="1:11">
      <c r="A4690" s="210" t="s">
        <v>898</v>
      </c>
      <c r="B4690" s="210"/>
      <c r="C4690" s="210"/>
      <c r="D4690" s="210"/>
      <c r="E4690" s="210"/>
      <c r="F4690" s="210"/>
      <c r="G4690" s="210"/>
      <c r="H4690" s="210"/>
      <c r="I4690" s="210"/>
      <c r="J4690" s="210"/>
      <c r="K4690" s="210"/>
    </row>
    <row r="4691" ht="18.75" spans="1:11">
      <c r="A4691" s="211" t="s">
        <v>2387</v>
      </c>
      <c r="B4691" s="211"/>
      <c r="C4691" s="211"/>
      <c r="D4691" s="211"/>
      <c r="E4691" s="211"/>
      <c r="F4691" s="211"/>
      <c r="G4691" s="211"/>
      <c r="H4691" s="211"/>
      <c r="I4691" s="211"/>
      <c r="J4691" s="211"/>
      <c r="K4691" s="211"/>
    </row>
    <row r="4692" spans="1:11">
      <c r="A4692" s="7" t="s">
        <v>973</v>
      </c>
      <c r="B4692" s="7"/>
      <c r="C4692" s="7"/>
      <c r="D4692" s="212" t="s">
        <v>2405</v>
      </c>
      <c r="E4692" s="213"/>
      <c r="F4692" s="213"/>
      <c r="G4692" s="213"/>
      <c r="H4692" s="213"/>
      <c r="I4692" s="213"/>
      <c r="J4692" s="213"/>
      <c r="K4692" s="213"/>
    </row>
    <row r="4693" spans="1:11">
      <c r="A4693" s="7" t="s">
        <v>902</v>
      </c>
      <c r="B4693" s="7"/>
      <c r="C4693" s="7"/>
      <c r="D4693" s="10"/>
      <c r="E4693" s="10"/>
      <c r="F4693" s="7" t="s">
        <v>904</v>
      </c>
      <c r="G4693" s="10"/>
      <c r="H4693" s="10"/>
      <c r="I4693" s="10"/>
      <c r="J4693" s="10"/>
      <c r="K4693" s="10"/>
    </row>
    <row r="4694" ht="24.75" spans="1:11">
      <c r="A4694" s="11" t="s">
        <v>1646</v>
      </c>
      <c r="B4694" s="12"/>
      <c r="C4694" s="13"/>
      <c r="D4694" s="7" t="s">
        <v>906</v>
      </c>
      <c r="E4694" s="7" t="s">
        <v>907</v>
      </c>
      <c r="F4694" s="7" t="s">
        <v>908</v>
      </c>
      <c r="G4694" s="7" t="s">
        <v>909</v>
      </c>
      <c r="H4694" s="7"/>
      <c r="I4694" s="7" t="s">
        <v>910</v>
      </c>
      <c r="J4694" s="7" t="s">
        <v>911</v>
      </c>
      <c r="K4694" s="7" t="s">
        <v>912</v>
      </c>
    </row>
    <row r="4695" spans="1:11">
      <c r="A4695" s="14"/>
      <c r="B4695" s="15"/>
      <c r="C4695" s="16"/>
      <c r="D4695" s="7" t="s">
        <v>913</v>
      </c>
      <c r="E4695" s="10">
        <v>194.16</v>
      </c>
      <c r="F4695" s="10">
        <v>194.16</v>
      </c>
      <c r="G4695" s="10">
        <v>194.16</v>
      </c>
      <c r="H4695" s="10"/>
      <c r="I4695" s="10">
        <v>10</v>
      </c>
      <c r="J4695" s="32">
        <f>G4695/F4695</f>
        <v>1</v>
      </c>
      <c r="K4695" s="10">
        <v>10</v>
      </c>
    </row>
    <row r="4696" spans="1:11">
      <c r="A4696" s="14"/>
      <c r="B4696" s="15"/>
      <c r="C4696" s="16"/>
      <c r="D4696" s="7" t="s">
        <v>977</v>
      </c>
      <c r="E4696" s="10">
        <v>195.16</v>
      </c>
      <c r="F4696" s="10">
        <v>195.16</v>
      </c>
      <c r="G4696" s="10">
        <v>195.16</v>
      </c>
      <c r="H4696" s="10"/>
      <c r="I4696" s="10" t="s">
        <v>807</v>
      </c>
      <c r="J4696" s="10" t="s">
        <v>807</v>
      </c>
      <c r="K4696" s="10" t="s">
        <v>807</v>
      </c>
    </row>
    <row r="4697" spans="1:11">
      <c r="A4697" s="14"/>
      <c r="B4697" s="15"/>
      <c r="C4697" s="16"/>
      <c r="D4697" s="163" t="s">
        <v>978</v>
      </c>
      <c r="E4697" s="10">
        <v>196.16</v>
      </c>
      <c r="F4697" s="10">
        <v>196.16</v>
      </c>
      <c r="G4697" s="10">
        <v>196.16</v>
      </c>
      <c r="H4697" s="10"/>
      <c r="I4697" s="10" t="s">
        <v>807</v>
      </c>
      <c r="J4697" s="10" t="s">
        <v>807</v>
      </c>
      <c r="K4697" s="10" t="s">
        <v>807</v>
      </c>
    </row>
    <row r="4698" spans="1:11">
      <c r="A4698" s="14"/>
      <c r="B4698" s="15"/>
      <c r="C4698" s="16"/>
      <c r="D4698" s="163" t="s">
        <v>979</v>
      </c>
      <c r="E4698" s="10"/>
      <c r="F4698" s="10"/>
      <c r="G4698" s="10"/>
      <c r="H4698" s="10"/>
      <c r="I4698" s="10" t="s">
        <v>807</v>
      </c>
      <c r="J4698" s="10" t="s">
        <v>807</v>
      </c>
      <c r="K4698" s="10" t="s">
        <v>807</v>
      </c>
    </row>
    <row r="4699" spans="1:11">
      <c r="A4699" s="18"/>
      <c r="B4699" s="19"/>
      <c r="C4699" s="20"/>
      <c r="D4699" s="7" t="s">
        <v>914</v>
      </c>
      <c r="E4699" s="10"/>
      <c r="F4699" s="10"/>
      <c r="G4699" s="10"/>
      <c r="H4699" s="10"/>
      <c r="I4699" s="10" t="s">
        <v>807</v>
      </c>
      <c r="J4699" s="10" t="s">
        <v>807</v>
      </c>
      <c r="K4699" s="10" t="s">
        <v>807</v>
      </c>
    </row>
    <row r="4700" spans="1:11">
      <c r="A4700" s="7" t="s">
        <v>915</v>
      </c>
      <c r="B4700" s="7" t="s">
        <v>916</v>
      </c>
      <c r="C4700" s="7"/>
      <c r="D4700" s="7"/>
      <c r="E4700" s="7"/>
      <c r="F4700" s="7" t="s">
        <v>917</v>
      </c>
      <c r="G4700" s="7"/>
      <c r="H4700" s="7"/>
      <c r="I4700" s="7"/>
      <c r="J4700" s="7"/>
      <c r="K4700" s="7"/>
    </row>
    <row r="4701" spans="1:11">
      <c r="A4701" s="7"/>
      <c r="B4701" s="396" t="s">
        <v>2406</v>
      </c>
      <c r="C4701" s="10"/>
      <c r="D4701" s="10"/>
      <c r="E4701" s="10"/>
      <c r="F4701" s="396" t="s">
        <v>2406</v>
      </c>
      <c r="G4701" s="10"/>
      <c r="H4701" s="10"/>
      <c r="I4701" s="10"/>
      <c r="J4701" s="10"/>
      <c r="K4701" s="10"/>
    </row>
    <row r="4702" ht="24.75" spans="1:11">
      <c r="A4702" s="23" t="s">
        <v>982</v>
      </c>
      <c r="B4702" s="7" t="s">
        <v>921</v>
      </c>
      <c r="C4702" s="7" t="s">
        <v>922</v>
      </c>
      <c r="D4702" s="7" t="s">
        <v>923</v>
      </c>
      <c r="E4702" s="7" t="s">
        <v>924</v>
      </c>
      <c r="F4702" s="7" t="s">
        <v>925</v>
      </c>
      <c r="G4702" s="7" t="s">
        <v>910</v>
      </c>
      <c r="H4702" s="7" t="s">
        <v>912</v>
      </c>
      <c r="I4702" s="7" t="s">
        <v>926</v>
      </c>
      <c r="J4702" s="7"/>
      <c r="K4702" s="7"/>
    </row>
    <row r="4703" spans="1:11">
      <c r="A4703" s="24"/>
      <c r="B4703" s="214" t="s">
        <v>1649</v>
      </c>
      <c r="C4703" s="7" t="s">
        <v>985</v>
      </c>
      <c r="D4703" s="17" t="s">
        <v>2022</v>
      </c>
      <c r="E4703" s="397">
        <v>1</v>
      </c>
      <c r="F4703" s="397">
        <v>1</v>
      </c>
      <c r="G4703" s="10">
        <v>20</v>
      </c>
      <c r="H4703" s="10">
        <v>20</v>
      </c>
      <c r="I4703" s="10"/>
      <c r="J4703" s="10"/>
      <c r="K4703" s="10"/>
    </row>
    <row r="4704" spans="1:11">
      <c r="A4704" s="24"/>
      <c r="B4704" s="139"/>
      <c r="C4704" s="7" t="s">
        <v>993</v>
      </c>
      <c r="D4704" s="17" t="s">
        <v>2392</v>
      </c>
      <c r="E4704" s="397">
        <v>1</v>
      </c>
      <c r="F4704" s="397">
        <v>1</v>
      </c>
      <c r="G4704" s="10">
        <v>20</v>
      </c>
      <c r="H4704" s="10">
        <v>20</v>
      </c>
      <c r="I4704" s="10"/>
      <c r="J4704" s="10"/>
      <c r="K4704" s="10"/>
    </row>
    <row r="4705" spans="1:11">
      <c r="A4705" s="24"/>
      <c r="B4705" s="139"/>
      <c r="C4705" s="7" t="s">
        <v>1018</v>
      </c>
      <c r="D4705" s="17" t="s">
        <v>2024</v>
      </c>
      <c r="E4705" s="397">
        <v>1</v>
      </c>
      <c r="F4705" s="397">
        <v>1</v>
      </c>
      <c r="G4705" s="10">
        <v>10</v>
      </c>
      <c r="H4705" s="10">
        <v>10</v>
      </c>
      <c r="I4705" s="10"/>
      <c r="J4705" s="10"/>
      <c r="K4705" s="10"/>
    </row>
    <row r="4706" spans="1:11">
      <c r="A4706" s="24"/>
      <c r="B4706" s="23" t="s">
        <v>951</v>
      </c>
      <c r="C4706" s="7" t="s">
        <v>1024</v>
      </c>
      <c r="D4706" s="17" t="s">
        <v>2393</v>
      </c>
      <c r="E4706" s="397">
        <v>1</v>
      </c>
      <c r="F4706" s="397">
        <v>1</v>
      </c>
      <c r="G4706" s="10">
        <v>10</v>
      </c>
      <c r="H4706" s="10">
        <v>10</v>
      </c>
      <c r="I4706" s="10"/>
      <c r="J4706" s="10"/>
      <c r="K4706" s="10"/>
    </row>
    <row r="4707" spans="1:11">
      <c r="A4707" s="24"/>
      <c r="B4707" s="24"/>
      <c r="C4707" s="7" t="s">
        <v>998</v>
      </c>
      <c r="D4707" s="17" t="s">
        <v>2394</v>
      </c>
      <c r="E4707" s="397">
        <v>1</v>
      </c>
      <c r="F4707" s="397">
        <v>1</v>
      </c>
      <c r="G4707" s="10">
        <v>10</v>
      </c>
      <c r="H4707" s="10">
        <v>10</v>
      </c>
      <c r="I4707" s="10"/>
      <c r="J4707" s="10"/>
      <c r="K4707" s="10"/>
    </row>
    <row r="4708" spans="1:11">
      <c r="A4708" s="24"/>
      <c r="B4708" s="24"/>
      <c r="C4708" s="7" t="s">
        <v>1027</v>
      </c>
      <c r="D4708" s="17" t="s">
        <v>945</v>
      </c>
      <c r="E4708" s="397">
        <v>1</v>
      </c>
      <c r="F4708" s="397">
        <v>1</v>
      </c>
      <c r="G4708" s="10">
        <v>10</v>
      </c>
      <c r="H4708" s="10">
        <v>10</v>
      </c>
      <c r="I4708" s="10"/>
      <c r="J4708" s="10"/>
      <c r="K4708" s="10"/>
    </row>
    <row r="4709" ht="24" spans="1:11">
      <c r="A4709" s="24"/>
      <c r="B4709" s="23" t="s">
        <v>1000</v>
      </c>
      <c r="C4709" s="23" t="s">
        <v>1001</v>
      </c>
      <c r="D4709" s="17" t="s">
        <v>1555</v>
      </c>
      <c r="E4709" s="397">
        <v>1</v>
      </c>
      <c r="F4709" s="397">
        <v>1</v>
      </c>
      <c r="G4709" s="10">
        <v>10</v>
      </c>
      <c r="H4709" s="10">
        <v>10</v>
      </c>
      <c r="I4709" s="10"/>
      <c r="J4709" s="10"/>
      <c r="K4709" s="10"/>
    </row>
    <row r="4710" spans="1:11">
      <c r="A4710" s="7" t="s">
        <v>966</v>
      </c>
      <c r="B4710" s="7"/>
      <c r="C4710" s="7"/>
      <c r="D4710" s="7"/>
      <c r="E4710" s="7"/>
      <c r="F4710" s="7"/>
      <c r="G4710" s="10">
        <v>90</v>
      </c>
      <c r="H4710" s="10"/>
      <c r="I4710" s="10"/>
      <c r="J4710" s="10"/>
      <c r="K4710" s="10"/>
    </row>
    <row r="4711" spans="1:11">
      <c r="A4711" s="23" t="s">
        <v>967</v>
      </c>
      <c r="B4711" s="17" t="s">
        <v>2407</v>
      </c>
      <c r="C4711" s="17"/>
      <c r="D4711" s="17"/>
      <c r="E4711" s="17"/>
      <c r="F4711" s="17"/>
      <c r="G4711" s="17"/>
      <c r="H4711" s="17"/>
      <c r="I4711" s="17"/>
      <c r="J4711" s="17"/>
      <c r="K4711" s="17"/>
    </row>
    <row r="4712" spans="1:11">
      <c r="A4712" s="25"/>
      <c r="B4712" s="17"/>
      <c r="C4712" s="17"/>
      <c r="D4712" s="17"/>
      <c r="E4712" s="17"/>
      <c r="F4712" s="17"/>
      <c r="G4712" s="17"/>
      <c r="H4712" s="17"/>
      <c r="I4712" s="17"/>
      <c r="J4712" s="17"/>
      <c r="K4712" s="17"/>
    </row>
    <row r="4713" spans="1:11">
      <c r="A4713" s="17" t="s">
        <v>969</v>
      </c>
      <c r="B4713" s="17"/>
      <c r="C4713" s="17"/>
      <c r="D4713" s="17"/>
      <c r="E4713" s="17"/>
      <c r="F4713" s="17"/>
      <c r="G4713" s="17"/>
      <c r="H4713" s="17"/>
      <c r="I4713" s="17"/>
      <c r="J4713" s="17"/>
      <c r="K4713" s="17"/>
    </row>
    <row r="4714" spans="1:11">
      <c r="A4714" s="174" t="s">
        <v>1668</v>
      </c>
      <c r="B4714" s="175"/>
      <c r="C4714" s="175"/>
      <c r="D4714" s="175"/>
      <c r="E4714" s="175"/>
      <c r="F4714" s="175"/>
      <c r="G4714" s="175"/>
      <c r="H4714" s="175"/>
      <c r="I4714" s="175"/>
      <c r="J4714" s="175"/>
      <c r="K4714" s="180"/>
    </row>
    <row r="4715" spans="1:11">
      <c r="A4715" s="217"/>
      <c r="B4715" s="218"/>
      <c r="C4715" s="218"/>
      <c r="D4715" s="218"/>
      <c r="E4715" s="218"/>
      <c r="F4715" s="218"/>
      <c r="G4715" s="218"/>
      <c r="H4715" s="218"/>
      <c r="I4715" s="218"/>
      <c r="J4715" s="218"/>
      <c r="K4715" s="221"/>
    </row>
    <row r="4716" spans="1:11">
      <c r="A4716" s="217"/>
      <c r="B4716" s="218"/>
      <c r="C4716" s="218"/>
      <c r="D4716" s="218"/>
      <c r="E4716" s="218"/>
      <c r="F4716" s="218"/>
      <c r="G4716" s="218"/>
      <c r="H4716" s="218"/>
      <c r="I4716" s="218"/>
      <c r="J4716" s="218"/>
      <c r="K4716" s="221"/>
    </row>
    <row r="4717" spans="1:11">
      <c r="A4717" s="217"/>
      <c r="B4717" s="218"/>
      <c r="C4717" s="218"/>
      <c r="D4717" s="218"/>
      <c r="E4717" s="218"/>
      <c r="F4717" s="218"/>
      <c r="G4717" s="218"/>
      <c r="H4717" s="218"/>
      <c r="I4717" s="218"/>
      <c r="J4717" s="218"/>
      <c r="K4717" s="221"/>
    </row>
    <row r="4718" spans="1:11">
      <c r="A4718" s="217"/>
      <c r="B4718" s="218"/>
      <c r="C4718" s="218"/>
      <c r="D4718" s="218"/>
      <c r="E4718" s="218"/>
      <c r="F4718" s="218"/>
      <c r="G4718" s="218"/>
      <c r="H4718" s="218"/>
      <c r="I4718" s="218"/>
      <c r="J4718" s="218"/>
      <c r="K4718" s="221"/>
    </row>
    <row r="4719" spans="1:11">
      <c r="A4719" s="219"/>
      <c r="B4719" s="220"/>
      <c r="C4719" s="220"/>
      <c r="D4719" s="220"/>
      <c r="E4719" s="220"/>
      <c r="F4719" s="220"/>
      <c r="G4719" s="220"/>
      <c r="H4719" s="220"/>
      <c r="I4719" s="220"/>
      <c r="J4719" s="220"/>
      <c r="K4719" s="222"/>
    </row>
    <row r="4720" spans="1:11">
      <c r="A4720" s="3"/>
      <c r="B4720" s="3"/>
      <c r="C4720" s="3"/>
      <c r="D4720" s="3"/>
      <c r="E4720" s="3"/>
      <c r="F4720" s="3"/>
      <c r="G4720" s="3"/>
      <c r="H4720" s="3"/>
      <c r="I4720" s="3"/>
      <c r="J4720" s="3"/>
      <c r="K4720" s="3"/>
    </row>
    <row r="4721" spans="1:11">
      <c r="A4721" s="3"/>
      <c r="B4721" s="3"/>
      <c r="C4721" s="3"/>
      <c r="D4721" s="3"/>
      <c r="E4721" s="3"/>
      <c r="F4721" s="3"/>
      <c r="G4721" s="3"/>
      <c r="H4721" s="3"/>
      <c r="I4721" s="3"/>
      <c r="J4721" s="3"/>
      <c r="K4721" s="3"/>
    </row>
    <row r="4722" spans="1:11">
      <c r="A4722" s="3"/>
      <c r="B4722" s="3"/>
      <c r="C4722" s="3"/>
      <c r="D4722" s="3"/>
      <c r="E4722" s="3"/>
      <c r="F4722" s="3"/>
      <c r="G4722" s="3"/>
      <c r="H4722" s="3"/>
      <c r="I4722" s="3"/>
      <c r="J4722" s="3"/>
      <c r="K4722" s="3"/>
    </row>
    <row r="4723" spans="1:11">
      <c r="A4723" s="3"/>
      <c r="B4723" s="3"/>
      <c r="C4723" s="3"/>
      <c r="D4723" s="3"/>
      <c r="E4723" s="3"/>
      <c r="F4723" s="3"/>
      <c r="G4723" s="3"/>
      <c r="H4723" s="3"/>
      <c r="I4723" s="3"/>
      <c r="J4723" s="3"/>
      <c r="K4723" s="3"/>
    </row>
    <row r="4724" spans="1:11">
      <c r="A4724" s="3"/>
      <c r="B4724" s="3"/>
      <c r="C4724" s="3"/>
      <c r="D4724" s="3"/>
      <c r="E4724" s="3"/>
      <c r="F4724" s="3"/>
      <c r="G4724" s="3"/>
      <c r="H4724" s="3"/>
      <c r="I4724" s="3"/>
      <c r="J4724" s="3"/>
      <c r="K4724" s="3"/>
    </row>
    <row r="4725" ht="27" spans="1:11">
      <c r="A4725" s="209" t="s">
        <v>971</v>
      </c>
      <c r="B4725" s="209"/>
      <c r="C4725" s="209"/>
      <c r="D4725" s="209"/>
      <c r="E4725" s="209"/>
      <c r="F4725" s="209"/>
      <c r="G4725" s="209"/>
      <c r="H4725" s="209"/>
      <c r="I4725" s="209"/>
      <c r="J4725" s="209"/>
      <c r="K4725" s="209"/>
    </row>
    <row r="4726" ht="18.75" spans="1:11">
      <c r="A4726" s="210" t="s">
        <v>898</v>
      </c>
      <c r="B4726" s="210"/>
      <c r="C4726" s="210"/>
      <c r="D4726" s="210"/>
      <c r="E4726" s="210"/>
      <c r="F4726" s="210"/>
      <c r="G4726" s="210"/>
      <c r="H4726" s="210"/>
      <c r="I4726" s="210"/>
      <c r="J4726" s="210"/>
      <c r="K4726" s="210"/>
    </row>
    <row r="4727" ht="18.75" spans="1:11">
      <c r="A4727" s="211" t="s">
        <v>2387</v>
      </c>
      <c r="B4727" s="211"/>
      <c r="C4727" s="211"/>
      <c r="D4727" s="211"/>
      <c r="E4727" s="211"/>
      <c r="F4727" s="211"/>
      <c r="G4727" s="211"/>
      <c r="H4727" s="211"/>
      <c r="I4727" s="211"/>
      <c r="J4727" s="211"/>
      <c r="K4727" s="211"/>
    </row>
    <row r="4728" spans="1:11">
      <c r="A4728" s="7" t="s">
        <v>973</v>
      </c>
      <c r="B4728" s="7"/>
      <c r="C4728" s="7"/>
      <c r="D4728" s="212" t="s">
        <v>2408</v>
      </c>
      <c r="E4728" s="213"/>
      <c r="F4728" s="213"/>
      <c r="G4728" s="213"/>
      <c r="H4728" s="213"/>
      <c r="I4728" s="213"/>
      <c r="J4728" s="213"/>
      <c r="K4728" s="213"/>
    </row>
    <row r="4729" spans="1:11">
      <c r="A4729" s="7" t="s">
        <v>902</v>
      </c>
      <c r="B4729" s="7"/>
      <c r="C4729" s="7"/>
      <c r="D4729" s="10"/>
      <c r="E4729" s="10"/>
      <c r="F4729" s="7" t="s">
        <v>904</v>
      </c>
      <c r="G4729" s="10"/>
      <c r="H4729" s="10"/>
      <c r="I4729" s="10"/>
      <c r="J4729" s="10"/>
      <c r="K4729" s="10"/>
    </row>
    <row r="4730" ht="24.75" spans="1:11">
      <c r="A4730" s="11" t="s">
        <v>1646</v>
      </c>
      <c r="B4730" s="12"/>
      <c r="C4730" s="13"/>
      <c r="D4730" s="7" t="s">
        <v>906</v>
      </c>
      <c r="E4730" s="7" t="s">
        <v>907</v>
      </c>
      <c r="F4730" s="7" t="s">
        <v>908</v>
      </c>
      <c r="G4730" s="7" t="s">
        <v>909</v>
      </c>
      <c r="H4730" s="7"/>
      <c r="I4730" s="7" t="s">
        <v>910</v>
      </c>
      <c r="J4730" s="7" t="s">
        <v>911</v>
      </c>
      <c r="K4730" s="7" t="s">
        <v>912</v>
      </c>
    </row>
    <row r="4731" spans="1:11">
      <c r="A4731" s="14"/>
      <c r="B4731" s="15"/>
      <c r="C4731" s="16"/>
      <c r="D4731" s="7" t="s">
        <v>913</v>
      </c>
      <c r="E4731" s="10">
        <v>30</v>
      </c>
      <c r="F4731" s="10">
        <v>30</v>
      </c>
      <c r="G4731" s="10">
        <v>30</v>
      </c>
      <c r="H4731" s="10"/>
      <c r="I4731" s="10">
        <v>10</v>
      </c>
      <c r="J4731" s="32">
        <v>1</v>
      </c>
      <c r="K4731" s="10">
        <v>10</v>
      </c>
    </row>
    <row r="4732" spans="1:11">
      <c r="A4732" s="14"/>
      <c r="B4732" s="15"/>
      <c r="C4732" s="16"/>
      <c r="D4732" s="7" t="s">
        <v>977</v>
      </c>
      <c r="E4732" s="10">
        <v>30</v>
      </c>
      <c r="F4732" s="10">
        <v>30</v>
      </c>
      <c r="G4732" s="10">
        <v>30</v>
      </c>
      <c r="H4732" s="10"/>
      <c r="I4732" s="10" t="s">
        <v>807</v>
      </c>
      <c r="J4732" s="10" t="s">
        <v>807</v>
      </c>
      <c r="K4732" s="10" t="s">
        <v>807</v>
      </c>
    </row>
    <row r="4733" spans="1:11">
      <c r="A4733" s="14"/>
      <c r="B4733" s="15"/>
      <c r="C4733" s="16"/>
      <c r="D4733" s="163" t="s">
        <v>978</v>
      </c>
      <c r="E4733" s="10"/>
      <c r="F4733" s="10"/>
      <c r="G4733" s="10"/>
      <c r="H4733" s="10"/>
      <c r="I4733" s="10" t="s">
        <v>807</v>
      </c>
      <c r="J4733" s="10" t="s">
        <v>807</v>
      </c>
      <c r="K4733" s="10" t="s">
        <v>807</v>
      </c>
    </row>
    <row r="4734" spans="1:11">
      <c r="A4734" s="14"/>
      <c r="B4734" s="15"/>
      <c r="C4734" s="16"/>
      <c r="D4734" s="163" t="s">
        <v>979</v>
      </c>
      <c r="E4734" s="10">
        <v>30</v>
      </c>
      <c r="F4734" s="10">
        <v>30</v>
      </c>
      <c r="G4734" s="10">
        <v>30</v>
      </c>
      <c r="H4734" s="10"/>
      <c r="I4734" s="10" t="s">
        <v>807</v>
      </c>
      <c r="J4734" s="10" t="s">
        <v>807</v>
      </c>
      <c r="K4734" s="10" t="s">
        <v>807</v>
      </c>
    </row>
    <row r="4735" spans="1:11">
      <c r="A4735" s="18"/>
      <c r="B4735" s="19"/>
      <c r="C4735" s="20"/>
      <c r="D4735" s="7" t="s">
        <v>914</v>
      </c>
      <c r="E4735" s="10"/>
      <c r="F4735" s="10"/>
      <c r="G4735" s="10"/>
      <c r="H4735" s="10"/>
      <c r="I4735" s="10" t="s">
        <v>807</v>
      </c>
      <c r="J4735" s="10" t="s">
        <v>807</v>
      </c>
      <c r="K4735" s="10" t="s">
        <v>807</v>
      </c>
    </row>
    <row r="4736" spans="1:11">
      <c r="A4736" s="7" t="s">
        <v>915</v>
      </c>
      <c r="B4736" s="7" t="s">
        <v>916</v>
      </c>
      <c r="C4736" s="7"/>
      <c r="D4736" s="7"/>
      <c r="E4736" s="7"/>
      <c r="F4736" s="7" t="s">
        <v>917</v>
      </c>
      <c r="G4736" s="7"/>
      <c r="H4736" s="7"/>
      <c r="I4736" s="7"/>
      <c r="J4736" s="7"/>
      <c r="K4736" s="7"/>
    </row>
    <row r="4737" spans="1:11">
      <c r="A4737" s="7"/>
      <c r="B4737" s="10"/>
      <c r="C4737" s="10"/>
      <c r="D4737" s="10"/>
      <c r="E4737" s="10"/>
      <c r="F4737" s="10"/>
      <c r="G4737" s="10"/>
      <c r="H4737" s="10"/>
      <c r="I4737" s="10"/>
      <c r="J4737" s="10"/>
      <c r="K4737" s="10"/>
    </row>
    <row r="4738" ht="24.75" spans="1:11">
      <c r="A4738" s="23" t="s">
        <v>982</v>
      </c>
      <c r="B4738" s="7" t="s">
        <v>921</v>
      </c>
      <c r="C4738" s="7" t="s">
        <v>922</v>
      </c>
      <c r="D4738" s="7" t="s">
        <v>923</v>
      </c>
      <c r="E4738" s="7" t="s">
        <v>924</v>
      </c>
      <c r="F4738" s="7" t="s">
        <v>925</v>
      </c>
      <c r="G4738" s="7" t="s">
        <v>910</v>
      </c>
      <c r="H4738" s="7" t="s">
        <v>912</v>
      </c>
      <c r="I4738" s="7" t="s">
        <v>926</v>
      </c>
      <c r="J4738" s="7"/>
      <c r="K4738" s="7"/>
    </row>
    <row r="4739" spans="1:11">
      <c r="A4739" s="24"/>
      <c r="B4739" s="214" t="s">
        <v>1649</v>
      </c>
      <c r="C4739" s="7" t="s">
        <v>985</v>
      </c>
      <c r="D4739" s="17" t="s">
        <v>2022</v>
      </c>
      <c r="E4739" s="397">
        <v>1</v>
      </c>
      <c r="F4739" s="397">
        <v>1</v>
      </c>
      <c r="G4739" s="10">
        <v>20</v>
      </c>
      <c r="H4739" s="10">
        <v>20</v>
      </c>
      <c r="I4739" s="10"/>
      <c r="J4739" s="10"/>
      <c r="K4739" s="10"/>
    </row>
    <row r="4740" spans="1:11">
      <c r="A4740" s="24"/>
      <c r="B4740" s="139"/>
      <c r="C4740" s="7" t="s">
        <v>993</v>
      </c>
      <c r="D4740" s="17" t="s">
        <v>2023</v>
      </c>
      <c r="E4740" s="397">
        <v>1</v>
      </c>
      <c r="F4740" s="397">
        <v>1</v>
      </c>
      <c r="G4740" s="10">
        <v>20</v>
      </c>
      <c r="H4740" s="10">
        <v>20</v>
      </c>
      <c r="I4740" s="10"/>
      <c r="J4740" s="10"/>
      <c r="K4740" s="10"/>
    </row>
    <row r="4741" spans="1:11">
      <c r="A4741" s="24"/>
      <c r="B4741" s="139"/>
      <c r="C4741" s="7" t="s">
        <v>1018</v>
      </c>
      <c r="D4741" s="17" t="s">
        <v>2024</v>
      </c>
      <c r="E4741" s="397">
        <v>1</v>
      </c>
      <c r="F4741" s="397">
        <v>1</v>
      </c>
      <c r="G4741" s="10">
        <v>10</v>
      </c>
      <c r="H4741" s="10">
        <v>10</v>
      </c>
      <c r="I4741" s="10"/>
      <c r="J4741" s="10"/>
      <c r="K4741" s="10"/>
    </row>
    <row r="4742" spans="1:11">
      <c r="A4742" s="24"/>
      <c r="B4742" s="23" t="s">
        <v>951</v>
      </c>
      <c r="C4742" s="7" t="s">
        <v>1024</v>
      </c>
      <c r="D4742" s="17" t="s">
        <v>2393</v>
      </c>
      <c r="E4742" s="397">
        <v>1</v>
      </c>
      <c r="F4742" s="397">
        <v>1</v>
      </c>
      <c r="G4742" s="10">
        <v>10</v>
      </c>
      <c r="H4742" s="10">
        <v>10</v>
      </c>
      <c r="I4742" s="10"/>
      <c r="J4742" s="10"/>
      <c r="K4742" s="10"/>
    </row>
    <row r="4743" spans="1:11">
      <c r="A4743" s="24"/>
      <c r="B4743" s="24"/>
      <c r="C4743" s="7" t="s">
        <v>998</v>
      </c>
      <c r="D4743" s="17" t="s">
        <v>2394</v>
      </c>
      <c r="E4743" s="397">
        <v>1</v>
      </c>
      <c r="F4743" s="397">
        <v>1</v>
      </c>
      <c r="G4743" s="10">
        <v>10</v>
      </c>
      <c r="H4743" s="10">
        <v>10</v>
      </c>
      <c r="I4743" s="10"/>
      <c r="J4743" s="10"/>
      <c r="K4743" s="10"/>
    </row>
    <row r="4744" ht="24" spans="1:11">
      <c r="A4744" s="24"/>
      <c r="B4744" s="24"/>
      <c r="C4744" s="7" t="s">
        <v>1027</v>
      </c>
      <c r="D4744" s="17" t="s">
        <v>2028</v>
      </c>
      <c r="E4744" s="397">
        <v>1</v>
      </c>
      <c r="F4744" s="397">
        <v>1</v>
      </c>
      <c r="G4744" s="10">
        <v>10</v>
      </c>
      <c r="H4744" s="10">
        <v>10</v>
      </c>
      <c r="I4744" s="10"/>
      <c r="J4744" s="10"/>
      <c r="K4744" s="10"/>
    </row>
    <row r="4745" ht="24" spans="1:11">
      <c r="A4745" s="24"/>
      <c r="B4745" s="23" t="s">
        <v>1000</v>
      </c>
      <c r="C4745" s="23" t="s">
        <v>1001</v>
      </c>
      <c r="D4745" s="17" t="s">
        <v>1555</v>
      </c>
      <c r="E4745" s="397">
        <v>1</v>
      </c>
      <c r="F4745" s="397">
        <v>1</v>
      </c>
      <c r="G4745" s="10">
        <v>10</v>
      </c>
      <c r="H4745" s="10">
        <v>10</v>
      </c>
      <c r="I4745" s="10"/>
      <c r="J4745" s="10"/>
      <c r="K4745" s="10"/>
    </row>
    <row r="4746" spans="1:11">
      <c r="A4746" s="7" t="s">
        <v>966</v>
      </c>
      <c r="B4746" s="7"/>
      <c r="C4746" s="7"/>
      <c r="D4746" s="7"/>
      <c r="E4746" s="7"/>
      <c r="F4746" s="7"/>
      <c r="G4746" s="10">
        <v>90</v>
      </c>
      <c r="H4746" s="10"/>
      <c r="I4746" s="10"/>
      <c r="J4746" s="10"/>
      <c r="K4746" s="10"/>
    </row>
    <row r="4747" spans="1:11">
      <c r="A4747" s="23" t="s">
        <v>967</v>
      </c>
      <c r="B4747" s="17" t="s">
        <v>2409</v>
      </c>
      <c r="C4747" s="17"/>
      <c r="D4747" s="17"/>
      <c r="E4747" s="17"/>
      <c r="F4747" s="17"/>
      <c r="G4747" s="17"/>
      <c r="H4747" s="17"/>
      <c r="I4747" s="17"/>
      <c r="J4747" s="17"/>
      <c r="K4747" s="17"/>
    </row>
    <row r="4748" spans="1:11">
      <c r="A4748" s="25"/>
      <c r="B4748" s="17"/>
      <c r="C4748" s="17"/>
      <c r="D4748" s="17"/>
      <c r="E4748" s="17"/>
      <c r="F4748" s="17"/>
      <c r="G4748" s="17"/>
      <c r="H4748" s="17"/>
      <c r="I4748" s="17"/>
      <c r="J4748" s="17"/>
      <c r="K4748" s="17"/>
    </row>
    <row r="4749" spans="1:11">
      <c r="A4749" s="17" t="s">
        <v>969</v>
      </c>
      <c r="B4749" s="17"/>
      <c r="C4749" s="17"/>
      <c r="D4749" s="17"/>
      <c r="E4749" s="17"/>
      <c r="F4749" s="17"/>
      <c r="G4749" s="17"/>
      <c r="H4749" s="17"/>
      <c r="I4749" s="17"/>
      <c r="J4749" s="17"/>
      <c r="K4749" s="17"/>
    </row>
    <row r="4750" spans="1:11">
      <c r="A4750" s="174" t="s">
        <v>1668</v>
      </c>
      <c r="B4750" s="175"/>
      <c r="C4750" s="175"/>
      <c r="D4750" s="175"/>
      <c r="E4750" s="175"/>
      <c r="F4750" s="175"/>
      <c r="G4750" s="175"/>
      <c r="H4750" s="175"/>
      <c r="I4750" s="175"/>
      <c r="J4750" s="175"/>
      <c r="K4750" s="180"/>
    </row>
    <row r="4751" spans="1:11">
      <c r="A4751" s="217"/>
      <c r="B4751" s="218"/>
      <c r="C4751" s="218"/>
      <c r="D4751" s="218"/>
      <c r="E4751" s="218"/>
      <c r="F4751" s="218"/>
      <c r="G4751" s="218"/>
      <c r="H4751" s="218"/>
      <c r="I4751" s="218"/>
      <c r="J4751" s="218"/>
      <c r="K4751" s="221"/>
    </row>
    <row r="4752" spans="1:11">
      <c r="A4752" s="217"/>
      <c r="B4752" s="218"/>
      <c r="C4752" s="218"/>
      <c r="D4752" s="218"/>
      <c r="E4752" s="218"/>
      <c r="F4752" s="218"/>
      <c r="G4752" s="218"/>
      <c r="H4752" s="218"/>
      <c r="I4752" s="218"/>
      <c r="J4752" s="218"/>
      <c r="K4752" s="221"/>
    </row>
    <row r="4753" spans="1:11">
      <c r="A4753" s="217"/>
      <c r="B4753" s="218"/>
      <c r="C4753" s="218"/>
      <c r="D4753" s="218"/>
      <c r="E4753" s="218"/>
      <c r="F4753" s="218"/>
      <c r="G4753" s="218"/>
      <c r="H4753" s="218"/>
      <c r="I4753" s="218"/>
      <c r="J4753" s="218"/>
      <c r="K4753" s="221"/>
    </row>
    <row r="4754" spans="1:11">
      <c r="A4754" s="217"/>
      <c r="B4754" s="218"/>
      <c r="C4754" s="218"/>
      <c r="D4754" s="218"/>
      <c r="E4754" s="218"/>
      <c r="F4754" s="218"/>
      <c r="G4754" s="218"/>
      <c r="H4754" s="218"/>
      <c r="I4754" s="218"/>
      <c r="J4754" s="218"/>
      <c r="K4754" s="221"/>
    </row>
    <row r="4755" spans="1:11">
      <c r="A4755" s="219"/>
      <c r="B4755" s="220"/>
      <c r="C4755" s="220"/>
      <c r="D4755" s="220"/>
      <c r="E4755" s="220"/>
      <c r="F4755" s="220"/>
      <c r="G4755" s="220"/>
      <c r="H4755" s="220"/>
      <c r="I4755" s="220"/>
      <c r="J4755" s="220"/>
      <c r="K4755" s="222"/>
    </row>
    <row r="4756" spans="1:11">
      <c r="A4756" s="3"/>
      <c r="B4756" s="3"/>
      <c r="C4756" s="3"/>
      <c r="D4756" s="3"/>
      <c r="E4756" s="3"/>
      <c r="F4756" s="3"/>
      <c r="G4756" s="3"/>
      <c r="H4756" s="3"/>
      <c r="I4756" s="3"/>
      <c r="J4756" s="3"/>
      <c r="K4756" s="3"/>
    </row>
    <row r="4757" spans="1:11">
      <c r="A4757" s="3"/>
      <c r="B4757" s="3"/>
      <c r="C4757" s="3"/>
      <c r="D4757" s="3"/>
      <c r="E4757" s="3"/>
      <c r="F4757" s="3"/>
      <c r="G4757" s="3"/>
      <c r="H4757" s="3"/>
      <c r="I4757" s="3"/>
      <c r="J4757" s="3"/>
      <c r="K4757" s="3"/>
    </row>
    <row r="4758" spans="1:11">
      <c r="A4758" s="3"/>
      <c r="B4758" s="3"/>
      <c r="C4758" s="3"/>
      <c r="D4758" s="3"/>
      <c r="E4758" s="3"/>
      <c r="F4758" s="3"/>
      <c r="G4758" s="3"/>
      <c r="H4758" s="3"/>
      <c r="I4758" s="3"/>
      <c r="J4758" s="3"/>
      <c r="K4758" s="3"/>
    </row>
    <row r="4759" spans="1:11">
      <c r="A4759" s="3"/>
      <c r="B4759" s="3"/>
      <c r="C4759" s="3"/>
      <c r="D4759" s="3"/>
      <c r="E4759" s="3"/>
      <c r="F4759" s="3"/>
      <c r="G4759" s="3"/>
      <c r="H4759" s="3"/>
      <c r="I4759" s="3"/>
      <c r="J4759" s="3"/>
      <c r="K4759" s="3"/>
    </row>
    <row r="4760" spans="1:11">
      <c r="A4760" s="3"/>
      <c r="B4760" s="3"/>
      <c r="C4760" s="3"/>
      <c r="D4760" s="3"/>
      <c r="E4760" s="3"/>
      <c r="F4760" s="3"/>
      <c r="G4760" s="3"/>
      <c r="H4760" s="3"/>
      <c r="I4760" s="3"/>
      <c r="J4760" s="3"/>
      <c r="K4760" s="3"/>
    </row>
    <row r="4761" spans="1:11">
      <c r="A4761" s="3"/>
      <c r="B4761" s="3"/>
      <c r="C4761" s="3"/>
      <c r="D4761" s="3"/>
      <c r="E4761" s="3"/>
      <c r="F4761" s="3"/>
      <c r="G4761" s="3"/>
      <c r="H4761" s="3"/>
      <c r="I4761" s="3"/>
      <c r="J4761" s="3"/>
      <c r="K4761" s="3"/>
    </row>
    <row r="4762" ht="27" spans="1:11">
      <c r="A4762" s="209" t="s">
        <v>971</v>
      </c>
      <c r="B4762" s="209"/>
      <c r="C4762" s="209"/>
      <c r="D4762" s="209"/>
      <c r="E4762" s="209"/>
      <c r="F4762" s="209"/>
      <c r="G4762" s="209"/>
      <c r="H4762" s="209"/>
      <c r="I4762" s="209"/>
      <c r="J4762" s="209"/>
      <c r="K4762" s="209"/>
    </row>
    <row r="4763" ht="18.75" spans="1:11">
      <c r="A4763" s="210" t="s">
        <v>898</v>
      </c>
      <c r="B4763" s="210"/>
      <c r="C4763" s="210"/>
      <c r="D4763" s="210"/>
      <c r="E4763" s="210"/>
      <c r="F4763" s="210"/>
      <c r="G4763" s="210"/>
      <c r="H4763" s="210"/>
      <c r="I4763" s="210"/>
      <c r="J4763" s="210"/>
      <c r="K4763" s="210"/>
    </row>
    <row r="4764" ht="18.75" spans="1:11">
      <c r="A4764" s="211" t="s">
        <v>2387</v>
      </c>
      <c r="B4764" s="211"/>
      <c r="C4764" s="211"/>
      <c r="D4764" s="211"/>
      <c r="E4764" s="211"/>
      <c r="F4764" s="211"/>
      <c r="G4764" s="211"/>
      <c r="H4764" s="211"/>
      <c r="I4764" s="211"/>
      <c r="J4764" s="211"/>
      <c r="K4764" s="211"/>
    </row>
    <row r="4765" spans="1:11">
      <c r="A4765" s="7" t="s">
        <v>973</v>
      </c>
      <c r="B4765" s="7"/>
      <c r="C4765" s="7"/>
      <c r="D4765" s="212" t="s">
        <v>2410</v>
      </c>
      <c r="E4765" s="213"/>
      <c r="F4765" s="213"/>
      <c r="G4765" s="213"/>
      <c r="H4765" s="213"/>
      <c r="I4765" s="213"/>
      <c r="J4765" s="213"/>
      <c r="K4765" s="213"/>
    </row>
    <row r="4766" spans="1:11">
      <c r="A4766" s="7" t="s">
        <v>902</v>
      </c>
      <c r="B4766" s="7"/>
      <c r="C4766" s="7"/>
      <c r="D4766" s="396" t="s">
        <v>2389</v>
      </c>
      <c r="E4766" s="10"/>
      <c r="F4766" s="7" t="s">
        <v>904</v>
      </c>
      <c r="G4766" s="10" t="s">
        <v>2390</v>
      </c>
      <c r="H4766" s="10"/>
      <c r="I4766" s="10"/>
      <c r="J4766" s="10"/>
      <c r="K4766" s="10"/>
    </row>
    <row r="4767" ht="24.75" spans="1:11">
      <c r="A4767" s="11" t="s">
        <v>1646</v>
      </c>
      <c r="B4767" s="12"/>
      <c r="C4767" s="13"/>
      <c r="D4767" s="7" t="s">
        <v>906</v>
      </c>
      <c r="E4767" s="7" t="s">
        <v>907</v>
      </c>
      <c r="F4767" s="7" t="s">
        <v>908</v>
      </c>
      <c r="G4767" s="7" t="s">
        <v>909</v>
      </c>
      <c r="H4767" s="7"/>
      <c r="I4767" s="7" t="s">
        <v>910</v>
      </c>
      <c r="J4767" s="7" t="s">
        <v>911</v>
      </c>
      <c r="K4767" s="7" t="s">
        <v>912</v>
      </c>
    </row>
    <row r="4768" spans="1:11">
      <c r="A4768" s="14"/>
      <c r="B4768" s="15"/>
      <c r="C4768" s="16"/>
      <c r="D4768" s="7" t="s">
        <v>913</v>
      </c>
      <c r="E4768" s="10">
        <v>4.22</v>
      </c>
      <c r="F4768" s="10">
        <v>4.22</v>
      </c>
      <c r="G4768" s="10">
        <v>4.22</v>
      </c>
      <c r="H4768" s="10"/>
      <c r="I4768" s="10">
        <v>10</v>
      </c>
      <c r="J4768" s="32">
        <v>1</v>
      </c>
      <c r="K4768" s="10">
        <v>10</v>
      </c>
    </row>
    <row r="4769" spans="1:11">
      <c r="A4769" s="14"/>
      <c r="B4769" s="15"/>
      <c r="C4769" s="16"/>
      <c r="D4769" s="7" t="s">
        <v>977</v>
      </c>
      <c r="E4769" s="10">
        <v>4.22</v>
      </c>
      <c r="F4769" s="10">
        <v>4.22</v>
      </c>
      <c r="G4769" s="10">
        <v>4.22</v>
      </c>
      <c r="H4769" s="10"/>
      <c r="I4769" s="10" t="s">
        <v>807</v>
      </c>
      <c r="J4769" s="10" t="s">
        <v>807</v>
      </c>
      <c r="K4769" s="10" t="s">
        <v>807</v>
      </c>
    </row>
    <row r="4770" spans="1:11">
      <c r="A4770" s="14"/>
      <c r="B4770" s="15"/>
      <c r="C4770" s="16"/>
      <c r="D4770" s="163" t="s">
        <v>978</v>
      </c>
      <c r="E4770" s="10">
        <v>4.22</v>
      </c>
      <c r="F4770" s="10">
        <v>4.22</v>
      </c>
      <c r="G4770" s="10">
        <v>4.22</v>
      </c>
      <c r="H4770" s="10"/>
      <c r="I4770" s="10" t="s">
        <v>807</v>
      </c>
      <c r="J4770" s="10" t="s">
        <v>807</v>
      </c>
      <c r="K4770" s="10" t="s">
        <v>807</v>
      </c>
    </row>
    <row r="4771" spans="1:11">
      <c r="A4771" s="14"/>
      <c r="B4771" s="15"/>
      <c r="C4771" s="16"/>
      <c r="D4771" s="163" t="s">
        <v>979</v>
      </c>
      <c r="E4771" s="10"/>
      <c r="F4771" s="10"/>
      <c r="G4771" s="10"/>
      <c r="H4771" s="10"/>
      <c r="I4771" s="10" t="s">
        <v>807</v>
      </c>
      <c r="J4771" s="10" t="s">
        <v>807</v>
      </c>
      <c r="K4771" s="10" t="s">
        <v>807</v>
      </c>
    </row>
    <row r="4772" spans="1:11">
      <c r="A4772" s="18"/>
      <c r="B4772" s="19"/>
      <c r="C4772" s="20"/>
      <c r="D4772" s="7" t="s">
        <v>914</v>
      </c>
      <c r="E4772" s="10"/>
      <c r="F4772" s="10"/>
      <c r="G4772" s="10"/>
      <c r="H4772" s="10"/>
      <c r="I4772" s="10" t="s">
        <v>807</v>
      </c>
      <c r="J4772" s="10" t="s">
        <v>807</v>
      </c>
      <c r="K4772" s="10" t="s">
        <v>807</v>
      </c>
    </row>
    <row r="4773" spans="1:11">
      <c r="A4773" s="7" t="s">
        <v>915</v>
      </c>
      <c r="B4773" s="7" t="s">
        <v>916</v>
      </c>
      <c r="C4773" s="7"/>
      <c r="D4773" s="7"/>
      <c r="E4773" s="7"/>
      <c r="F4773" s="7" t="s">
        <v>917</v>
      </c>
      <c r="G4773" s="7"/>
      <c r="H4773" s="7"/>
      <c r="I4773" s="7"/>
      <c r="J4773" s="7"/>
      <c r="K4773" s="7"/>
    </row>
    <row r="4774" spans="1:11">
      <c r="A4774" s="7"/>
      <c r="B4774" s="396" t="s">
        <v>2411</v>
      </c>
      <c r="C4774" s="10"/>
      <c r="D4774" s="10"/>
      <c r="E4774" s="10"/>
      <c r="F4774" s="396" t="s">
        <v>2411</v>
      </c>
      <c r="G4774" s="10"/>
      <c r="H4774" s="10"/>
      <c r="I4774" s="10"/>
      <c r="J4774" s="10"/>
      <c r="K4774" s="10"/>
    </row>
    <row r="4775" ht="24.75" spans="1:11">
      <c r="A4775" s="23" t="s">
        <v>982</v>
      </c>
      <c r="B4775" s="7" t="s">
        <v>921</v>
      </c>
      <c r="C4775" s="7" t="s">
        <v>922</v>
      </c>
      <c r="D4775" s="7" t="s">
        <v>923</v>
      </c>
      <c r="E4775" s="7" t="s">
        <v>924</v>
      </c>
      <c r="F4775" s="7" t="s">
        <v>925</v>
      </c>
      <c r="G4775" s="7" t="s">
        <v>910</v>
      </c>
      <c r="H4775" s="7" t="s">
        <v>912</v>
      </c>
      <c r="I4775" s="7" t="s">
        <v>926</v>
      </c>
      <c r="J4775" s="7"/>
      <c r="K4775" s="7"/>
    </row>
    <row r="4776" spans="1:11">
      <c r="A4776" s="24"/>
      <c r="B4776" s="214" t="s">
        <v>1649</v>
      </c>
      <c r="C4776" s="7" t="s">
        <v>985</v>
      </c>
      <c r="D4776" s="17" t="s">
        <v>2022</v>
      </c>
      <c r="E4776" s="397">
        <v>1</v>
      </c>
      <c r="F4776" s="397">
        <v>1</v>
      </c>
      <c r="G4776" s="10">
        <v>20</v>
      </c>
      <c r="H4776" s="10">
        <v>20</v>
      </c>
      <c r="I4776" s="10"/>
      <c r="J4776" s="10"/>
      <c r="K4776" s="10"/>
    </row>
    <row r="4777" spans="1:11">
      <c r="A4777" s="24"/>
      <c r="B4777" s="139"/>
      <c r="C4777" s="7" t="s">
        <v>993</v>
      </c>
      <c r="D4777" s="17" t="s">
        <v>2023</v>
      </c>
      <c r="E4777" s="397">
        <v>1</v>
      </c>
      <c r="F4777" s="397">
        <v>1</v>
      </c>
      <c r="G4777" s="10">
        <v>20</v>
      </c>
      <c r="H4777" s="10">
        <v>20</v>
      </c>
      <c r="I4777" s="10"/>
      <c r="J4777" s="10"/>
      <c r="K4777" s="10"/>
    </row>
    <row r="4778" spans="1:11">
      <c r="A4778" s="24"/>
      <c r="B4778" s="139"/>
      <c r="C4778" s="7" t="s">
        <v>1018</v>
      </c>
      <c r="D4778" s="17" t="s">
        <v>2024</v>
      </c>
      <c r="E4778" s="397">
        <v>1</v>
      </c>
      <c r="F4778" s="397">
        <v>1</v>
      </c>
      <c r="G4778" s="10">
        <v>10</v>
      </c>
      <c r="H4778" s="10">
        <v>10</v>
      </c>
      <c r="I4778" s="10"/>
      <c r="J4778" s="10"/>
      <c r="K4778" s="10"/>
    </row>
    <row r="4779" spans="1:11">
      <c r="A4779" s="24"/>
      <c r="B4779" s="23" t="s">
        <v>951</v>
      </c>
      <c r="C4779" s="7" t="s">
        <v>1024</v>
      </c>
      <c r="D4779" s="17" t="s">
        <v>2393</v>
      </c>
      <c r="E4779" s="397">
        <v>1</v>
      </c>
      <c r="F4779" s="397">
        <v>1</v>
      </c>
      <c r="G4779" s="10">
        <v>10</v>
      </c>
      <c r="H4779" s="10">
        <v>10</v>
      </c>
      <c r="I4779" s="10"/>
      <c r="J4779" s="10"/>
      <c r="K4779" s="10"/>
    </row>
    <row r="4780" spans="1:11">
      <c r="A4780" s="24"/>
      <c r="B4780" s="24"/>
      <c r="C4780" s="7" t="s">
        <v>998</v>
      </c>
      <c r="D4780" s="17" t="s">
        <v>2394</v>
      </c>
      <c r="E4780" s="397">
        <v>1</v>
      </c>
      <c r="F4780" s="397">
        <v>1</v>
      </c>
      <c r="G4780" s="10">
        <v>10</v>
      </c>
      <c r="H4780" s="10">
        <v>10</v>
      </c>
      <c r="I4780" s="10"/>
      <c r="J4780" s="10"/>
      <c r="K4780" s="10"/>
    </row>
    <row r="4781" ht="24" spans="1:11">
      <c r="A4781" s="24"/>
      <c r="B4781" s="24"/>
      <c r="C4781" s="7" t="s">
        <v>1027</v>
      </c>
      <c r="D4781" s="17" t="s">
        <v>2028</v>
      </c>
      <c r="E4781" s="397">
        <v>1</v>
      </c>
      <c r="F4781" s="397">
        <v>1</v>
      </c>
      <c r="G4781" s="10">
        <v>10</v>
      </c>
      <c r="H4781" s="10">
        <v>10</v>
      </c>
      <c r="I4781" s="10"/>
      <c r="J4781" s="10"/>
      <c r="K4781" s="10"/>
    </row>
    <row r="4782" ht="24" spans="1:11">
      <c r="A4782" s="24"/>
      <c r="B4782" s="23" t="s">
        <v>1000</v>
      </c>
      <c r="C4782" s="23" t="s">
        <v>1001</v>
      </c>
      <c r="D4782" s="17" t="s">
        <v>1555</v>
      </c>
      <c r="E4782" s="397">
        <v>1</v>
      </c>
      <c r="F4782" s="397">
        <v>1</v>
      </c>
      <c r="G4782" s="10">
        <v>10</v>
      </c>
      <c r="H4782" s="10">
        <v>10</v>
      </c>
      <c r="I4782" s="10"/>
      <c r="J4782" s="10"/>
      <c r="K4782" s="10"/>
    </row>
    <row r="4783" spans="1:11">
      <c r="A4783" s="7" t="s">
        <v>966</v>
      </c>
      <c r="B4783" s="7"/>
      <c r="C4783" s="7"/>
      <c r="D4783" s="7"/>
      <c r="E4783" s="7"/>
      <c r="F4783" s="7"/>
      <c r="G4783" s="10">
        <v>90</v>
      </c>
      <c r="H4783" s="10"/>
      <c r="I4783" s="10"/>
      <c r="J4783" s="10"/>
      <c r="K4783" s="10"/>
    </row>
    <row r="4784" spans="1:11">
      <c r="A4784" s="23" t="s">
        <v>967</v>
      </c>
      <c r="B4784" s="17" t="s">
        <v>2412</v>
      </c>
      <c r="C4784" s="17"/>
      <c r="D4784" s="17"/>
      <c r="E4784" s="17"/>
      <c r="F4784" s="17"/>
      <c r="G4784" s="17"/>
      <c r="H4784" s="17"/>
      <c r="I4784" s="17"/>
      <c r="J4784" s="17"/>
      <c r="K4784" s="17"/>
    </row>
    <row r="4785" spans="1:11">
      <c r="A4785" s="25"/>
      <c r="B4785" s="17"/>
      <c r="C4785" s="17"/>
      <c r="D4785" s="17"/>
      <c r="E4785" s="17"/>
      <c r="F4785" s="17"/>
      <c r="G4785" s="17"/>
      <c r="H4785" s="17"/>
      <c r="I4785" s="17"/>
      <c r="J4785" s="17"/>
      <c r="K4785" s="17"/>
    </row>
    <row r="4786" spans="1:11">
      <c r="A4786" s="17" t="s">
        <v>969</v>
      </c>
      <c r="B4786" s="17"/>
      <c r="C4786" s="17"/>
      <c r="D4786" s="17"/>
      <c r="E4786" s="17"/>
      <c r="F4786" s="17"/>
      <c r="G4786" s="17"/>
      <c r="H4786" s="17"/>
      <c r="I4786" s="17"/>
      <c r="J4786" s="17"/>
      <c r="K4786" s="17"/>
    </row>
    <row r="4787" spans="1:11">
      <c r="A4787" s="174" t="s">
        <v>1668</v>
      </c>
      <c r="B4787" s="175"/>
      <c r="C4787" s="175"/>
      <c r="D4787" s="175"/>
      <c r="E4787" s="175"/>
      <c r="F4787" s="175"/>
      <c r="G4787" s="175"/>
      <c r="H4787" s="175"/>
      <c r="I4787" s="175"/>
      <c r="J4787" s="175"/>
      <c r="K4787" s="180"/>
    </row>
    <row r="4788" spans="1:11">
      <c r="A4788" s="217"/>
      <c r="B4788" s="218"/>
      <c r="C4788" s="218"/>
      <c r="D4788" s="218"/>
      <c r="E4788" s="218"/>
      <c r="F4788" s="218"/>
      <c r="G4788" s="218"/>
      <c r="H4788" s="218"/>
      <c r="I4788" s="218"/>
      <c r="J4788" s="218"/>
      <c r="K4788" s="221"/>
    </row>
    <row r="4789" spans="1:11">
      <c r="A4789" s="217"/>
      <c r="B4789" s="218"/>
      <c r="C4789" s="218"/>
      <c r="D4789" s="218"/>
      <c r="E4789" s="218"/>
      <c r="F4789" s="218"/>
      <c r="G4789" s="218"/>
      <c r="H4789" s="218"/>
      <c r="I4789" s="218"/>
      <c r="J4789" s="218"/>
      <c r="K4789" s="221"/>
    </row>
    <row r="4790" spans="1:11">
      <c r="A4790" s="217"/>
      <c r="B4790" s="218"/>
      <c r="C4790" s="218"/>
      <c r="D4790" s="218"/>
      <c r="E4790" s="218"/>
      <c r="F4790" s="218"/>
      <c r="G4790" s="218"/>
      <c r="H4790" s="218"/>
      <c r="I4790" s="218"/>
      <c r="J4790" s="218"/>
      <c r="K4790" s="221"/>
    </row>
    <row r="4791" spans="1:11">
      <c r="A4791" s="217"/>
      <c r="B4791" s="218"/>
      <c r="C4791" s="218"/>
      <c r="D4791" s="218"/>
      <c r="E4791" s="218"/>
      <c r="F4791" s="218"/>
      <c r="G4791" s="218"/>
      <c r="H4791" s="218"/>
      <c r="I4791" s="218"/>
      <c r="J4791" s="218"/>
      <c r="K4791" s="221"/>
    </row>
    <row r="4792" spans="1:11">
      <c r="A4792" s="219"/>
      <c r="B4792" s="220"/>
      <c r="C4792" s="220"/>
      <c r="D4792" s="220"/>
      <c r="E4792" s="220"/>
      <c r="F4792" s="220"/>
      <c r="G4792" s="220"/>
      <c r="H4792" s="220"/>
      <c r="I4792" s="220"/>
      <c r="J4792" s="220"/>
      <c r="K4792" s="222"/>
    </row>
    <row r="4793" spans="1:11">
      <c r="A4793" s="3"/>
      <c r="B4793" s="3"/>
      <c r="C4793" s="3"/>
      <c r="D4793" s="3"/>
      <c r="E4793" s="3"/>
      <c r="F4793" s="3"/>
      <c r="G4793" s="3"/>
      <c r="H4793" s="3"/>
      <c r="I4793" s="3"/>
      <c r="J4793" s="3"/>
      <c r="K4793" s="3"/>
    </row>
    <row r="4794" spans="1:11">
      <c r="A4794" s="3"/>
      <c r="B4794" s="3"/>
      <c r="C4794" s="3"/>
      <c r="D4794" s="3"/>
      <c r="E4794" s="3"/>
      <c r="F4794" s="3"/>
      <c r="G4794" s="3"/>
      <c r="H4794" s="3"/>
      <c r="I4794" s="3"/>
      <c r="J4794" s="3"/>
      <c r="K4794" s="3"/>
    </row>
    <row r="4795" ht="27" spans="1:11">
      <c r="A4795" s="209" t="s">
        <v>971</v>
      </c>
      <c r="B4795" s="209"/>
      <c r="C4795" s="209"/>
      <c r="D4795" s="209"/>
      <c r="E4795" s="209"/>
      <c r="F4795" s="209"/>
      <c r="G4795" s="209"/>
      <c r="H4795" s="209"/>
      <c r="I4795" s="209"/>
      <c r="J4795" s="209"/>
      <c r="K4795" s="209"/>
    </row>
    <row r="4796" ht="18.75" spans="1:11">
      <c r="A4796" s="210" t="s">
        <v>898</v>
      </c>
      <c r="B4796" s="210"/>
      <c r="C4796" s="210"/>
      <c r="D4796" s="210"/>
      <c r="E4796" s="210"/>
      <c r="F4796" s="210"/>
      <c r="G4796" s="210"/>
      <c r="H4796" s="210"/>
      <c r="I4796" s="210"/>
      <c r="J4796" s="210"/>
      <c r="K4796" s="210"/>
    </row>
    <row r="4797" ht="18.75" spans="1:11">
      <c r="A4797" s="211" t="s">
        <v>2387</v>
      </c>
      <c r="B4797" s="211"/>
      <c r="C4797" s="211"/>
      <c r="D4797" s="211"/>
      <c r="E4797" s="211"/>
      <c r="F4797" s="211"/>
      <c r="G4797" s="211"/>
      <c r="H4797" s="211"/>
      <c r="I4797" s="211"/>
      <c r="J4797" s="211"/>
      <c r="K4797" s="211"/>
    </row>
    <row r="4798" spans="1:11">
      <c r="A4798" s="7" t="s">
        <v>973</v>
      </c>
      <c r="B4798" s="7"/>
      <c r="C4798" s="7"/>
      <c r="D4798" s="212" t="s">
        <v>2413</v>
      </c>
      <c r="E4798" s="213"/>
      <c r="F4798" s="213"/>
      <c r="G4798" s="213"/>
      <c r="H4798" s="213"/>
      <c r="I4798" s="213"/>
      <c r="J4798" s="213"/>
      <c r="K4798" s="213"/>
    </row>
    <row r="4799" spans="1:11">
      <c r="A4799" s="7" t="s">
        <v>902</v>
      </c>
      <c r="B4799" s="7"/>
      <c r="C4799" s="7"/>
      <c r="D4799" s="10" t="s">
        <v>2389</v>
      </c>
      <c r="E4799" s="10"/>
      <c r="F4799" s="7" t="s">
        <v>904</v>
      </c>
      <c r="G4799" s="10" t="s">
        <v>2390</v>
      </c>
      <c r="H4799" s="10"/>
      <c r="I4799" s="10"/>
      <c r="J4799" s="10"/>
      <c r="K4799" s="10"/>
    </row>
    <row r="4800" ht="24.75" spans="1:11">
      <c r="A4800" s="11" t="s">
        <v>1646</v>
      </c>
      <c r="B4800" s="12"/>
      <c r="C4800" s="13"/>
      <c r="D4800" s="7" t="s">
        <v>906</v>
      </c>
      <c r="E4800" s="7" t="s">
        <v>907</v>
      </c>
      <c r="F4800" s="7" t="s">
        <v>908</v>
      </c>
      <c r="G4800" s="7" t="s">
        <v>909</v>
      </c>
      <c r="H4800" s="7"/>
      <c r="I4800" s="7" t="s">
        <v>910</v>
      </c>
      <c r="J4800" s="7" t="s">
        <v>911</v>
      </c>
      <c r="K4800" s="7" t="s">
        <v>912</v>
      </c>
    </row>
    <row r="4801" spans="1:11">
      <c r="A4801" s="14"/>
      <c r="B4801" s="15"/>
      <c r="C4801" s="16"/>
      <c r="D4801" s="7" t="s">
        <v>913</v>
      </c>
      <c r="E4801" s="10">
        <v>20</v>
      </c>
      <c r="F4801" s="10">
        <v>20</v>
      </c>
      <c r="G4801" s="10">
        <v>20</v>
      </c>
      <c r="H4801" s="10"/>
      <c r="I4801" s="10">
        <v>10</v>
      </c>
      <c r="J4801" s="32">
        <v>1</v>
      </c>
      <c r="K4801" s="10">
        <v>10</v>
      </c>
    </row>
    <row r="4802" spans="1:11">
      <c r="A4802" s="14"/>
      <c r="B4802" s="15"/>
      <c r="C4802" s="16"/>
      <c r="D4802" s="7" t="s">
        <v>977</v>
      </c>
      <c r="E4802" s="10">
        <v>20</v>
      </c>
      <c r="F4802" s="10">
        <v>20</v>
      </c>
      <c r="G4802" s="10">
        <v>20</v>
      </c>
      <c r="H4802" s="10"/>
      <c r="I4802" s="10" t="s">
        <v>807</v>
      </c>
      <c r="J4802" s="10" t="s">
        <v>807</v>
      </c>
      <c r="K4802" s="10" t="s">
        <v>807</v>
      </c>
    </row>
    <row r="4803" spans="1:11">
      <c r="A4803" s="14"/>
      <c r="B4803" s="15"/>
      <c r="C4803" s="16"/>
      <c r="D4803" s="163" t="s">
        <v>978</v>
      </c>
      <c r="E4803" s="10">
        <v>20</v>
      </c>
      <c r="F4803" s="10">
        <v>20</v>
      </c>
      <c r="G4803" s="10">
        <v>20</v>
      </c>
      <c r="H4803" s="10"/>
      <c r="I4803" s="10" t="s">
        <v>807</v>
      </c>
      <c r="J4803" s="10" t="s">
        <v>807</v>
      </c>
      <c r="K4803" s="10" t="s">
        <v>807</v>
      </c>
    </row>
    <row r="4804" spans="1:11">
      <c r="A4804" s="14"/>
      <c r="B4804" s="15"/>
      <c r="C4804" s="16"/>
      <c r="D4804" s="163" t="s">
        <v>979</v>
      </c>
      <c r="E4804" s="10"/>
      <c r="F4804" s="10"/>
      <c r="G4804" s="10"/>
      <c r="H4804" s="10"/>
      <c r="I4804" s="10" t="s">
        <v>807</v>
      </c>
      <c r="J4804" s="10" t="s">
        <v>807</v>
      </c>
      <c r="K4804" s="10" t="s">
        <v>807</v>
      </c>
    </row>
    <row r="4805" spans="1:11">
      <c r="A4805" s="18"/>
      <c r="B4805" s="19"/>
      <c r="C4805" s="20"/>
      <c r="D4805" s="7" t="s">
        <v>914</v>
      </c>
      <c r="E4805" s="10"/>
      <c r="F4805" s="10"/>
      <c r="G4805" s="10"/>
      <c r="H4805" s="10"/>
      <c r="I4805" s="10" t="s">
        <v>807</v>
      </c>
      <c r="J4805" s="10" t="s">
        <v>807</v>
      </c>
      <c r="K4805" s="10" t="s">
        <v>807</v>
      </c>
    </row>
    <row r="4806" spans="1:11">
      <c r="A4806" s="7" t="s">
        <v>915</v>
      </c>
      <c r="B4806" s="7" t="s">
        <v>916</v>
      </c>
      <c r="C4806" s="7"/>
      <c r="D4806" s="7"/>
      <c r="E4806" s="7"/>
      <c r="F4806" s="7" t="s">
        <v>917</v>
      </c>
      <c r="G4806" s="7"/>
      <c r="H4806" s="7"/>
      <c r="I4806" s="7"/>
      <c r="J4806" s="7"/>
      <c r="K4806" s="7"/>
    </row>
    <row r="4807" spans="1:11">
      <c r="A4807" s="7"/>
      <c r="B4807" s="396" t="s">
        <v>2414</v>
      </c>
      <c r="C4807" s="10"/>
      <c r="D4807" s="10"/>
      <c r="E4807" s="10"/>
      <c r="F4807" s="396" t="s">
        <v>2414</v>
      </c>
      <c r="G4807" s="10"/>
      <c r="H4807" s="10"/>
      <c r="I4807" s="10"/>
      <c r="J4807" s="10"/>
      <c r="K4807" s="10"/>
    </row>
    <row r="4808" ht="24.75" spans="1:11">
      <c r="A4808" s="23" t="s">
        <v>982</v>
      </c>
      <c r="B4808" s="7" t="s">
        <v>921</v>
      </c>
      <c r="C4808" s="7" t="s">
        <v>922</v>
      </c>
      <c r="D4808" s="7" t="s">
        <v>923</v>
      </c>
      <c r="E4808" s="7" t="s">
        <v>924</v>
      </c>
      <c r="F4808" s="7" t="s">
        <v>925</v>
      </c>
      <c r="G4808" s="7" t="s">
        <v>910</v>
      </c>
      <c r="H4808" s="7" t="s">
        <v>912</v>
      </c>
      <c r="I4808" s="7" t="s">
        <v>926</v>
      </c>
      <c r="J4808" s="7"/>
      <c r="K4808" s="7"/>
    </row>
    <row r="4809" spans="1:11">
      <c r="A4809" s="24"/>
      <c r="B4809" s="214" t="s">
        <v>1649</v>
      </c>
      <c r="C4809" s="7" t="s">
        <v>985</v>
      </c>
      <c r="D4809" s="17" t="s">
        <v>2022</v>
      </c>
      <c r="E4809" s="397">
        <v>1</v>
      </c>
      <c r="F4809" s="397">
        <v>1</v>
      </c>
      <c r="G4809" s="10">
        <v>20</v>
      </c>
      <c r="H4809" s="10">
        <v>20</v>
      </c>
      <c r="I4809" s="10"/>
      <c r="J4809" s="10"/>
      <c r="K4809" s="10"/>
    </row>
    <row r="4810" spans="1:11">
      <c r="A4810" s="24"/>
      <c r="B4810" s="139"/>
      <c r="C4810" s="7" t="s">
        <v>993</v>
      </c>
      <c r="D4810" s="17" t="s">
        <v>2023</v>
      </c>
      <c r="E4810" s="397">
        <v>1</v>
      </c>
      <c r="F4810" s="397">
        <v>1</v>
      </c>
      <c r="G4810" s="10">
        <v>20</v>
      </c>
      <c r="H4810" s="10">
        <v>20</v>
      </c>
      <c r="I4810" s="10"/>
      <c r="J4810" s="10"/>
      <c r="K4810" s="10"/>
    </row>
    <row r="4811" spans="1:11">
      <c r="A4811" s="24"/>
      <c r="B4811" s="139"/>
      <c r="C4811" s="7" t="s">
        <v>1018</v>
      </c>
      <c r="D4811" s="17" t="s">
        <v>2024</v>
      </c>
      <c r="E4811" s="397">
        <v>1</v>
      </c>
      <c r="F4811" s="397">
        <v>1</v>
      </c>
      <c r="G4811" s="10">
        <v>10</v>
      </c>
      <c r="H4811" s="10">
        <v>10</v>
      </c>
      <c r="I4811" s="10"/>
      <c r="J4811" s="10"/>
      <c r="K4811" s="10"/>
    </row>
    <row r="4812" spans="1:11">
      <c r="A4812" s="24"/>
      <c r="B4812" s="23" t="s">
        <v>951</v>
      </c>
      <c r="C4812" s="7" t="s">
        <v>1024</v>
      </c>
      <c r="D4812" s="17" t="s">
        <v>2393</v>
      </c>
      <c r="E4812" s="397">
        <v>1</v>
      </c>
      <c r="F4812" s="397">
        <v>1</v>
      </c>
      <c r="G4812" s="10">
        <v>10</v>
      </c>
      <c r="H4812" s="10">
        <v>10</v>
      </c>
      <c r="I4812" s="10"/>
      <c r="J4812" s="10"/>
      <c r="K4812" s="10"/>
    </row>
    <row r="4813" spans="1:11">
      <c r="A4813" s="24"/>
      <c r="B4813" s="24"/>
      <c r="C4813" s="7" t="s">
        <v>998</v>
      </c>
      <c r="D4813" s="17" t="s">
        <v>2394</v>
      </c>
      <c r="E4813" s="397">
        <v>1</v>
      </c>
      <c r="F4813" s="397">
        <v>1</v>
      </c>
      <c r="G4813" s="10">
        <v>10</v>
      </c>
      <c r="H4813" s="10">
        <v>10</v>
      </c>
      <c r="I4813" s="10"/>
      <c r="J4813" s="10"/>
      <c r="K4813" s="10"/>
    </row>
    <row r="4814" ht="24" spans="1:11">
      <c r="A4814" s="24"/>
      <c r="B4814" s="24"/>
      <c r="C4814" s="7" t="s">
        <v>1027</v>
      </c>
      <c r="D4814" s="17" t="s">
        <v>2028</v>
      </c>
      <c r="E4814" s="397">
        <v>1</v>
      </c>
      <c r="F4814" s="397">
        <v>1</v>
      </c>
      <c r="G4814" s="10">
        <v>10</v>
      </c>
      <c r="H4814" s="10">
        <v>10</v>
      </c>
      <c r="I4814" s="10"/>
      <c r="J4814" s="10"/>
      <c r="K4814" s="10"/>
    </row>
    <row r="4815" ht="24" spans="1:11">
      <c r="A4815" s="24"/>
      <c r="B4815" s="23" t="s">
        <v>1000</v>
      </c>
      <c r="C4815" s="23" t="s">
        <v>1001</v>
      </c>
      <c r="D4815" s="17" t="s">
        <v>1555</v>
      </c>
      <c r="E4815" s="397">
        <v>1</v>
      </c>
      <c r="F4815" s="397">
        <v>1</v>
      </c>
      <c r="G4815" s="10">
        <v>10</v>
      </c>
      <c r="H4815" s="10">
        <v>10</v>
      </c>
      <c r="I4815" s="10"/>
      <c r="J4815" s="10"/>
      <c r="K4815" s="10"/>
    </row>
    <row r="4816" spans="1:11">
      <c r="A4816" s="7" t="s">
        <v>966</v>
      </c>
      <c r="B4816" s="7"/>
      <c r="C4816" s="7"/>
      <c r="D4816" s="7"/>
      <c r="E4816" s="7"/>
      <c r="F4816" s="7"/>
      <c r="G4816" s="10">
        <v>90</v>
      </c>
      <c r="H4816" s="10"/>
      <c r="I4816" s="10"/>
      <c r="J4816" s="10"/>
      <c r="K4816" s="10"/>
    </row>
    <row r="4817" spans="1:11">
      <c r="A4817" s="23" t="s">
        <v>967</v>
      </c>
      <c r="B4817" s="17" t="s">
        <v>2415</v>
      </c>
      <c r="C4817" s="17"/>
      <c r="D4817" s="17"/>
      <c r="E4817" s="17"/>
      <c r="F4817" s="17"/>
      <c r="G4817" s="17"/>
      <c r="H4817" s="17"/>
      <c r="I4817" s="17"/>
      <c r="J4817" s="17"/>
      <c r="K4817" s="17"/>
    </row>
    <row r="4818" spans="1:11">
      <c r="A4818" s="25"/>
      <c r="B4818" s="17"/>
      <c r="C4818" s="17"/>
      <c r="D4818" s="17"/>
      <c r="E4818" s="17"/>
      <c r="F4818" s="17"/>
      <c r="G4818" s="17"/>
      <c r="H4818" s="17"/>
      <c r="I4818" s="17"/>
      <c r="J4818" s="17"/>
      <c r="K4818" s="17"/>
    </row>
    <row r="4819" spans="1:11">
      <c r="A4819" s="17" t="s">
        <v>969</v>
      </c>
      <c r="B4819" s="17"/>
      <c r="C4819" s="17"/>
      <c r="D4819" s="17"/>
      <c r="E4819" s="17"/>
      <c r="F4819" s="17"/>
      <c r="G4819" s="17"/>
      <c r="H4819" s="17"/>
      <c r="I4819" s="17"/>
      <c r="J4819" s="17"/>
      <c r="K4819" s="17"/>
    </row>
    <row r="4820" spans="1:11">
      <c r="A4820" s="174" t="s">
        <v>1668</v>
      </c>
      <c r="B4820" s="175"/>
      <c r="C4820" s="175"/>
      <c r="D4820" s="175"/>
      <c r="E4820" s="175"/>
      <c r="F4820" s="175"/>
      <c r="G4820" s="175"/>
      <c r="H4820" s="175"/>
      <c r="I4820" s="175"/>
      <c r="J4820" s="175"/>
      <c r="K4820" s="180"/>
    </row>
    <row r="4821" spans="1:11">
      <c r="A4821" s="217"/>
      <c r="B4821" s="218"/>
      <c r="C4821" s="218"/>
      <c r="D4821" s="218"/>
      <c r="E4821" s="218"/>
      <c r="F4821" s="218"/>
      <c r="G4821" s="218"/>
      <c r="H4821" s="218"/>
      <c r="I4821" s="218"/>
      <c r="J4821" s="218"/>
      <c r="K4821" s="221"/>
    </row>
    <row r="4822" spans="1:11">
      <c r="A4822" s="217"/>
      <c r="B4822" s="218"/>
      <c r="C4822" s="218"/>
      <c r="D4822" s="218"/>
      <c r="E4822" s="218"/>
      <c r="F4822" s="218"/>
      <c r="G4822" s="218"/>
      <c r="H4822" s="218"/>
      <c r="I4822" s="218"/>
      <c r="J4822" s="218"/>
      <c r="K4822" s="221"/>
    </row>
    <row r="4823" spans="1:11">
      <c r="A4823" s="217"/>
      <c r="B4823" s="218"/>
      <c r="C4823" s="218"/>
      <c r="D4823" s="218"/>
      <c r="E4823" s="218"/>
      <c r="F4823" s="218"/>
      <c r="G4823" s="218"/>
      <c r="H4823" s="218"/>
      <c r="I4823" s="218"/>
      <c r="J4823" s="218"/>
      <c r="K4823" s="221"/>
    </row>
    <row r="4824" spans="1:11">
      <c r="A4824" s="217"/>
      <c r="B4824" s="218"/>
      <c r="C4824" s="218"/>
      <c r="D4824" s="218"/>
      <c r="E4824" s="218"/>
      <c r="F4824" s="218"/>
      <c r="G4824" s="218"/>
      <c r="H4824" s="218"/>
      <c r="I4824" s="218"/>
      <c r="J4824" s="218"/>
      <c r="K4824" s="221"/>
    </row>
    <row r="4825" spans="1:11">
      <c r="A4825" s="219"/>
      <c r="B4825" s="220"/>
      <c r="C4825" s="220"/>
      <c r="D4825" s="220"/>
      <c r="E4825" s="220"/>
      <c r="F4825" s="220"/>
      <c r="G4825" s="220"/>
      <c r="H4825" s="220"/>
      <c r="I4825" s="220"/>
      <c r="J4825" s="220"/>
      <c r="K4825" s="222"/>
    </row>
    <row r="4826" spans="1:11">
      <c r="A4826" s="3"/>
      <c r="B4826" s="3"/>
      <c r="C4826" s="3"/>
      <c r="D4826" s="3"/>
      <c r="E4826" s="3"/>
      <c r="F4826" s="3"/>
      <c r="G4826" s="3"/>
      <c r="H4826" s="3"/>
      <c r="I4826" s="3"/>
      <c r="J4826" s="3"/>
      <c r="K4826" s="3"/>
    </row>
    <row r="4827" spans="1:11">
      <c r="A4827" s="3"/>
      <c r="B4827" s="3"/>
      <c r="C4827" s="3"/>
      <c r="D4827" s="3"/>
      <c r="E4827" s="3"/>
      <c r="F4827" s="3"/>
      <c r="G4827" s="3"/>
      <c r="H4827" s="3"/>
      <c r="I4827" s="3"/>
      <c r="J4827" s="3"/>
      <c r="K4827" s="3"/>
    </row>
    <row r="4828" ht="27" spans="1:11">
      <c r="A4828" s="209" t="s">
        <v>971</v>
      </c>
      <c r="B4828" s="209"/>
      <c r="C4828" s="209"/>
      <c r="D4828" s="209"/>
      <c r="E4828" s="209"/>
      <c r="F4828" s="209"/>
      <c r="G4828" s="209"/>
      <c r="H4828" s="209"/>
      <c r="I4828" s="209"/>
      <c r="J4828" s="209"/>
      <c r="K4828" s="209"/>
    </row>
    <row r="4829" ht="18.75" spans="1:11">
      <c r="A4829" s="210" t="s">
        <v>898</v>
      </c>
      <c r="B4829" s="210"/>
      <c r="C4829" s="210"/>
      <c r="D4829" s="210"/>
      <c r="E4829" s="210"/>
      <c r="F4829" s="210"/>
      <c r="G4829" s="210"/>
      <c r="H4829" s="210"/>
      <c r="I4829" s="210"/>
      <c r="J4829" s="210"/>
      <c r="K4829" s="210"/>
    </row>
    <row r="4830" ht="18.75" spans="1:11">
      <c r="A4830" s="211" t="s">
        <v>2387</v>
      </c>
      <c r="B4830" s="211"/>
      <c r="C4830" s="211"/>
      <c r="D4830" s="211"/>
      <c r="E4830" s="211"/>
      <c r="F4830" s="211"/>
      <c r="G4830" s="211"/>
      <c r="H4830" s="211"/>
      <c r="I4830" s="211"/>
      <c r="J4830" s="211"/>
      <c r="K4830" s="211"/>
    </row>
    <row r="4831" spans="1:11">
      <c r="A4831" s="7" t="s">
        <v>973</v>
      </c>
      <c r="B4831" s="7"/>
      <c r="C4831" s="7"/>
      <c r="D4831" s="212" t="s">
        <v>2416</v>
      </c>
      <c r="E4831" s="213"/>
      <c r="F4831" s="213"/>
      <c r="G4831" s="213"/>
      <c r="H4831" s="213"/>
      <c r="I4831" s="213"/>
      <c r="J4831" s="213"/>
      <c r="K4831" s="213"/>
    </row>
    <row r="4832" spans="1:11">
      <c r="A4832" s="7" t="s">
        <v>902</v>
      </c>
      <c r="B4832" s="7"/>
      <c r="C4832" s="7"/>
      <c r="D4832" s="10" t="s">
        <v>2389</v>
      </c>
      <c r="E4832" s="10"/>
      <c r="F4832" s="7" t="s">
        <v>904</v>
      </c>
      <c r="G4832" s="10" t="s">
        <v>2390</v>
      </c>
      <c r="H4832" s="10"/>
      <c r="I4832" s="10"/>
      <c r="J4832" s="10"/>
      <c r="K4832" s="10"/>
    </row>
    <row r="4833" ht="24.75" spans="1:11">
      <c r="A4833" s="11" t="s">
        <v>1646</v>
      </c>
      <c r="B4833" s="12"/>
      <c r="C4833" s="13"/>
      <c r="D4833" s="7" t="s">
        <v>906</v>
      </c>
      <c r="E4833" s="7" t="s">
        <v>907</v>
      </c>
      <c r="F4833" s="7" t="s">
        <v>908</v>
      </c>
      <c r="G4833" s="7" t="s">
        <v>909</v>
      </c>
      <c r="H4833" s="7"/>
      <c r="I4833" s="7" t="s">
        <v>910</v>
      </c>
      <c r="J4833" s="7" t="s">
        <v>911</v>
      </c>
      <c r="K4833" s="7" t="s">
        <v>912</v>
      </c>
    </row>
    <row r="4834" spans="1:11">
      <c r="A4834" s="14"/>
      <c r="B4834" s="15"/>
      <c r="C4834" s="16"/>
      <c r="D4834" s="7" t="s">
        <v>913</v>
      </c>
      <c r="E4834" s="10">
        <v>30</v>
      </c>
      <c r="F4834" s="10">
        <v>30</v>
      </c>
      <c r="G4834" s="10">
        <v>30</v>
      </c>
      <c r="H4834" s="10"/>
      <c r="I4834" s="10">
        <v>10</v>
      </c>
      <c r="J4834" s="32">
        <v>1</v>
      </c>
      <c r="K4834" s="10">
        <v>10</v>
      </c>
    </row>
    <row r="4835" spans="1:11">
      <c r="A4835" s="14"/>
      <c r="B4835" s="15"/>
      <c r="C4835" s="16"/>
      <c r="D4835" s="7" t="s">
        <v>977</v>
      </c>
      <c r="E4835" s="10">
        <v>30</v>
      </c>
      <c r="F4835" s="10">
        <v>30</v>
      </c>
      <c r="G4835" s="10">
        <v>30</v>
      </c>
      <c r="H4835" s="10"/>
      <c r="I4835" s="10" t="s">
        <v>807</v>
      </c>
      <c r="J4835" s="10" t="s">
        <v>807</v>
      </c>
      <c r="K4835" s="10" t="s">
        <v>807</v>
      </c>
    </row>
    <row r="4836" spans="1:11">
      <c r="A4836" s="14"/>
      <c r="B4836" s="15"/>
      <c r="C4836" s="16"/>
      <c r="D4836" s="163" t="s">
        <v>978</v>
      </c>
      <c r="E4836" s="10">
        <v>30</v>
      </c>
      <c r="F4836" s="10">
        <v>30</v>
      </c>
      <c r="G4836" s="10">
        <v>30</v>
      </c>
      <c r="H4836" s="10"/>
      <c r="I4836" s="10" t="s">
        <v>807</v>
      </c>
      <c r="J4836" s="10" t="s">
        <v>807</v>
      </c>
      <c r="K4836" s="10" t="s">
        <v>807</v>
      </c>
    </row>
    <row r="4837" spans="1:11">
      <c r="A4837" s="14"/>
      <c r="B4837" s="15"/>
      <c r="C4837" s="16"/>
      <c r="D4837" s="163" t="s">
        <v>979</v>
      </c>
      <c r="E4837" s="10"/>
      <c r="F4837" s="10"/>
      <c r="G4837" s="10"/>
      <c r="H4837" s="10"/>
      <c r="I4837" s="10" t="s">
        <v>807</v>
      </c>
      <c r="J4837" s="10" t="s">
        <v>807</v>
      </c>
      <c r="K4837" s="10" t="s">
        <v>807</v>
      </c>
    </row>
    <row r="4838" spans="1:11">
      <c r="A4838" s="18"/>
      <c r="B4838" s="19"/>
      <c r="C4838" s="20"/>
      <c r="D4838" s="7" t="s">
        <v>914</v>
      </c>
      <c r="E4838" s="10"/>
      <c r="F4838" s="10"/>
      <c r="G4838" s="10"/>
      <c r="H4838" s="10"/>
      <c r="I4838" s="10" t="s">
        <v>807</v>
      </c>
      <c r="J4838" s="10" t="s">
        <v>807</v>
      </c>
      <c r="K4838" s="10" t="s">
        <v>807</v>
      </c>
    </row>
    <row r="4839" spans="1:11">
      <c r="A4839" s="7" t="s">
        <v>915</v>
      </c>
      <c r="B4839" s="7" t="s">
        <v>916</v>
      </c>
      <c r="C4839" s="7"/>
      <c r="D4839" s="7"/>
      <c r="E4839" s="7"/>
      <c r="F4839" s="7" t="s">
        <v>917</v>
      </c>
      <c r="G4839" s="7"/>
      <c r="H4839" s="7"/>
      <c r="I4839" s="7"/>
      <c r="J4839" s="7"/>
      <c r="K4839" s="7"/>
    </row>
    <row r="4840" spans="1:11">
      <c r="A4840" s="7"/>
      <c r="B4840" s="396" t="s">
        <v>2414</v>
      </c>
      <c r="C4840" s="10"/>
      <c r="D4840" s="10"/>
      <c r="E4840" s="10"/>
      <c r="F4840" s="396" t="s">
        <v>2414</v>
      </c>
      <c r="G4840" s="10"/>
      <c r="H4840" s="10"/>
      <c r="I4840" s="10"/>
      <c r="J4840" s="10"/>
      <c r="K4840" s="10"/>
    </row>
    <row r="4841" ht="24.75" spans="1:11">
      <c r="A4841" s="23" t="s">
        <v>982</v>
      </c>
      <c r="B4841" s="7" t="s">
        <v>921</v>
      </c>
      <c r="C4841" s="7" t="s">
        <v>922</v>
      </c>
      <c r="D4841" s="7" t="s">
        <v>923</v>
      </c>
      <c r="E4841" s="7" t="s">
        <v>924</v>
      </c>
      <c r="F4841" s="7" t="s">
        <v>925</v>
      </c>
      <c r="G4841" s="7" t="s">
        <v>910</v>
      </c>
      <c r="H4841" s="7" t="s">
        <v>912</v>
      </c>
      <c r="I4841" s="7" t="s">
        <v>926</v>
      </c>
      <c r="J4841" s="7"/>
      <c r="K4841" s="7"/>
    </row>
    <row r="4842" spans="1:11">
      <c r="A4842" s="24"/>
      <c r="B4842" s="214" t="s">
        <v>1649</v>
      </c>
      <c r="C4842" s="7" t="s">
        <v>985</v>
      </c>
      <c r="D4842" s="17" t="s">
        <v>2022</v>
      </c>
      <c r="E4842" s="397">
        <v>1</v>
      </c>
      <c r="F4842" s="397">
        <v>1</v>
      </c>
      <c r="G4842" s="10">
        <v>20</v>
      </c>
      <c r="H4842" s="10">
        <v>20</v>
      </c>
      <c r="I4842" s="10"/>
      <c r="J4842" s="10"/>
      <c r="K4842" s="10"/>
    </row>
    <row r="4843" spans="1:11">
      <c r="A4843" s="24"/>
      <c r="B4843" s="139"/>
      <c r="C4843" s="7" t="s">
        <v>993</v>
      </c>
      <c r="D4843" s="17" t="s">
        <v>2023</v>
      </c>
      <c r="E4843" s="397">
        <v>1</v>
      </c>
      <c r="F4843" s="397">
        <v>1</v>
      </c>
      <c r="G4843" s="10">
        <v>20</v>
      </c>
      <c r="H4843" s="10">
        <v>20</v>
      </c>
      <c r="I4843" s="10"/>
      <c r="J4843" s="10"/>
      <c r="K4843" s="10"/>
    </row>
    <row r="4844" spans="1:11">
      <c r="A4844" s="24"/>
      <c r="B4844" s="139"/>
      <c r="C4844" s="7" t="s">
        <v>1018</v>
      </c>
      <c r="D4844" s="17" t="s">
        <v>2024</v>
      </c>
      <c r="E4844" s="397">
        <v>1</v>
      </c>
      <c r="F4844" s="397">
        <v>1</v>
      </c>
      <c r="G4844" s="10">
        <v>10</v>
      </c>
      <c r="H4844" s="10">
        <v>10</v>
      </c>
      <c r="I4844" s="10"/>
      <c r="J4844" s="10"/>
      <c r="K4844" s="10"/>
    </row>
    <row r="4845" spans="1:11">
      <c r="A4845" s="24"/>
      <c r="B4845" s="23" t="s">
        <v>951</v>
      </c>
      <c r="C4845" s="7" t="s">
        <v>1024</v>
      </c>
      <c r="D4845" s="17" t="s">
        <v>2393</v>
      </c>
      <c r="E4845" s="397">
        <v>1</v>
      </c>
      <c r="F4845" s="397">
        <v>1</v>
      </c>
      <c r="G4845" s="10">
        <v>10</v>
      </c>
      <c r="H4845" s="10">
        <v>10</v>
      </c>
      <c r="I4845" s="10"/>
      <c r="J4845" s="10"/>
      <c r="K4845" s="10"/>
    </row>
    <row r="4846" spans="1:11">
      <c r="A4846" s="24"/>
      <c r="B4846" s="24"/>
      <c r="C4846" s="7" t="s">
        <v>998</v>
      </c>
      <c r="D4846" s="17" t="s">
        <v>2394</v>
      </c>
      <c r="E4846" s="397">
        <v>1</v>
      </c>
      <c r="F4846" s="397">
        <v>1</v>
      </c>
      <c r="G4846" s="10">
        <v>10</v>
      </c>
      <c r="H4846" s="10">
        <v>10</v>
      </c>
      <c r="I4846" s="10"/>
      <c r="J4846" s="10"/>
      <c r="K4846" s="10"/>
    </row>
    <row r="4847" ht="24" spans="1:11">
      <c r="A4847" s="24"/>
      <c r="B4847" s="24"/>
      <c r="C4847" s="7" t="s">
        <v>1027</v>
      </c>
      <c r="D4847" s="17" t="s">
        <v>2028</v>
      </c>
      <c r="E4847" s="397">
        <v>1</v>
      </c>
      <c r="F4847" s="397">
        <v>1</v>
      </c>
      <c r="G4847" s="10">
        <v>10</v>
      </c>
      <c r="H4847" s="10">
        <v>10</v>
      </c>
      <c r="I4847" s="10"/>
      <c r="J4847" s="10"/>
      <c r="K4847" s="10"/>
    </row>
    <row r="4848" ht="24" spans="1:11">
      <c r="A4848" s="24"/>
      <c r="B4848" s="23" t="s">
        <v>1000</v>
      </c>
      <c r="C4848" s="23" t="s">
        <v>1001</v>
      </c>
      <c r="D4848" s="17" t="s">
        <v>1555</v>
      </c>
      <c r="E4848" s="397">
        <v>1</v>
      </c>
      <c r="F4848" s="397">
        <v>1</v>
      </c>
      <c r="G4848" s="10">
        <v>10</v>
      </c>
      <c r="H4848" s="10">
        <v>10</v>
      </c>
      <c r="I4848" s="10"/>
      <c r="J4848" s="10"/>
      <c r="K4848" s="10"/>
    </row>
    <row r="4849" spans="1:11">
      <c r="A4849" s="7" t="s">
        <v>966</v>
      </c>
      <c r="B4849" s="7"/>
      <c r="C4849" s="7"/>
      <c r="D4849" s="7"/>
      <c r="E4849" s="7"/>
      <c r="F4849" s="7"/>
      <c r="G4849" s="10">
        <v>90</v>
      </c>
      <c r="H4849" s="10"/>
      <c r="I4849" s="10"/>
      <c r="J4849" s="10"/>
      <c r="K4849" s="10"/>
    </row>
    <row r="4850" spans="1:11">
      <c r="A4850" s="23" t="s">
        <v>967</v>
      </c>
      <c r="B4850" s="17" t="s">
        <v>2417</v>
      </c>
      <c r="C4850" s="17"/>
      <c r="D4850" s="17"/>
      <c r="E4850" s="17"/>
      <c r="F4850" s="17"/>
      <c r="G4850" s="17"/>
      <c r="H4850" s="17"/>
      <c r="I4850" s="17"/>
      <c r="J4850" s="17"/>
      <c r="K4850" s="17"/>
    </row>
    <row r="4851" spans="1:11">
      <c r="A4851" s="25"/>
      <c r="B4851" s="17"/>
      <c r="C4851" s="17"/>
      <c r="D4851" s="17"/>
      <c r="E4851" s="17"/>
      <c r="F4851" s="17"/>
      <c r="G4851" s="17"/>
      <c r="H4851" s="17"/>
      <c r="I4851" s="17"/>
      <c r="J4851" s="17"/>
      <c r="K4851" s="17"/>
    </row>
    <row r="4852" spans="1:11">
      <c r="A4852" s="17" t="s">
        <v>969</v>
      </c>
      <c r="B4852" s="17"/>
      <c r="C4852" s="17"/>
      <c r="D4852" s="17"/>
      <c r="E4852" s="17"/>
      <c r="F4852" s="17"/>
      <c r="G4852" s="17"/>
      <c r="H4852" s="17"/>
      <c r="I4852" s="17"/>
      <c r="J4852" s="17"/>
      <c r="K4852" s="17"/>
    </row>
    <row r="4853" spans="1:11">
      <c r="A4853" s="174" t="s">
        <v>1668</v>
      </c>
      <c r="B4853" s="175"/>
      <c r="C4853" s="175"/>
      <c r="D4853" s="175"/>
      <c r="E4853" s="175"/>
      <c r="F4853" s="175"/>
      <c r="G4853" s="175"/>
      <c r="H4853" s="175"/>
      <c r="I4853" s="175"/>
      <c r="J4853" s="175"/>
      <c r="K4853" s="180"/>
    </row>
    <row r="4854" spans="1:11">
      <c r="A4854" s="217"/>
      <c r="B4854" s="218"/>
      <c r="C4854" s="218"/>
      <c r="D4854" s="218"/>
      <c r="E4854" s="218"/>
      <c r="F4854" s="218"/>
      <c r="G4854" s="218"/>
      <c r="H4854" s="218"/>
      <c r="I4854" s="218"/>
      <c r="J4854" s="218"/>
      <c r="K4854" s="221"/>
    </row>
    <row r="4855" spans="1:11">
      <c r="A4855" s="217"/>
      <c r="B4855" s="218"/>
      <c r="C4855" s="218"/>
      <c r="D4855" s="218"/>
      <c r="E4855" s="218"/>
      <c r="F4855" s="218"/>
      <c r="G4855" s="218"/>
      <c r="H4855" s="218"/>
      <c r="I4855" s="218"/>
      <c r="J4855" s="218"/>
      <c r="K4855" s="221"/>
    </row>
    <row r="4856" spans="1:11">
      <c r="A4856" s="217"/>
      <c r="B4856" s="218"/>
      <c r="C4856" s="218"/>
      <c r="D4856" s="218"/>
      <c r="E4856" s="218"/>
      <c r="F4856" s="218"/>
      <c r="G4856" s="218"/>
      <c r="H4856" s="218"/>
      <c r="I4856" s="218"/>
      <c r="J4856" s="218"/>
      <c r="K4856" s="221"/>
    </row>
    <row r="4857" spans="1:11">
      <c r="A4857" s="217"/>
      <c r="B4857" s="218"/>
      <c r="C4857" s="218"/>
      <c r="D4857" s="218"/>
      <c r="E4857" s="218"/>
      <c r="F4857" s="218"/>
      <c r="G4857" s="218"/>
      <c r="H4857" s="218"/>
      <c r="I4857" s="218"/>
      <c r="J4857" s="218"/>
      <c r="K4857" s="221"/>
    </row>
    <row r="4858" spans="1:11">
      <c r="A4858" s="219"/>
      <c r="B4858" s="220"/>
      <c r="C4858" s="220"/>
      <c r="D4858" s="220"/>
      <c r="E4858" s="220"/>
      <c r="F4858" s="220"/>
      <c r="G4858" s="220"/>
      <c r="H4858" s="220"/>
      <c r="I4858" s="220"/>
      <c r="J4858" s="220"/>
      <c r="K4858" s="222"/>
    </row>
    <row r="4859" spans="1:11">
      <c r="A4859" s="3"/>
      <c r="B4859" s="3"/>
      <c r="C4859" s="3"/>
      <c r="D4859" s="3"/>
      <c r="E4859" s="3"/>
      <c r="F4859" s="3"/>
      <c r="G4859" s="3"/>
      <c r="H4859" s="3"/>
      <c r="I4859" s="3"/>
      <c r="J4859" s="3"/>
      <c r="K4859" s="3"/>
    </row>
    <row r="4860" spans="1:11">
      <c r="A4860" s="3"/>
      <c r="B4860" s="3"/>
      <c r="C4860" s="3"/>
      <c r="D4860" s="3"/>
      <c r="E4860" s="3"/>
      <c r="F4860" s="3"/>
      <c r="G4860" s="3"/>
      <c r="H4860" s="3"/>
      <c r="I4860" s="3"/>
      <c r="J4860" s="3"/>
      <c r="K4860" s="3"/>
    </row>
    <row r="4861" ht="27" spans="1:11">
      <c r="A4861" s="209" t="s">
        <v>971</v>
      </c>
      <c r="B4861" s="209"/>
      <c r="C4861" s="209"/>
      <c r="D4861" s="209"/>
      <c r="E4861" s="209"/>
      <c r="F4861" s="209"/>
      <c r="G4861" s="209"/>
      <c r="H4861" s="209"/>
      <c r="I4861" s="209"/>
      <c r="J4861" s="209"/>
      <c r="K4861" s="209"/>
    </row>
    <row r="4862" ht="18.75" spans="1:11">
      <c r="A4862" s="210" t="s">
        <v>898</v>
      </c>
      <c r="B4862" s="210"/>
      <c r="C4862" s="210"/>
      <c r="D4862" s="210"/>
      <c r="E4862" s="210"/>
      <c r="F4862" s="210"/>
      <c r="G4862" s="210"/>
      <c r="H4862" s="210"/>
      <c r="I4862" s="210"/>
      <c r="J4862" s="210"/>
      <c r="K4862" s="210"/>
    </row>
    <row r="4863" ht="18.75" spans="1:11">
      <c r="A4863" s="211" t="s">
        <v>2387</v>
      </c>
      <c r="B4863" s="211"/>
      <c r="C4863" s="211"/>
      <c r="D4863" s="211"/>
      <c r="E4863" s="211"/>
      <c r="F4863" s="211"/>
      <c r="G4863" s="211"/>
      <c r="H4863" s="211"/>
      <c r="I4863" s="211"/>
      <c r="J4863" s="211"/>
      <c r="K4863" s="211"/>
    </row>
    <row r="4864" spans="1:11">
      <c r="A4864" s="7" t="s">
        <v>973</v>
      </c>
      <c r="B4864" s="7"/>
      <c r="C4864" s="7"/>
      <c r="D4864" s="212" t="s">
        <v>2418</v>
      </c>
      <c r="E4864" s="213"/>
      <c r="F4864" s="213"/>
      <c r="G4864" s="213"/>
      <c r="H4864" s="213"/>
      <c r="I4864" s="213"/>
      <c r="J4864" s="213"/>
      <c r="K4864" s="213"/>
    </row>
    <row r="4865" spans="1:11">
      <c r="A4865" s="7" t="s">
        <v>902</v>
      </c>
      <c r="B4865" s="7"/>
      <c r="C4865" s="7"/>
      <c r="D4865" s="10" t="s">
        <v>2389</v>
      </c>
      <c r="E4865" s="10"/>
      <c r="F4865" s="7" t="s">
        <v>904</v>
      </c>
      <c r="G4865" s="10" t="s">
        <v>2390</v>
      </c>
      <c r="H4865" s="10"/>
      <c r="I4865" s="10"/>
      <c r="J4865" s="10"/>
      <c r="K4865" s="10"/>
    </row>
    <row r="4866" ht="24.75" spans="1:11">
      <c r="A4866" s="11" t="s">
        <v>1646</v>
      </c>
      <c r="B4866" s="12"/>
      <c r="C4866" s="13"/>
      <c r="D4866" s="7" t="s">
        <v>906</v>
      </c>
      <c r="E4866" s="7" t="s">
        <v>907</v>
      </c>
      <c r="F4866" s="7" t="s">
        <v>908</v>
      </c>
      <c r="G4866" s="7" t="s">
        <v>909</v>
      </c>
      <c r="H4866" s="7"/>
      <c r="I4866" s="7" t="s">
        <v>910</v>
      </c>
      <c r="J4866" s="7" t="s">
        <v>911</v>
      </c>
      <c r="K4866" s="7" t="s">
        <v>912</v>
      </c>
    </row>
    <row r="4867" spans="1:11">
      <c r="A4867" s="14"/>
      <c r="B4867" s="15"/>
      <c r="C4867" s="16"/>
      <c r="D4867" s="7" t="s">
        <v>913</v>
      </c>
      <c r="E4867" s="10">
        <v>80</v>
      </c>
      <c r="F4867" s="10">
        <v>80</v>
      </c>
      <c r="G4867" s="10">
        <v>80</v>
      </c>
      <c r="H4867" s="10"/>
      <c r="I4867" s="10">
        <v>10</v>
      </c>
      <c r="J4867" s="32">
        <v>1</v>
      </c>
      <c r="K4867" s="10">
        <v>10</v>
      </c>
    </row>
    <row r="4868" spans="1:11">
      <c r="A4868" s="14"/>
      <c r="B4868" s="15"/>
      <c r="C4868" s="16"/>
      <c r="D4868" s="7" t="s">
        <v>977</v>
      </c>
      <c r="E4868" s="10">
        <v>80</v>
      </c>
      <c r="F4868" s="10">
        <v>80</v>
      </c>
      <c r="G4868" s="10">
        <v>80</v>
      </c>
      <c r="H4868" s="10"/>
      <c r="I4868" s="10" t="s">
        <v>807</v>
      </c>
      <c r="J4868" s="10" t="s">
        <v>807</v>
      </c>
      <c r="K4868" s="10" t="s">
        <v>807</v>
      </c>
    </row>
    <row r="4869" spans="1:11">
      <c r="A4869" s="14"/>
      <c r="B4869" s="15"/>
      <c r="C4869" s="16"/>
      <c r="D4869" s="163" t="s">
        <v>978</v>
      </c>
      <c r="E4869" s="10">
        <v>80</v>
      </c>
      <c r="F4869" s="10">
        <v>80</v>
      </c>
      <c r="G4869" s="10">
        <v>80</v>
      </c>
      <c r="H4869" s="10"/>
      <c r="I4869" s="10" t="s">
        <v>807</v>
      </c>
      <c r="J4869" s="10" t="s">
        <v>807</v>
      </c>
      <c r="K4869" s="10" t="s">
        <v>807</v>
      </c>
    </row>
    <row r="4870" spans="1:11">
      <c r="A4870" s="14"/>
      <c r="B4870" s="15"/>
      <c r="C4870" s="16"/>
      <c r="D4870" s="163" t="s">
        <v>979</v>
      </c>
      <c r="E4870" s="10"/>
      <c r="F4870" s="10"/>
      <c r="G4870" s="10"/>
      <c r="H4870" s="10"/>
      <c r="I4870" s="10" t="s">
        <v>807</v>
      </c>
      <c r="J4870" s="10" t="s">
        <v>807</v>
      </c>
      <c r="K4870" s="10" t="s">
        <v>807</v>
      </c>
    </row>
    <row r="4871" spans="1:11">
      <c r="A4871" s="18"/>
      <c r="B4871" s="19"/>
      <c r="C4871" s="20"/>
      <c r="D4871" s="7" t="s">
        <v>914</v>
      </c>
      <c r="E4871" s="10"/>
      <c r="F4871" s="10"/>
      <c r="G4871" s="10"/>
      <c r="H4871" s="10"/>
      <c r="I4871" s="10" t="s">
        <v>807</v>
      </c>
      <c r="J4871" s="10" t="s">
        <v>807</v>
      </c>
      <c r="K4871" s="10" t="s">
        <v>807</v>
      </c>
    </row>
    <row r="4872" spans="1:11">
      <c r="A4872" s="7" t="s">
        <v>915</v>
      </c>
      <c r="B4872" s="7" t="s">
        <v>916</v>
      </c>
      <c r="C4872" s="7"/>
      <c r="D4872" s="7"/>
      <c r="E4872" s="7"/>
      <c r="F4872" s="7" t="s">
        <v>917</v>
      </c>
      <c r="G4872" s="7"/>
      <c r="H4872" s="7"/>
      <c r="I4872" s="7"/>
      <c r="J4872" s="7"/>
      <c r="K4872" s="7"/>
    </row>
    <row r="4873" spans="1:11">
      <c r="A4873" s="7"/>
      <c r="B4873" s="396" t="s">
        <v>2419</v>
      </c>
      <c r="C4873" s="10"/>
      <c r="D4873" s="10"/>
      <c r="E4873" s="10"/>
      <c r="F4873" s="396" t="s">
        <v>2420</v>
      </c>
      <c r="G4873" s="10"/>
      <c r="H4873" s="10"/>
      <c r="I4873" s="10"/>
      <c r="J4873" s="10"/>
      <c r="K4873" s="10"/>
    </row>
    <row r="4874" ht="24.75" spans="1:11">
      <c r="A4874" s="23" t="s">
        <v>982</v>
      </c>
      <c r="B4874" s="7" t="s">
        <v>921</v>
      </c>
      <c r="C4874" s="7" t="s">
        <v>922</v>
      </c>
      <c r="D4874" s="7" t="s">
        <v>923</v>
      </c>
      <c r="E4874" s="7" t="s">
        <v>924</v>
      </c>
      <c r="F4874" s="7" t="s">
        <v>925</v>
      </c>
      <c r="G4874" s="7" t="s">
        <v>910</v>
      </c>
      <c r="H4874" s="7" t="s">
        <v>912</v>
      </c>
      <c r="I4874" s="7" t="s">
        <v>926</v>
      </c>
      <c r="J4874" s="7"/>
      <c r="K4874" s="7"/>
    </row>
    <row r="4875" spans="1:11">
      <c r="A4875" s="24"/>
      <c r="B4875" s="214" t="s">
        <v>1649</v>
      </c>
      <c r="C4875" s="7" t="s">
        <v>985</v>
      </c>
      <c r="D4875" s="17" t="s">
        <v>2022</v>
      </c>
      <c r="E4875" s="397">
        <v>1</v>
      </c>
      <c r="F4875" s="397">
        <v>1</v>
      </c>
      <c r="G4875" s="10">
        <v>20</v>
      </c>
      <c r="H4875" s="10">
        <v>20</v>
      </c>
      <c r="I4875" s="10"/>
      <c r="J4875" s="10"/>
      <c r="K4875" s="10"/>
    </row>
    <row r="4876" spans="1:11">
      <c r="A4876" s="24"/>
      <c r="B4876" s="139"/>
      <c r="C4876" s="7" t="s">
        <v>993</v>
      </c>
      <c r="D4876" s="17" t="s">
        <v>2023</v>
      </c>
      <c r="E4876" s="397">
        <v>1</v>
      </c>
      <c r="F4876" s="397">
        <v>1</v>
      </c>
      <c r="G4876" s="10">
        <v>20</v>
      </c>
      <c r="H4876" s="10">
        <v>20</v>
      </c>
      <c r="I4876" s="10"/>
      <c r="J4876" s="10"/>
      <c r="K4876" s="10"/>
    </row>
    <row r="4877" spans="1:11">
      <c r="A4877" s="24"/>
      <c r="B4877" s="139"/>
      <c r="C4877" s="7" t="s">
        <v>1018</v>
      </c>
      <c r="D4877" s="17" t="s">
        <v>2024</v>
      </c>
      <c r="E4877" s="397">
        <v>1</v>
      </c>
      <c r="F4877" s="397">
        <v>1</v>
      </c>
      <c r="G4877" s="10">
        <v>10</v>
      </c>
      <c r="H4877" s="10">
        <v>10</v>
      </c>
      <c r="I4877" s="10"/>
      <c r="J4877" s="10"/>
      <c r="K4877" s="10"/>
    </row>
    <row r="4878" spans="1:11">
      <c r="A4878" s="24"/>
      <c r="B4878" s="23" t="s">
        <v>951</v>
      </c>
      <c r="C4878" s="7" t="s">
        <v>1024</v>
      </c>
      <c r="D4878" s="17" t="s">
        <v>2393</v>
      </c>
      <c r="E4878" s="397">
        <v>1</v>
      </c>
      <c r="F4878" s="397">
        <v>1</v>
      </c>
      <c r="G4878" s="10">
        <v>10</v>
      </c>
      <c r="H4878" s="10">
        <v>10</v>
      </c>
      <c r="I4878" s="10"/>
      <c r="J4878" s="10"/>
      <c r="K4878" s="10"/>
    </row>
    <row r="4879" spans="1:11">
      <c r="A4879" s="24"/>
      <c r="B4879" s="24"/>
      <c r="C4879" s="7" t="s">
        <v>998</v>
      </c>
      <c r="D4879" s="17" t="s">
        <v>2394</v>
      </c>
      <c r="E4879" s="397">
        <v>1</v>
      </c>
      <c r="F4879" s="397">
        <v>1</v>
      </c>
      <c r="G4879" s="10">
        <v>10</v>
      </c>
      <c r="H4879" s="10">
        <v>10</v>
      </c>
      <c r="I4879" s="10"/>
      <c r="J4879" s="10"/>
      <c r="K4879" s="10"/>
    </row>
    <row r="4880" ht="24" spans="1:11">
      <c r="A4880" s="24"/>
      <c r="B4880" s="24"/>
      <c r="C4880" s="7" t="s">
        <v>1027</v>
      </c>
      <c r="D4880" s="17" t="s">
        <v>2028</v>
      </c>
      <c r="E4880" s="397">
        <v>1</v>
      </c>
      <c r="F4880" s="397">
        <v>1</v>
      </c>
      <c r="G4880" s="10">
        <v>10</v>
      </c>
      <c r="H4880" s="10">
        <v>10</v>
      </c>
      <c r="I4880" s="10"/>
      <c r="J4880" s="10"/>
      <c r="K4880" s="10"/>
    </row>
    <row r="4881" ht="24" spans="1:11">
      <c r="A4881" s="24"/>
      <c r="B4881" s="23" t="s">
        <v>1000</v>
      </c>
      <c r="C4881" s="23" t="s">
        <v>1001</v>
      </c>
      <c r="D4881" s="17" t="s">
        <v>1555</v>
      </c>
      <c r="E4881" s="397">
        <v>1</v>
      </c>
      <c r="F4881" s="397">
        <v>1</v>
      </c>
      <c r="G4881" s="10">
        <v>10</v>
      </c>
      <c r="H4881" s="10">
        <v>10</v>
      </c>
      <c r="I4881" s="10"/>
      <c r="J4881" s="10"/>
      <c r="K4881" s="10"/>
    </row>
    <row r="4882" spans="1:11">
      <c r="A4882" s="7" t="s">
        <v>966</v>
      </c>
      <c r="B4882" s="7"/>
      <c r="C4882" s="7"/>
      <c r="D4882" s="7"/>
      <c r="E4882" s="7"/>
      <c r="F4882" s="7"/>
      <c r="G4882" s="10">
        <v>90</v>
      </c>
      <c r="H4882" s="10"/>
      <c r="I4882" s="10"/>
      <c r="J4882" s="10"/>
      <c r="K4882" s="10"/>
    </row>
    <row r="4883" spans="1:11">
      <c r="A4883" s="23" t="s">
        <v>967</v>
      </c>
      <c r="B4883" s="17" t="s">
        <v>2417</v>
      </c>
      <c r="C4883" s="17"/>
      <c r="D4883" s="17"/>
      <c r="E4883" s="17"/>
      <c r="F4883" s="17"/>
      <c r="G4883" s="17"/>
      <c r="H4883" s="17"/>
      <c r="I4883" s="17"/>
      <c r="J4883" s="17"/>
      <c r="K4883" s="17"/>
    </row>
    <row r="4884" spans="1:11">
      <c r="A4884" s="25"/>
      <c r="B4884" s="17"/>
      <c r="C4884" s="17"/>
      <c r="D4884" s="17"/>
      <c r="E4884" s="17"/>
      <c r="F4884" s="17"/>
      <c r="G4884" s="17"/>
      <c r="H4884" s="17"/>
      <c r="I4884" s="17"/>
      <c r="J4884" s="17"/>
      <c r="K4884" s="17"/>
    </row>
    <row r="4885" spans="1:11">
      <c r="A4885" s="17" t="s">
        <v>969</v>
      </c>
      <c r="B4885" s="17"/>
      <c r="C4885" s="17"/>
      <c r="D4885" s="17"/>
      <c r="E4885" s="17"/>
      <c r="F4885" s="17"/>
      <c r="G4885" s="17"/>
      <c r="H4885" s="17"/>
      <c r="I4885" s="17"/>
      <c r="J4885" s="17"/>
      <c r="K4885" s="17"/>
    </row>
    <row r="4886" spans="1:11">
      <c r="A4886" s="174" t="s">
        <v>1668</v>
      </c>
      <c r="B4886" s="175"/>
      <c r="C4886" s="175"/>
      <c r="D4886" s="175"/>
      <c r="E4886" s="175"/>
      <c r="F4886" s="175"/>
      <c r="G4886" s="175"/>
      <c r="H4886" s="175"/>
      <c r="I4886" s="175"/>
      <c r="J4886" s="175"/>
      <c r="K4886" s="180"/>
    </row>
    <row r="4887" spans="1:11">
      <c r="A4887" s="217"/>
      <c r="B4887" s="218"/>
      <c r="C4887" s="218"/>
      <c r="D4887" s="218"/>
      <c r="E4887" s="218"/>
      <c r="F4887" s="218"/>
      <c r="G4887" s="218"/>
      <c r="H4887" s="218"/>
      <c r="I4887" s="218"/>
      <c r="J4887" s="218"/>
      <c r="K4887" s="221"/>
    </row>
    <row r="4888" spans="1:11">
      <c r="A4888" s="217"/>
      <c r="B4888" s="218"/>
      <c r="C4888" s="218"/>
      <c r="D4888" s="218"/>
      <c r="E4888" s="218"/>
      <c r="F4888" s="218"/>
      <c r="G4888" s="218"/>
      <c r="H4888" s="218"/>
      <c r="I4888" s="218"/>
      <c r="J4888" s="218"/>
      <c r="K4888" s="221"/>
    </row>
    <row r="4889" spans="1:11">
      <c r="A4889" s="217"/>
      <c r="B4889" s="218"/>
      <c r="C4889" s="218"/>
      <c r="D4889" s="218"/>
      <c r="E4889" s="218"/>
      <c r="F4889" s="218"/>
      <c r="G4889" s="218"/>
      <c r="H4889" s="218"/>
      <c r="I4889" s="218"/>
      <c r="J4889" s="218"/>
      <c r="K4889" s="221"/>
    </row>
    <row r="4890" spans="1:11">
      <c r="A4890" s="217"/>
      <c r="B4890" s="218"/>
      <c r="C4890" s="218"/>
      <c r="D4890" s="218"/>
      <c r="E4890" s="218"/>
      <c r="F4890" s="218"/>
      <c r="G4890" s="218"/>
      <c r="H4890" s="218"/>
      <c r="I4890" s="218"/>
      <c r="J4890" s="218"/>
      <c r="K4890" s="221"/>
    </row>
    <row r="4891" spans="1:11">
      <c r="A4891" s="219"/>
      <c r="B4891" s="220"/>
      <c r="C4891" s="220"/>
      <c r="D4891" s="220"/>
      <c r="E4891" s="220"/>
      <c r="F4891" s="220"/>
      <c r="G4891" s="220"/>
      <c r="H4891" s="220"/>
      <c r="I4891" s="220"/>
      <c r="J4891" s="220"/>
      <c r="K4891" s="222"/>
    </row>
    <row r="4892" spans="1:11">
      <c r="A4892" s="3"/>
      <c r="B4892" s="3"/>
      <c r="C4892" s="3"/>
      <c r="D4892" s="3"/>
      <c r="E4892" s="3"/>
      <c r="F4892" s="3"/>
      <c r="G4892" s="3"/>
      <c r="H4892" s="3"/>
      <c r="I4892" s="3"/>
      <c r="J4892" s="3"/>
      <c r="K4892" s="3"/>
    </row>
    <row r="4893" ht="27" spans="1:11">
      <c r="A4893" s="209" t="s">
        <v>971</v>
      </c>
      <c r="B4893" s="209"/>
      <c r="C4893" s="209"/>
      <c r="D4893" s="209"/>
      <c r="E4893" s="209"/>
      <c r="F4893" s="209"/>
      <c r="G4893" s="209"/>
      <c r="H4893" s="209"/>
      <c r="I4893" s="209"/>
      <c r="J4893" s="209"/>
      <c r="K4893" s="209"/>
    </row>
    <row r="4894" ht="18.75" spans="1:11">
      <c r="A4894" s="210" t="s">
        <v>898</v>
      </c>
      <c r="B4894" s="210"/>
      <c r="C4894" s="210"/>
      <c r="D4894" s="210"/>
      <c r="E4894" s="210"/>
      <c r="F4894" s="210"/>
      <c r="G4894" s="210"/>
      <c r="H4894" s="210"/>
      <c r="I4894" s="210"/>
      <c r="J4894" s="210"/>
      <c r="K4894" s="210"/>
    </row>
    <row r="4895" ht="18.75" spans="1:11">
      <c r="A4895" s="211" t="s">
        <v>2387</v>
      </c>
      <c r="B4895" s="211"/>
      <c r="C4895" s="211"/>
      <c r="D4895" s="211"/>
      <c r="E4895" s="211"/>
      <c r="F4895" s="211"/>
      <c r="G4895" s="211"/>
      <c r="H4895" s="211"/>
      <c r="I4895" s="211"/>
      <c r="J4895" s="211"/>
      <c r="K4895" s="211"/>
    </row>
    <row r="4896" spans="1:11">
      <c r="A4896" s="7" t="s">
        <v>973</v>
      </c>
      <c r="B4896" s="7"/>
      <c r="C4896" s="7"/>
      <c r="D4896" s="212" t="s">
        <v>1753</v>
      </c>
      <c r="E4896" s="213"/>
      <c r="F4896" s="213"/>
      <c r="G4896" s="213"/>
      <c r="H4896" s="213"/>
      <c r="I4896" s="213"/>
      <c r="J4896" s="213"/>
      <c r="K4896" s="213"/>
    </row>
    <row r="4897" spans="1:11">
      <c r="A4897" s="7" t="s">
        <v>902</v>
      </c>
      <c r="B4897" s="7"/>
      <c r="C4897" s="7"/>
      <c r="D4897" s="10" t="s">
        <v>2389</v>
      </c>
      <c r="E4897" s="10"/>
      <c r="F4897" s="7" t="s">
        <v>904</v>
      </c>
      <c r="G4897" s="10" t="s">
        <v>2390</v>
      </c>
      <c r="H4897" s="10"/>
      <c r="I4897" s="10"/>
      <c r="J4897" s="10"/>
      <c r="K4897" s="10"/>
    </row>
    <row r="4898" ht="24.75" spans="1:11">
      <c r="A4898" s="11" t="s">
        <v>1646</v>
      </c>
      <c r="B4898" s="12"/>
      <c r="C4898" s="13"/>
      <c r="D4898" s="7" t="s">
        <v>906</v>
      </c>
      <c r="E4898" s="7" t="s">
        <v>907</v>
      </c>
      <c r="F4898" s="7" t="s">
        <v>908</v>
      </c>
      <c r="G4898" s="7" t="s">
        <v>909</v>
      </c>
      <c r="H4898" s="7"/>
      <c r="I4898" s="7" t="s">
        <v>910</v>
      </c>
      <c r="J4898" s="7" t="s">
        <v>911</v>
      </c>
      <c r="K4898" s="7" t="s">
        <v>912</v>
      </c>
    </row>
    <row r="4899" spans="1:11">
      <c r="A4899" s="14"/>
      <c r="B4899" s="15"/>
      <c r="C4899" s="16"/>
      <c r="D4899" s="7" t="s">
        <v>913</v>
      </c>
      <c r="E4899" s="10">
        <v>30</v>
      </c>
      <c r="F4899" s="10">
        <v>30</v>
      </c>
      <c r="G4899" s="10">
        <v>30</v>
      </c>
      <c r="H4899" s="10"/>
      <c r="I4899" s="10">
        <v>10</v>
      </c>
      <c r="J4899" s="32">
        <v>1</v>
      </c>
      <c r="K4899" s="10">
        <v>10</v>
      </c>
    </row>
    <row r="4900" spans="1:11">
      <c r="A4900" s="14"/>
      <c r="B4900" s="15"/>
      <c r="C4900" s="16"/>
      <c r="D4900" s="7" t="s">
        <v>977</v>
      </c>
      <c r="E4900" s="10">
        <v>30</v>
      </c>
      <c r="F4900" s="10">
        <v>30</v>
      </c>
      <c r="G4900" s="10">
        <v>30</v>
      </c>
      <c r="H4900" s="10"/>
      <c r="I4900" s="10" t="s">
        <v>807</v>
      </c>
      <c r="J4900" s="10" t="s">
        <v>807</v>
      </c>
      <c r="K4900" s="10" t="s">
        <v>807</v>
      </c>
    </row>
    <row r="4901" spans="1:11">
      <c r="A4901" s="14"/>
      <c r="B4901" s="15"/>
      <c r="C4901" s="16"/>
      <c r="D4901" s="163" t="s">
        <v>978</v>
      </c>
      <c r="E4901" s="10">
        <v>30</v>
      </c>
      <c r="F4901" s="10">
        <v>30</v>
      </c>
      <c r="G4901" s="10">
        <v>30</v>
      </c>
      <c r="H4901" s="10"/>
      <c r="I4901" s="10" t="s">
        <v>807</v>
      </c>
      <c r="J4901" s="10" t="s">
        <v>807</v>
      </c>
      <c r="K4901" s="10" t="s">
        <v>807</v>
      </c>
    </row>
    <row r="4902" spans="1:11">
      <c r="A4902" s="14"/>
      <c r="B4902" s="15"/>
      <c r="C4902" s="16"/>
      <c r="D4902" s="163" t="s">
        <v>979</v>
      </c>
      <c r="E4902" s="10"/>
      <c r="F4902" s="10"/>
      <c r="G4902" s="10"/>
      <c r="H4902" s="10"/>
      <c r="I4902" s="10" t="s">
        <v>807</v>
      </c>
      <c r="J4902" s="10" t="s">
        <v>807</v>
      </c>
      <c r="K4902" s="10" t="s">
        <v>807</v>
      </c>
    </row>
    <row r="4903" spans="1:11">
      <c r="A4903" s="18"/>
      <c r="B4903" s="19"/>
      <c r="C4903" s="20"/>
      <c r="D4903" s="7" t="s">
        <v>914</v>
      </c>
      <c r="E4903" s="10"/>
      <c r="F4903" s="10"/>
      <c r="G4903" s="10"/>
      <c r="H4903" s="10"/>
      <c r="I4903" s="10" t="s">
        <v>807</v>
      </c>
      <c r="J4903" s="10" t="s">
        <v>807</v>
      </c>
      <c r="K4903" s="10" t="s">
        <v>807</v>
      </c>
    </row>
    <row r="4904" spans="1:11">
      <c r="A4904" s="7" t="s">
        <v>915</v>
      </c>
      <c r="B4904" s="7" t="s">
        <v>916</v>
      </c>
      <c r="C4904" s="7"/>
      <c r="D4904" s="7"/>
      <c r="E4904" s="7"/>
      <c r="F4904" s="7" t="s">
        <v>917</v>
      </c>
      <c r="G4904" s="7"/>
      <c r="H4904" s="7"/>
      <c r="I4904" s="7"/>
      <c r="J4904" s="7"/>
      <c r="K4904" s="7"/>
    </row>
    <row r="4905" spans="1:11">
      <c r="A4905" s="7"/>
      <c r="B4905" s="396" t="s">
        <v>2419</v>
      </c>
      <c r="C4905" s="10"/>
      <c r="D4905" s="10"/>
      <c r="E4905" s="10"/>
      <c r="F4905" s="396" t="s">
        <v>2420</v>
      </c>
      <c r="G4905" s="10"/>
      <c r="H4905" s="10"/>
      <c r="I4905" s="10"/>
      <c r="J4905" s="10"/>
      <c r="K4905" s="10"/>
    </row>
    <row r="4906" ht="24.75" spans="1:11">
      <c r="A4906" s="23" t="s">
        <v>982</v>
      </c>
      <c r="B4906" s="7" t="s">
        <v>921</v>
      </c>
      <c r="C4906" s="7" t="s">
        <v>922</v>
      </c>
      <c r="D4906" s="7" t="s">
        <v>923</v>
      </c>
      <c r="E4906" s="7" t="s">
        <v>924</v>
      </c>
      <c r="F4906" s="7" t="s">
        <v>925</v>
      </c>
      <c r="G4906" s="7" t="s">
        <v>910</v>
      </c>
      <c r="H4906" s="7" t="s">
        <v>912</v>
      </c>
      <c r="I4906" s="7" t="s">
        <v>926</v>
      </c>
      <c r="J4906" s="7"/>
      <c r="K4906" s="7"/>
    </row>
    <row r="4907" spans="1:11">
      <c r="A4907" s="24"/>
      <c r="B4907" s="214" t="s">
        <v>1649</v>
      </c>
      <c r="C4907" s="7" t="s">
        <v>985</v>
      </c>
      <c r="D4907" s="17" t="s">
        <v>2022</v>
      </c>
      <c r="E4907" s="397">
        <v>1</v>
      </c>
      <c r="F4907" s="397">
        <v>1</v>
      </c>
      <c r="G4907" s="10">
        <v>20</v>
      </c>
      <c r="H4907" s="10">
        <v>20</v>
      </c>
      <c r="I4907" s="10"/>
      <c r="J4907" s="10"/>
      <c r="K4907" s="10"/>
    </row>
    <row r="4908" spans="1:11">
      <c r="A4908" s="24"/>
      <c r="B4908" s="139"/>
      <c r="C4908" s="7" t="s">
        <v>993</v>
      </c>
      <c r="D4908" s="17" t="s">
        <v>2023</v>
      </c>
      <c r="E4908" s="397">
        <v>1</v>
      </c>
      <c r="F4908" s="397">
        <v>1</v>
      </c>
      <c r="G4908" s="10">
        <v>20</v>
      </c>
      <c r="H4908" s="10">
        <v>20</v>
      </c>
      <c r="I4908" s="10"/>
      <c r="J4908" s="10"/>
      <c r="K4908" s="10"/>
    </row>
    <row r="4909" spans="1:11">
      <c r="A4909" s="24"/>
      <c r="B4909" s="139"/>
      <c r="C4909" s="7" t="s">
        <v>1018</v>
      </c>
      <c r="D4909" s="17" t="s">
        <v>2024</v>
      </c>
      <c r="E4909" s="397">
        <v>1</v>
      </c>
      <c r="F4909" s="397">
        <v>1</v>
      </c>
      <c r="G4909" s="10">
        <v>10</v>
      </c>
      <c r="H4909" s="10">
        <v>10</v>
      </c>
      <c r="I4909" s="10"/>
      <c r="J4909" s="10"/>
      <c r="K4909" s="10"/>
    </row>
    <row r="4910" spans="1:11">
      <c r="A4910" s="24"/>
      <c r="B4910" s="23" t="s">
        <v>951</v>
      </c>
      <c r="C4910" s="7" t="s">
        <v>1024</v>
      </c>
      <c r="D4910" s="17" t="s">
        <v>2393</v>
      </c>
      <c r="E4910" s="397">
        <v>1</v>
      </c>
      <c r="F4910" s="397">
        <v>1</v>
      </c>
      <c r="G4910" s="10">
        <v>10</v>
      </c>
      <c r="H4910" s="10">
        <v>10</v>
      </c>
      <c r="I4910" s="10"/>
      <c r="J4910" s="10"/>
      <c r="K4910" s="10"/>
    </row>
    <row r="4911" spans="1:11">
      <c r="A4911" s="24"/>
      <c r="B4911" s="24"/>
      <c r="C4911" s="7" t="s">
        <v>998</v>
      </c>
      <c r="D4911" s="17" t="s">
        <v>2394</v>
      </c>
      <c r="E4911" s="397">
        <v>1</v>
      </c>
      <c r="F4911" s="397">
        <v>1</v>
      </c>
      <c r="G4911" s="10">
        <v>10</v>
      </c>
      <c r="H4911" s="10">
        <v>10</v>
      </c>
      <c r="I4911" s="10"/>
      <c r="J4911" s="10"/>
      <c r="K4911" s="10"/>
    </row>
    <row r="4912" ht="24" spans="1:11">
      <c r="A4912" s="24"/>
      <c r="B4912" s="24"/>
      <c r="C4912" s="7" t="s">
        <v>1027</v>
      </c>
      <c r="D4912" s="17" t="s">
        <v>2028</v>
      </c>
      <c r="E4912" s="397">
        <v>1</v>
      </c>
      <c r="F4912" s="397">
        <v>1</v>
      </c>
      <c r="G4912" s="10">
        <v>10</v>
      </c>
      <c r="H4912" s="10">
        <v>10</v>
      </c>
      <c r="I4912" s="10"/>
      <c r="J4912" s="10"/>
      <c r="K4912" s="10"/>
    </row>
    <row r="4913" ht="24" spans="1:11">
      <c r="A4913" s="24"/>
      <c r="B4913" s="23" t="s">
        <v>1000</v>
      </c>
      <c r="C4913" s="23" t="s">
        <v>1001</v>
      </c>
      <c r="D4913" s="17" t="s">
        <v>1555</v>
      </c>
      <c r="E4913" s="397">
        <v>1</v>
      </c>
      <c r="F4913" s="397">
        <v>1</v>
      </c>
      <c r="G4913" s="10">
        <v>10</v>
      </c>
      <c r="H4913" s="10">
        <v>10</v>
      </c>
      <c r="I4913" s="10"/>
      <c r="J4913" s="10"/>
      <c r="K4913" s="10"/>
    </row>
    <row r="4914" spans="1:11">
      <c r="A4914" s="7" t="s">
        <v>966</v>
      </c>
      <c r="B4914" s="7"/>
      <c r="C4914" s="7"/>
      <c r="D4914" s="7"/>
      <c r="E4914" s="7"/>
      <c r="F4914" s="7"/>
      <c r="G4914" s="10">
        <v>90</v>
      </c>
      <c r="H4914" s="10"/>
      <c r="I4914" s="10"/>
      <c r="J4914" s="10"/>
      <c r="K4914" s="10"/>
    </row>
    <row r="4915" spans="1:11">
      <c r="A4915" s="23" t="s">
        <v>967</v>
      </c>
      <c r="B4915" s="17" t="s">
        <v>2417</v>
      </c>
      <c r="C4915" s="17"/>
      <c r="D4915" s="17"/>
      <c r="E4915" s="17"/>
      <c r="F4915" s="17"/>
      <c r="G4915" s="17"/>
      <c r="H4915" s="17"/>
      <c r="I4915" s="17"/>
      <c r="J4915" s="17"/>
      <c r="K4915" s="17"/>
    </row>
    <row r="4916" spans="1:11">
      <c r="A4916" s="25"/>
      <c r="B4916" s="17"/>
      <c r="C4916" s="17"/>
      <c r="D4916" s="17"/>
      <c r="E4916" s="17"/>
      <c r="F4916" s="17"/>
      <c r="G4916" s="17"/>
      <c r="H4916" s="17"/>
      <c r="I4916" s="17"/>
      <c r="J4916" s="17"/>
      <c r="K4916" s="17"/>
    </row>
    <row r="4917" spans="1:11">
      <c r="A4917" s="17" t="s">
        <v>969</v>
      </c>
      <c r="B4917" s="17"/>
      <c r="C4917" s="17"/>
      <c r="D4917" s="17"/>
      <c r="E4917" s="17"/>
      <c r="F4917" s="17"/>
      <c r="G4917" s="17"/>
      <c r="H4917" s="17"/>
      <c r="I4917" s="17"/>
      <c r="J4917" s="17"/>
      <c r="K4917" s="17"/>
    </row>
    <row r="4918" spans="1:11">
      <c r="A4918" s="174" t="s">
        <v>1668</v>
      </c>
      <c r="B4918" s="175"/>
      <c r="C4918" s="175"/>
      <c r="D4918" s="175"/>
      <c r="E4918" s="175"/>
      <c r="F4918" s="175"/>
      <c r="G4918" s="175"/>
      <c r="H4918" s="175"/>
      <c r="I4918" s="175"/>
      <c r="J4918" s="175"/>
      <c r="K4918" s="180"/>
    </row>
    <row r="4919" spans="1:11">
      <c r="A4919" s="217"/>
      <c r="B4919" s="218"/>
      <c r="C4919" s="218"/>
      <c r="D4919" s="218"/>
      <c r="E4919" s="218"/>
      <c r="F4919" s="218"/>
      <c r="G4919" s="218"/>
      <c r="H4919" s="218"/>
      <c r="I4919" s="218"/>
      <c r="J4919" s="218"/>
      <c r="K4919" s="221"/>
    </row>
    <row r="4920" spans="1:11">
      <c r="A4920" s="217"/>
      <c r="B4920" s="218"/>
      <c r="C4920" s="218"/>
      <c r="D4920" s="218"/>
      <c r="E4920" s="218"/>
      <c r="F4920" s="218"/>
      <c r="G4920" s="218"/>
      <c r="H4920" s="218"/>
      <c r="I4920" s="218"/>
      <c r="J4920" s="218"/>
      <c r="K4920" s="221"/>
    </row>
    <row r="4921" spans="1:11">
      <c r="A4921" s="217"/>
      <c r="B4921" s="218"/>
      <c r="C4921" s="218"/>
      <c r="D4921" s="218"/>
      <c r="E4921" s="218"/>
      <c r="F4921" s="218"/>
      <c r="G4921" s="218"/>
      <c r="H4921" s="218"/>
      <c r="I4921" s="218"/>
      <c r="J4921" s="218"/>
      <c r="K4921" s="221"/>
    </row>
    <row r="4922" spans="1:11">
      <c r="A4922" s="217"/>
      <c r="B4922" s="218"/>
      <c r="C4922" s="218"/>
      <c r="D4922" s="218"/>
      <c r="E4922" s="218"/>
      <c r="F4922" s="218"/>
      <c r="G4922" s="218"/>
      <c r="H4922" s="218"/>
      <c r="I4922" s="218"/>
      <c r="J4922" s="218"/>
      <c r="K4922" s="221"/>
    </row>
    <row r="4923" spans="1:11">
      <c r="A4923" s="219"/>
      <c r="B4923" s="220"/>
      <c r="C4923" s="220"/>
      <c r="D4923" s="220"/>
      <c r="E4923" s="220"/>
      <c r="F4923" s="220"/>
      <c r="G4923" s="220"/>
      <c r="H4923" s="220"/>
      <c r="I4923" s="220"/>
      <c r="J4923" s="220"/>
      <c r="K4923" s="222"/>
    </row>
    <row r="4924" spans="1:11">
      <c r="A4924" s="3"/>
      <c r="B4924" s="3"/>
      <c r="C4924" s="3"/>
      <c r="D4924" s="3"/>
      <c r="E4924" s="3"/>
      <c r="F4924" s="3"/>
      <c r="G4924" s="3"/>
      <c r="H4924" s="3"/>
      <c r="I4924" s="3"/>
      <c r="J4924" s="3"/>
      <c r="K4924" s="3"/>
    </row>
    <row r="4925" ht="27" spans="1:11">
      <c r="A4925" s="209" t="s">
        <v>971</v>
      </c>
      <c r="B4925" s="209"/>
      <c r="C4925" s="209"/>
      <c r="D4925" s="209"/>
      <c r="E4925" s="209"/>
      <c r="F4925" s="209"/>
      <c r="G4925" s="209"/>
      <c r="H4925" s="209"/>
      <c r="I4925" s="209"/>
      <c r="J4925" s="209"/>
      <c r="K4925" s="209"/>
    </row>
    <row r="4926" ht="18.75" spans="1:11">
      <c r="A4926" s="210" t="s">
        <v>898</v>
      </c>
      <c r="B4926" s="210"/>
      <c r="C4926" s="210"/>
      <c r="D4926" s="210"/>
      <c r="E4926" s="210"/>
      <c r="F4926" s="210"/>
      <c r="G4926" s="210"/>
      <c r="H4926" s="210"/>
      <c r="I4926" s="210"/>
      <c r="J4926" s="210"/>
      <c r="K4926" s="210"/>
    </row>
    <row r="4927" ht="18.75" spans="1:11">
      <c r="A4927" s="211" t="s">
        <v>2387</v>
      </c>
      <c r="B4927" s="211"/>
      <c r="C4927" s="211"/>
      <c r="D4927" s="211"/>
      <c r="E4927" s="211"/>
      <c r="F4927" s="211"/>
      <c r="G4927" s="211"/>
      <c r="H4927" s="211"/>
      <c r="I4927" s="211"/>
      <c r="J4927" s="211"/>
      <c r="K4927" s="211"/>
    </row>
    <row r="4928" spans="1:11">
      <c r="A4928" s="7" t="s">
        <v>973</v>
      </c>
      <c r="B4928" s="7"/>
      <c r="C4928" s="7"/>
      <c r="D4928" s="212" t="s">
        <v>2421</v>
      </c>
      <c r="E4928" s="213"/>
      <c r="F4928" s="213"/>
      <c r="G4928" s="213"/>
      <c r="H4928" s="213"/>
      <c r="I4928" s="213"/>
      <c r="J4928" s="213"/>
      <c r="K4928" s="213"/>
    </row>
    <row r="4929" spans="1:11">
      <c r="A4929" s="7" t="s">
        <v>902</v>
      </c>
      <c r="B4929" s="7"/>
      <c r="C4929" s="7"/>
      <c r="D4929" s="10" t="s">
        <v>2389</v>
      </c>
      <c r="E4929" s="10"/>
      <c r="F4929" s="7" t="s">
        <v>904</v>
      </c>
      <c r="G4929" s="10" t="s">
        <v>2390</v>
      </c>
      <c r="H4929" s="10"/>
      <c r="I4929" s="10"/>
      <c r="J4929" s="10"/>
      <c r="K4929" s="10"/>
    </row>
    <row r="4930" ht="24.75" spans="1:11">
      <c r="A4930" s="11" t="s">
        <v>1646</v>
      </c>
      <c r="B4930" s="12"/>
      <c r="C4930" s="13"/>
      <c r="D4930" s="7" t="s">
        <v>906</v>
      </c>
      <c r="E4930" s="7" t="s">
        <v>907</v>
      </c>
      <c r="F4930" s="7" t="s">
        <v>908</v>
      </c>
      <c r="G4930" s="7" t="s">
        <v>909</v>
      </c>
      <c r="H4930" s="7"/>
      <c r="I4930" s="7" t="s">
        <v>910</v>
      </c>
      <c r="J4930" s="7" t="s">
        <v>911</v>
      </c>
      <c r="K4930" s="7" t="s">
        <v>912</v>
      </c>
    </row>
    <row r="4931" spans="1:11">
      <c r="A4931" s="14"/>
      <c r="B4931" s="15"/>
      <c r="C4931" s="16"/>
      <c r="D4931" s="7" t="s">
        <v>913</v>
      </c>
      <c r="E4931" s="10">
        <v>0.36</v>
      </c>
      <c r="F4931" s="10">
        <v>0.36</v>
      </c>
      <c r="G4931" s="10">
        <v>0.36</v>
      </c>
      <c r="H4931" s="10"/>
      <c r="I4931" s="10">
        <v>10</v>
      </c>
      <c r="J4931" s="32">
        <v>1</v>
      </c>
      <c r="K4931" s="10">
        <v>10</v>
      </c>
    </row>
    <row r="4932" spans="1:11">
      <c r="A4932" s="14"/>
      <c r="B4932" s="15"/>
      <c r="C4932" s="16"/>
      <c r="D4932" s="7" t="s">
        <v>977</v>
      </c>
      <c r="E4932" s="10">
        <v>0.36</v>
      </c>
      <c r="F4932" s="10">
        <v>0.36</v>
      </c>
      <c r="G4932" s="10">
        <v>0.36</v>
      </c>
      <c r="H4932" s="10"/>
      <c r="I4932" s="10" t="s">
        <v>807</v>
      </c>
      <c r="J4932" s="10" t="s">
        <v>807</v>
      </c>
      <c r="K4932" s="10" t="s">
        <v>807</v>
      </c>
    </row>
    <row r="4933" spans="1:11">
      <c r="A4933" s="14"/>
      <c r="B4933" s="15"/>
      <c r="C4933" s="16"/>
      <c r="D4933" s="163" t="s">
        <v>978</v>
      </c>
      <c r="E4933" s="10">
        <v>0.36</v>
      </c>
      <c r="F4933" s="10">
        <v>0.36</v>
      </c>
      <c r="G4933" s="10">
        <v>0.36</v>
      </c>
      <c r="H4933" s="10"/>
      <c r="I4933" s="10" t="s">
        <v>807</v>
      </c>
      <c r="J4933" s="10" t="s">
        <v>807</v>
      </c>
      <c r="K4933" s="10" t="s">
        <v>807</v>
      </c>
    </row>
    <row r="4934" spans="1:11">
      <c r="A4934" s="14"/>
      <c r="B4934" s="15"/>
      <c r="C4934" s="16"/>
      <c r="D4934" s="163" t="s">
        <v>979</v>
      </c>
      <c r="E4934" s="10"/>
      <c r="F4934" s="10"/>
      <c r="G4934" s="10"/>
      <c r="H4934" s="10"/>
      <c r="I4934" s="10" t="s">
        <v>807</v>
      </c>
      <c r="J4934" s="10" t="s">
        <v>807</v>
      </c>
      <c r="K4934" s="10" t="s">
        <v>807</v>
      </c>
    </row>
    <row r="4935" spans="1:11">
      <c r="A4935" s="18"/>
      <c r="B4935" s="19"/>
      <c r="C4935" s="20"/>
      <c r="D4935" s="7" t="s">
        <v>914</v>
      </c>
      <c r="E4935" s="10"/>
      <c r="F4935" s="10"/>
      <c r="G4935" s="10"/>
      <c r="H4935" s="10"/>
      <c r="I4935" s="10" t="s">
        <v>807</v>
      </c>
      <c r="J4935" s="10" t="s">
        <v>807</v>
      </c>
      <c r="K4935" s="10" t="s">
        <v>807</v>
      </c>
    </row>
    <row r="4936" spans="1:11">
      <c r="A4936" s="7" t="s">
        <v>915</v>
      </c>
      <c r="B4936" s="7" t="s">
        <v>916</v>
      </c>
      <c r="C4936" s="7"/>
      <c r="D4936" s="7"/>
      <c r="E4936" s="7"/>
      <c r="F4936" s="7" t="s">
        <v>917</v>
      </c>
      <c r="G4936" s="7"/>
      <c r="H4936" s="7"/>
      <c r="I4936" s="7"/>
      <c r="J4936" s="7"/>
      <c r="K4936" s="7"/>
    </row>
    <row r="4937" spans="1:11">
      <c r="A4937" s="7"/>
      <c r="B4937" s="396" t="s">
        <v>2419</v>
      </c>
      <c r="C4937" s="10"/>
      <c r="D4937" s="10"/>
      <c r="E4937" s="10"/>
      <c r="F4937" s="396" t="s">
        <v>2420</v>
      </c>
      <c r="G4937" s="10"/>
      <c r="H4937" s="10"/>
      <c r="I4937" s="10"/>
      <c r="J4937" s="10"/>
      <c r="K4937" s="10"/>
    </row>
    <row r="4938" ht="24.75" spans="1:11">
      <c r="A4938" s="23" t="s">
        <v>982</v>
      </c>
      <c r="B4938" s="7" t="s">
        <v>921</v>
      </c>
      <c r="C4938" s="7" t="s">
        <v>922</v>
      </c>
      <c r="D4938" s="7" t="s">
        <v>923</v>
      </c>
      <c r="E4938" s="7" t="s">
        <v>924</v>
      </c>
      <c r="F4938" s="7" t="s">
        <v>925</v>
      </c>
      <c r="G4938" s="7" t="s">
        <v>910</v>
      </c>
      <c r="H4938" s="7" t="s">
        <v>912</v>
      </c>
      <c r="I4938" s="7" t="s">
        <v>926</v>
      </c>
      <c r="J4938" s="7"/>
      <c r="K4938" s="7"/>
    </row>
    <row r="4939" spans="1:11">
      <c r="A4939" s="24"/>
      <c r="B4939" s="214" t="s">
        <v>1649</v>
      </c>
      <c r="C4939" s="7" t="s">
        <v>985</v>
      </c>
      <c r="D4939" s="17" t="s">
        <v>2022</v>
      </c>
      <c r="E4939" s="397">
        <v>1</v>
      </c>
      <c r="F4939" s="397">
        <v>1</v>
      </c>
      <c r="G4939" s="10">
        <v>20</v>
      </c>
      <c r="H4939" s="10">
        <v>20</v>
      </c>
      <c r="I4939" s="10"/>
      <c r="J4939" s="10"/>
      <c r="K4939" s="10"/>
    </row>
    <row r="4940" spans="1:11">
      <c r="A4940" s="24"/>
      <c r="B4940" s="139"/>
      <c r="C4940" s="7" t="s">
        <v>993</v>
      </c>
      <c r="D4940" s="17" t="s">
        <v>2023</v>
      </c>
      <c r="E4940" s="397">
        <v>1</v>
      </c>
      <c r="F4940" s="397">
        <v>1</v>
      </c>
      <c r="G4940" s="10">
        <v>20</v>
      </c>
      <c r="H4940" s="10">
        <v>20</v>
      </c>
      <c r="I4940" s="10"/>
      <c r="J4940" s="10"/>
      <c r="K4940" s="10"/>
    </row>
    <row r="4941" spans="1:11">
      <c r="A4941" s="24"/>
      <c r="B4941" s="139"/>
      <c r="C4941" s="7" t="s">
        <v>1018</v>
      </c>
      <c r="D4941" s="17" t="s">
        <v>2024</v>
      </c>
      <c r="E4941" s="397">
        <v>1</v>
      </c>
      <c r="F4941" s="397">
        <v>1</v>
      </c>
      <c r="G4941" s="10">
        <v>10</v>
      </c>
      <c r="H4941" s="10">
        <v>10</v>
      </c>
      <c r="I4941" s="10"/>
      <c r="J4941" s="10"/>
      <c r="K4941" s="10"/>
    </row>
    <row r="4942" spans="1:11">
      <c r="A4942" s="24"/>
      <c r="B4942" s="23" t="s">
        <v>951</v>
      </c>
      <c r="C4942" s="7" t="s">
        <v>1024</v>
      </c>
      <c r="D4942" s="17" t="s">
        <v>2393</v>
      </c>
      <c r="E4942" s="397">
        <v>1</v>
      </c>
      <c r="F4942" s="397">
        <v>1</v>
      </c>
      <c r="G4942" s="10">
        <v>10</v>
      </c>
      <c r="H4942" s="10">
        <v>10</v>
      </c>
      <c r="I4942" s="10"/>
      <c r="J4942" s="10"/>
      <c r="K4942" s="10"/>
    </row>
    <row r="4943" spans="1:11">
      <c r="A4943" s="24"/>
      <c r="B4943" s="24"/>
      <c r="C4943" s="7" t="s">
        <v>998</v>
      </c>
      <c r="D4943" s="17" t="s">
        <v>2394</v>
      </c>
      <c r="E4943" s="397">
        <v>1</v>
      </c>
      <c r="F4943" s="397">
        <v>1</v>
      </c>
      <c r="G4943" s="10">
        <v>10</v>
      </c>
      <c r="H4943" s="10">
        <v>10</v>
      </c>
      <c r="I4943" s="10"/>
      <c r="J4943" s="10"/>
      <c r="K4943" s="10"/>
    </row>
    <row r="4944" ht="24" spans="1:11">
      <c r="A4944" s="24"/>
      <c r="B4944" s="24"/>
      <c r="C4944" s="7" t="s">
        <v>1027</v>
      </c>
      <c r="D4944" s="17" t="s">
        <v>2028</v>
      </c>
      <c r="E4944" s="397">
        <v>1</v>
      </c>
      <c r="F4944" s="397">
        <v>1</v>
      </c>
      <c r="G4944" s="10">
        <v>10</v>
      </c>
      <c r="H4944" s="10">
        <v>10</v>
      </c>
      <c r="I4944" s="10"/>
      <c r="J4944" s="10"/>
      <c r="K4944" s="10"/>
    </row>
    <row r="4945" ht="24" spans="1:11">
      <c r="A4945" s="24"/>
      <c r="B4945" s="23" t="s">
        <v>1000</v>
      </c>
      <c r="C4945" s="23" t="s">
        <v>1001</v>
      </c>
      <c r="D4945" s="17" t="s">
        <v>1555</v>
      </c>
      <c r="E4945" s="397">
        <v>1</v>
      </c>
      <c r="F4945" s="397">
        <v>1</v>
      </c>
      <c r="G4945" s="10">
        <v>10</v>
      </c>
      <c r="H4945" s="10">
        <v>10</v>
      </c>
      <c r="I4945" s="10"/>
      <c r="J4945" s="10"/>
      <c r="K4945" s="10"/>
    </row>
    <row r="4946" spans="1:11">
      <c r="A4946" s="7" t="s">
        <v>966</v>
      </c>
      <c r="B4946" s="7"/>
      <c r="C4946" s="7"/>
      <c r="D4946" s="7"/>
      <c r="E4946" s="7"/>
      <c r="F4946" s="7"/>
      <c r="G4946" s="10">
        <v>90</v>
      </c>
      <c r="H4946" s="10"/>
      <c r="I4946" s="10"/>
      <c r="J4946" s="10"/>
      <c r="K4946" s="10"/>
    </row>
    <row r="4947" spans="1:11">
      <c r="A4947" s="23" t="s">
        <v>967</v>
      </c>
      <c r="B4947" s="17" t="s">
        <v>2417</v>
      </c>
      <c r="C4947" s="17"/>
      <c r="D4947" s="17"/>
      <c r="E4947" s="17"/>
      <c r="F4947" s="17"/>
      <c r="G4947" s="17"/>
      <c r="H4947" s="17"/>
      <c r="I4947" s="17"/>
      <c r="J4947" s="17"/>
      <c r="K4947" s="17"/>
    </row>
    <row r="4948" spans="1:11">
      <c r="A4948" s="25"/>
      <c r="B4948" s="17"/>
      <c r="C4948" s="17"/>
      <c r="D4948" s="17"/>
      <c r="E4948" s="17"/>
      <c r="F4948" s="17"/>
      <c r="G4948" s="17"/>
      <c r="H4948" s="17"/>
      <c r="I4948" s="17"/>
      <c r="J4948" s="17"/>
      <c r="K4948" s="17"/>
    </row>
    <row r="4949" spans="1:11">
      <c r="A4949" s="17" t="s">
        <v>969</v>
      </c>
      <c r="B4949" s="17"/>
      <c r="C4949" s="17"/>
      <c r="D4949" s="17"/>
      <c r="E4949" s="17"/>
      <c r="F4949" s="17"/>
      <c r="G4949" s="17"/>
      <c r="H4949" s="17"/>
      <c r="I4949" s="17"/>
      <c r="J4949" s="17"/>
      <c r="K4949" s="17"/>
    </row>
    <row r="4950" spans="1:11">
      <c r="A4950" s="174" t="s">
        <v>1668</v>
      </c>
      <c r="B4950" s="175"/>
      <c r="C4950" s="175"/>
      <c r="D4950" s="175"/>
      <c r="E4950" s="175"/>
      <c r="F4950" s="175"/>
      <c r="G4950" s="175"/>
      <c r="H4950" s="175"/>
      <c r="I4950" s="175"/>
      <c r="J4950" s="175"/>
      <c r="K4950" s="180"/>
    </row>
    <row r="4951" spans="1:11">
      <c r="A4951" s="217"/>
      <c r="B4951" s="218"/>
      <c r="C4951" s="218"/>
      <c r="D4951" s="218"/>
      <c r="E4951" s="218"/>
      <c r="F4951" s="218"/>
      <c r="G4951" s="218"/>
      <c r="H4951" s="218"/>
      <c r="I4951" s="218"/>
      <c r="J4951" s="218"/>
      <c r="K4951" s="221"/>
    </row>
    <row r="4952" spans="1:11">
      <c r="A4952" s="217"/>
      <c r="B4952" s="218"/>
      <c r="C4952" s="218"/>
      <c r="D4952" s="218"/>
      <c r="E4952" s="218"/>
      <c r="F4952" s="218"/>
      <c r="G4952" s="218"/>
      <c r="H4952" s="218"/>
      <c r="I4952" s="218"/>
      <c r="J4952" s="218"/>
      <c r="K4952" s="221"/>
    </row>
    <row r="4953" spans="1:11">
      <c r="A4953" s="217"/>
      <c r="B4953" s="218"/>
      <c r="C4953" s="218"/>
      <c r="D4953" s="218"/>
      <c r="E4953" s="218"/>
      <c r="F4953" s="218"/>
      <c r="G4953" s="218"/>
      <c r="H4953" s="218"/>
      <c r="I4953" s="218"/>
      <c r="J4953" s="218"/>
      <c r="K4953" s="221"/>
    </row>
    <row r="4954" spans="1:11">
      <c r="A4954" s="217"/>
      <c r="B4954" s="218"/>
      <c r="C4954" s="218"/>
      <c r="D4954" s="218"/>
      <c r="E4954" s="218"/>
      <c r="F4954" s="218"/>
      <c r="G4954" s="218"/>
      <c r="H4954" s="218"/>
      <c r="I4954" s="218"/>
      <c r="J4954" s="218"/>
      <c r="K4954" s="221"/>
    </row>
    <row r="4955" spans="1:11">
      <c r="A4955" s="219"/>
      <c r="B4955" s="220"/>
      <c r="C4955" s="220"/>
      <c r="D4955" s="220"/>
      <c r="E4955" s="220"/>
      <c r="F4955" s="220"/>
      <c r="G4955" s="220"/>
      <c r="H4955" s="220"/>
      <c r="I4955" s="220"/>
      <c r="J4955" s="220"/>
      <c r="K4955" s="222"/>
    </row>
    <row r="4956" spans="1:11">
      <c r="A4956" s="3"/>
      <c r="B4956" s="3"/>
      <c r="C4956" s="3"/>
      <c r="D4956" s="3"/>
      <c r="E4956" s="3"/>
      <c r="F4956" s="3"/>
      <c r="G4956" s="3"/>
      <c r="H4956" s="3"/>
      <c r="I4956" s="3"/>
      <c r="J4956" s="3"/>
      <c r="K4956" s="3"/>
    </row>
    <row r="4957" spans="1:11">
      <c r="A4957" s="3"/>
      <c r="B4957" s="3"/>
      <c r="C4957" s="3"/>
      <c r="D4957" s="3"/>
      <c r="E4957" s="3"/>
      <c r="F4957" s="3"/>
      <c r="G4957" s="3"/>
      <c r="H4957" s="3"/>
      <c r="I4957" s="3"/>
      <c r="J4957" s="3"/>
      <c r="K4957" s="3"/>
    </row>
    <row r="4958" ht="27" spans="1:11">
      <c r="A4958" s="209" t="s">
        <v>971</v>
      </c>
      <c r="B4958" s="209"/>
      <c r="C4958" s="209"/>
      <c r="D4958" s="209"/>
      <c r="E4958" s="209"/>
      <c r="F4958" s="209"/>
      <c r="G4958" s="209"/>
      <c r="H4958" s="209"/>
      <c r="I4958" s="209"/>
      <c r="J4958" s="209"/>
      <c r="K4958" s="209"/>
    </row>
    <row r="4959" ht="18.75" spans="1:11">
      <c r="A4959" s="210" t="s">
        <v>898</v>
      </c>
      <c r="B4959" s="210"/>
      <c r="C4959" s="210"/>
      <c r="D4959" s="210"/>
      <c r="E4959" s="210"/>
      <c r="F4959" s="210"/>
      <c r="G4959" s="210"/>
      <c r="H4959" s="210"/>
      <c r="I4959" s="210"/>
      <c r="J4959" s="210"/>
      <c r="K4959" s="210"/>
    </row>
    <row r="4960" ht="18.75" spans="1:11">
      <c r="A4960" s="211" t="s">
        <v>2387</v>
      </c>
      <c r="B4960" s="211"/>
      <c r="C4960" s="211"/>
      <c r="D4960" s="211"/>
      <c r="E4960" s="211"/>
      <c r="F4960" s="211"/>
      <c r="G4960" s="211"/>
      <c r="H4960" s="211"/>
      <c r="I4960" s="211"/>
      <c r="J4960" s="211"/>
      <c r="K4960" s="211"/>
    </row>
    <row r="4961" spans="1:11">
      <c r="A4961" s="7" t="s">
        <v>973</v>
      </c>
      <c r="B4961" s="7"/>
      <c r="C4961" s="7"/>
      <c r="D4961" s="212" t="s">
        <v>2422</v>
      </c>
      <c r="E4961" s="213"/>
      <c r="F4961" s="213"/>
      <c r="G4961" s="213"/>
      <c r="H4961" s="213"/>
      <c r="I4961" s="213"/>
      <c r="J4961" s="213"/>
      <c r="K4961" s="213"/>
    </row>
    <row r="4962" spans="1:11">
      <c r="A4962" s="7" t="s">
        <v>902</v>
      </c>
      <c r="B4962" s="7"/>
      <c r="C4962" s="7"/>
      <c r="D4962" s="10" t="s">
        <v>2389</v>
      </c>
      <c r="E4962" s="10"/>
      <c r="F4962" s="7" t="s">
        <v>904</v>
      </c>
      <c r="G4962" s="10" t="s">
        <v>2390</v>
      </c>
      <c r="H4962" s="10"/>
      <c r="I4962" s="10"/>
      <c r="J4962" s="10"/>
      <c r="K4962" s="10"/>
    </row>
    <row r="4963" ht="24.75" spans="1:11">
      <c r="A4963" s="11" t="s">
        <v>1646</v>
      </c>
      <c r="B4963" s="12"/>
      <c r="C4963" s="13"/>
      <c r="D4963" s="7" t="s">
        <v>906</v>
      </c>
      <c r="E4963" s="7" t="s">
        <v>907</v>
      </c>
      <c r="F4963" s="7" t="s">
        <v>908</v>
      </c>
      <c r="G4963" s="7" t="s">
        <v>909</v>
      </c>
      <c r="H4963" s="7"/>
      <c r="I4963" s="7" t="s">
        <v>910</v>
      </c>
      <c r="J4963" s="7" t="s">
        <v>911</v>
      </c>
      <c r="K4963" s="7" t="s">
        <v>912</v>
      </c>
    </row>
    <row r="4964" spans="1:11">
      <c r="A4964" s="14"/>
      <c r="B4964" s="15"/>
      <c r="C4964" s="16"/>
      <c r="D4964" s="7" t="s">
        <v>913</v>
      </c>
      <c r="E4964" s="10">
        <v>7.16</v>
      </c>
      <c r="F4964" s="10">
        <v>7.16</v>
      </c>
      <c r="G4964" s="10">
        <v>7.16</v>
      </c>
      <c r="H4964" s="10"/>
      <c r="I4964" s="10">
        <v>10</v>
      </c>
      <c r="J4964" s="32">
        <v>1</v>
      </c>
      <c r="K4964" s="10">
        <v>10</v>
      </c>
    </row>
    <row r="4965" spans="1:11">
      <c r="A4965" s="14"/>
      <c r="B4965" s="15"/>
      <c r="C4965" s="16"/>
      <c r="D4965" s="7" t="s">
        <v>977</v>
      </c>
      <c r="E4965" s="10">
        <v>7.16</v>
      </c>
      <c r="F4965" s="10">
        <v>7.16</v>
      </c>
      <c r="G4965" s="10">
        <v>7.16</v>
      </c>
      <c r="H4965" s="10"/>
      <c r="I4965" s="10" t="s">
        <v>807</v>
      </c>
      <c r="J4965" s="10" t="s">
        <v>807</v>
      </c>
      <c r="K4965" s="10" t="s">
        <v>807</v>
      </c>
    </row>
    <row r="4966" spans="1:11">
      <c r="A4966" s="14"/>
      <c r="B4966" s="15"/>
      <c r="C4966" s="16"/>
      <c r="D4966" s="163" t="s">
        <v>978</v>
      </c>
      <c r="E4966" s="10">
        <v>7.16</v>
      </c>
      <c r="F4966" s="10">
        <v>7.16</v>
      </c>
      <c r="G4966" s="10">
        <v>7.16</v>
      </c>
      <c r="H4966" s="10"/>
      <c r="I4966" s="10" t="s">
        <v>807</v>
      </c>
      <c r="J4966" s="10" t="s">
        <v>807</v>
      </c>
      <c r="K4966" s="10" t="s">
        <v>807</v>
      </c>
    </row>
    <row r="4967" spans="1:11">
      <c r="A4967" s="14"/>
      <c r="B4967" s="15"/>
      <c r="C4967" s="16"/>
      <c r="D4967" s="163" t="s">
        <v>979</v>
      </c>
      <c r="E4967" s="10"/>
      <c r="F4967" s="10"/>
      <c r="G4967" s="10"/>
      <c r="H4967" s="10"/>
      <c r="I4967" s="10" t="s">
        <v>807</v>
      </c>
      <c r="J4967" s="10" t="s">
        <v>807</v>
      </c>
      <c r="K4967" s="10" t="s">
        <v>807</v>
      </c>
    </row>
    <row r="4968" spans="1:11">
      <c r="A4968" s="18"/>
      <c r="B4968" s="19"/>
      <c r="C4968" s="20"/>
      <c r="D4968" s="7" t="s">
        <v>914</v>
      </c>
      <c r="E4968" s="10"/>
      <c r="F4968" s="10"/>
      <c r="G4968" s="10"/>
      <c r="H4968" s="10"/>
      <c r="I4968" s="10" t="s">
        <v>807</v>
      </c>
      <c r="J4968" s="10" t="s">
        <v>807</v>
      </c>
      <c r="K4968" s="10" t="s">
        <v>807</v>
      </c>
    </row>
    <row r="4969" spans="1:11">
      <c r="A4969" s="7" t="s">
        <v>915</v>
      </c>
      <c r="B4969" s="7" t="s">
        <v>916</v>
      </c>
      <c r="C4969" s="7"/>
      <c r="D4969" s="7"/>
      <c r="E4969" s="7"/>
      <c r="F4969" s="7" t="s">
        <v>917</v>
      </c>
      <c r="G4969" s="7"/>
      <c r="H4969" s="7"/>
      <c r="I4969" s="7"/>
      <c r="J4969" s="7"/>
      <c r="K4969" s="7"/>
    </row>
    <row r="4970" spans="1:11">
      <c r="A4970" s="7"/>
      <c r="B4970" s="396" t="s">
        <v>2419</v>
      </c>
      <c r="C4970" s="10"/>
      <c r="D4970" s="10"/>
      <c r="E4970" s="10"/>
      <c r="F4970" s="396" t="s">
        <v>2420</v>
      </c>
      <c r="G4970" s="10"/>
      <c r="H4970" s="10"/>
      <c r="I4970" s="10"/>
      <c r="J4970" s="10"/>
      <c r="K4970" s="10"/>
    </row>
    <row r="4971" ht="24.75" spans="1:11">
      <c r="A4971" s="23" t="s">
        <v>982</v>
      </c>
      <c r="B4971" s="7" t="s">
        <v>921</v>
      </c>
      <c r="C4971" s="7" t="s">
        <v>922</v>
      </c>
      <c r="D4971" s="7" t="s">
        <v>923</v>
      </c>
      <c r="E4971" s="7" t="s">
        <v>924</v>
      </c>
      <c r="F4971" s="7" t="s">
        <v>925</v>
      </c>
      <c r="G4971" s="7" t="s">
        <v>910</v>
      </c>
      <c r="H4971" s="7" t="s">
        <v>912</v>
      </c>
      <c r="I4971" s="7" t="s">
        <v>926</v>
      </c>
      <c r="J4971" s="7"/>
      <c r="K4971" s="7"/>
    </row>
    <row r="4972" spans="1:11">
      <c r="A4972" s="24"/>
      <c r="B4972" s="214" t="s">
        <v>1649</v>
      </c>
      <c r="C4972" s="7" t="s">
        <v>985</v>
      </c>
      <c r="D4972" s="17" t="s">
        <v>2022</v>
      </c>
      <c r="E4972" s="397">
        <v>1</v>
      </c>
      <c r="F4972" s="397">
        <v>1</v>
      </c>
      <c r="G4972" s="10">
        <v>20</v>
      </c>
      <c r="H4972" s="10">
        <v>20</v>
      </c>
      <c r="I4972" s="10"/>
      <c r="J4972" s="10"/>
      <c r="K4972" s="10"/>
    </row>
    <row r="4973" spans="1:11">
      <c r="A4973" s="24"/>
      <c r="B4973" s="139"/>
      <c r="C4973" s="7" t="s">
        <v>993</v>
      </c>
      <c r="D4973" s="17" t="s">
        <v>2023</v>
      </c>
      <c r="E4973" s="397">
        <v>1</v>
      </c>
      <c r="F4973" s="397">
        <v>1</v>
      </c>
      <c r="G4973" s="10">
        <v>20</v>
      </c>
      <c r="H4973" s="10">
        <v>20</v>
      </c>
      <c r="I4973" s="10"/>
      <c r="J4973" s="10"/>
      <c r="K4973" s="10"/>
    </row>
    <row r="4974" spans="1:11">
      <c r="A4974" s="24"/>
      <c r="B4974" s="139"/>
      <c r="C4974" s="7" t="s">
        <v>1018</v>
      </c>
      <c r="D4974" s="17" t="s">
        <v>2024</v>
      </c>
      <c r="E4974" s="397">
        <v>1</v>
      </c>
      <c r="F4974" s="397">
        <v>1</v>
      </c>
      <c r="G4974" s="10">
        <v>10</v>
      </c>
      <c r="H4974" s="10">
        <v>10</v>
      </c>
      <c r="I4974" s="10"/>
      <c r="J4974" s="10"/>
      <c r="K4974" s="10"/>
    </row>
    <row r="4975" spans="1:11">
      <c r="A4975" s="24"/>
      <c r="B4975" s="23" t="s">
        <v>951</v>
      </c>
      <c r="C4975" s="7" t="s">
        <v>1024</v>
      </c>
      <c r="D4975" s="17" t="s">
        <v>2393</v>
      </c>
      <c r="E4975" s="397">
        <v>1</v>
      </c>
      <c r="F4975" s="397">
        <v>1</v>
      </c>
      <c r="G4975" s="10">
        <v>10</v>
      </c>
      <c r="H4975" s="10">
        <v>10</v>
      </c>
      <c r="I4975" s="10"/>
      <c r="J4975" s="10"/>
      <c r="K4975" s="10"/>
    </row>
    <row r="4976" spans="1:11">
      <c r="A4976" s="24"/>
      <c r="B4976" s="24"/>
      <c r="C4976" s="7" t="s">
        <v>998</v>
      </c>
      <c r="D4976" s="17" t="s">
        <v>2394</v>
      </c>
      <c r="E4976" s="397">
        <v>1</v>
      </c>
      <c r="F4976" s="397">
        <v>1</v>
      </c>
      <c r="G4976" s="10">
        <v>10</v>
      </c>
      <c r="H4976" s="10">
        <v>10</v>
      </c>
      <c r="I4976" s="10"/>
      <c r="J4976" s="10"/>
      <c r="K4976" s="10"/>
    </row>
    <row r="4977" ht="24" spans="1:11">
      <c r="A4977" s="24"/>
      <c r="B4977" s="24"/>
      <c r="C4977" s="7" t="s">
        <v>1027</v>
      </c>
      <c r="D4977" s="17" t="s">
        <v>2028</v>
      </c>
      <c r="E4977" s="397">
        <v>1</v>
      </c>
      <c r="F4977" s="397">
        <v>1</v>
      </c>
      <c r="G4977" s="10">
        <v>10</v>
      </c>
      <c r="H4977" s="10">
        <v>10</v>
      </c>
      <c r="I4977" s="10"/>
      <c r="J4977" s="10"/>
      <c r="K4977" s="10"/>
    </row>
    <row r="4978" ht="24" spans="1:11">
      <c r="A4978" s="24"/>
      <c r="B4978" s="23" t="s">
        <v>1000</v>
      </c>
      <c r="C4978" s="23" t="s">
        <v>1001</v>
      </c>
      <c r="D4978" s="17" t="s">
        <v>1555</v>
      </c>
      <c r="E4978" s="397">
        <v>1</v>
      </c>
      <c r="F4978" s="397">
        <v>1</v>
      </c>
      <c r="G4978" s="10">
        <v>10</v>
      </c>
      <c r="H4978" s="10">
        <v>10</v>
      </c>
      <c r="I4978" s="10"/>
      <c r="J4978" s="10"/>
      <c r="K4978" s="10"/>
    </row>
    <row r="4979" spans="1:11">
      <c r="A4979" s="7" t="s">
        <v>966</v>
      </c>
      <c r="B4979" s="7"/>
      <c r="C4979" s="7"/>
      <c r="D4979" s="7"/>
      <c r="E4979" s="7"/>
      <c r="F4979" s="7"/>
      <c r="G4979" s="10">
        <v>90</v>
      </c>
      <c r="H4979" s="10"/>
      <c r="I4979" s="10"/>
      <c r="J4979" s="10"/>
      <c r="K4979" s="10"/>
    </row>
    <row r="4980" spans="1:11">
      <c r="A4980" s="23" t="s">
        <v>967</v>
      </c>
      <c r="B4980" s="17" t="s">
        <v>2417</v>
      </c>
      <c r="C4980" s="17"/>
      <c r="D4980" s="17"/>
      <c r="E4980" s="17"/>
      <c r="F4980" s="17"/>
      <c r="G4980" s="17"/>
      <c r="H4980" s="17"/>
      <c r="I4980" s="17"/>
      <c r="J4980" s="17"/>
      <c r="K4980" s="17"/>
    </row>
    <row r="4981" spans="1:11">
      <c r="A4981" s="25"/>
      <c r="B4981" s="17"/>
      <c r="C4981" s="17"/>
      <c r="D4981" s="17"/>
      <c r="E4981" s="17"/>
      <c r="F4981" s="17"/>
      <c r="G4981" s="17"/>
      <c r="H4981" s="17"/>
      <c r="I4981" s="17"/>
      <c r="J4981" s="17"/>
      <c r="K4981" s="17"/>
    </row>
    <row r="4982" spans="1:11">
      <c r="A4982" s="17" t="s">
        <v>969</v>
      </c>
      <c r="B4982" s="17"/>
      <c r="C4982" s="17"/>
      <c r="D4982" s="17"/>
      <c r="E4982" s="17"/>
      <c r="F4982" s="17"/>
      <c r="G4982" s="17"/>
      <c r="H4982" s="17"/>
      <c r="I4982" s="17"/>
      <c r="J4982" s="17"/>
      <c r="K4982" s="17"/>
    </row>
    <row r="4983" spans="1:11">
      <c r="A4983" s="174" t="s">
        <v>1668</v>
      </c>
      <c r="B4983" s="175"/>
      <c r="C4983" s="175"/>
      <c r="D4983" s="175"/>
      <c r="E4983" s="175"/>
      <c r="F4983" s="175"/>
      <c r="G4983" s="175"/>
      <c r="H4983" s="175"/>
      <c r="I4983" s="175"/>
      <c r="J4983" s="175"/>
      <c r="K4983" s="180"/>
    </row>
    <row r="4984" spans="1:11">
      <c r="A4984" s="217"/>
      <c r="B4984" s="218"/>
      <c r="C4984" s="218"/>
      <c r="D4984" s="218"/>
      <c r="E4984" s="218"/>
      <c r="F4984" s="218"/>
      <c r="G4984" s="218"/>
      <c r="H4984" s="218"/>
      <c r="I4984" s="218"/>
      <c r="J4984" s="218"/>
      <c r="K4984" s="221"/>
    </row>
    <row r="4985" spans="1:11">
      <c r="A4985" s="217"/>
      <c r="B4985" s="218"/>
      <c r="C4985" s="218"/>
      <c r="D4985" s="218"/>
      <c r="E4985" s="218"/>
      <c r="F4985" s="218"/>
      <c r="G4985" s="218"/>
      <c r="H4985" s="218"/>
      <c r="I4985" s="218"/>
      <c r="J4985" s="218"/>
      <c r="K4985" s="221"/>
    </row>
    <row r="4986" spans="1:11">
      <c r="A4986" s="217"/>
      <c r="B4986" s="218"/>
      <c r="C4986" s="218"/>
      <c r="D4986" s="218"/>
      <c r="E4986" s="218"/>
      <c r="F4986" s="218"/>
      <c r="G4986" s="218"/>
      <c r="H4986" s="218"/>
      <c r="I4986" s="218"/>
      <c r="J4986" s="218"/>
      <c r="K4986" s="221"/>
    </row>
    <row r="4987" spans="1:11">
      <c r="A4987" s="217"/>
      <c r="B4987" s="218"/>
      <c r="C4987" s="218"/>
      <c r="D4987" s="218"/>
      <c r="E4987" s="218"/>
      <c r="F4987" s="218"/>
      <c r="G4987" s="218"/>
      <c r="H4987" s="218"/>
      <c r="I4987" s="218"/>
      <c r="J4987" s="218"/>
      <c r="K4987" s="221"/>
    </row>
    <row r="4988" spans="1:11">
      <c r="A4988" s="219"/>
      <c r="B4988" s="220"/>
      <c r="C4988" s="220"/>
      <c r="D4988" s="220"/>
      <c r="E4988" s="220"/>
      <c r="F4988" s="220"/>
      <c r="G4988" s="220"/>
      <c r="H4988" s="220"/>
      <c r="I4988" s="220"/>
      <c r="J4988" s="220"/>
      <c r="K4988" s="222"/>
    </row>
    <row r="4991" ht="27" spans="1:11">
      <c r="A4991" s="209" t="s">
        <v>971</v>
      </c>
      <c r="B4991" s="209"/>
      <c r="C4991" s="209"/>
      <c r="D4991" s="209"/>
      <c r="E4991" s="209"/>
      <c r="F4991" s="209"/>
      <c r="G4991" s="209"/>
      <c r="H4991" s="209"/>
      <c r="I4991" s="209"/>
      <c r="J4991" s="209"/>
      <c r="K4991" s="209"/>
    </row>
    <row r="4992" ht="18.75" spans="1:11">
      <c r="A4992" s="210" t="s">
        <v>898</v>
      </c>
      <c r="B4992" s="210"/>
      <c r="C4992" s="210"/>
      <c r="D4992" s="210"/>
      <c r="E4992" s="210"/>
      <c r="F4992" s="210"/>
      <c r="G4992" s="210"/>
      <c r="H4992" s="210"/>
      <c r="I4992" s="210"/>
      <c r="J4992" s="210"/>
      <c r="K4992" s="210"/>
    </row>
    <row r="4993" ht="18.75" spans="1:11">
      <c r="A4993" s="211" t="s">
        <v>2423</v>
      </c>
      <c r="B4993" s="211"/>
      <c r="C4993" s="211"/>
      <c r="D4993" s="211"/>
      <c r="E4993" s="211"/>
      <c r="F4993" s="211"/>
      <c r="G4993" s="211"/>
      <c r="H4993" s="211"/>
      <c r="I4993" s="211"/>
      <c r="J4993" s="211"/>
      <c r="K4993" s="211"/>
    </row>
    <row r="4994" spans="1:11">
      <c r="A4994" s="7" t="s">
        <v>973</v>
      </c>
      <c r="B4994" s="7"/>
      <c r="C4994" s="7"/>
      <c r="D4994" s="223" t="s">
        <v>2424</v>
      </c>
      <c r="E4994" s="224"/>
      <c r="F4994" s="224"/>
      <c r="G4994" s="224"/>
      <c r="H4994" s="224"/>
      <c r="I4994" s="224"/>
      <c r="J4994" s="224"/>
      <c r="K4994" s="224"/>
    </row>
    <row r="4995" spans="1:11">
      <c r="A4995" s="7" t="s">
        <v>902</v>
      </c>
      <c r="B4995" s="7"/>
      <c r="C4995" s="7"/>
      <c r="D4995" s="396" t="s">
        <v>2425</v>
      </c>
      <c r="E4995" s="10"/>
      <c r="F4995" s="7" t="s">
        <v>904</v>
      </c>
      <c r="G4995" s="396" t="s">
        <v>2426</v>
      </c>
      <c r="H4995" s="10"/>
      <c r="I4995" s="10"/>
      <c r="J4995" s="10"/>
      <c r="K4995" s="10"/>
    </row>
    <row r="4996" ht="24.75" spans="1:11">
      <c r="A4996" s="11" t="s">
        <v>1646</v>
      </c>
      <c r="B4996" s="12"/>
      <c r="C4996" s="13"/>
      <c r="D4996" s="7" t="s">
        <v>906</v>
      </c>
      <c r="E4996" s="7" t="s">
        <v>907</v>
      </c>
      <c r="F4996" s="7" t="s">
        <v>908</v>
      </c>
      <c r="G4996" s="7" t="s">
        <v>909</v>
      </c>
      <c r="H4996" s="7"/>
      <c r="I4996" s="7" t="s">
        <v>910</v>
      </c>
      <c r="J4996" s="7" t="s">
        <v>911</v>
      </c>
      <c r="K4996" s="7" t="s">
        <v>912</v>
      </c>
    </row>
    <row r="4997" spans="1:11">
      <c r="A4997" s="14"/>
      <c r="B4997" s="15"/>
      <c r="C4997" s="16"/>
      <c r="D4997" s="7" t="s">
        <v>913</v>
      </c>
      <c r="E4997" s="10"/>
      <c r="F4997" s="10">
        <v>0.36</v>
      </c>
      <c r="G4997" s="10">
        <v>0.36</v>
      </c>
      <c r="H4997" s="10"/>
      <c r="I4997" s="10">
        <v>10</v>
      </c>
      <c r="J4997" s="10">
        <v>1</v>
      </c>
      <c r="K4997" s="10">
        <v>10</v>
      </c>
    </row>
    <row r="4998" spans="1:11">
      <c r="A4998" s="14"/>
      <c r="B4998" s="15"/>
      <c r="C4998" s="16"/>
      <c r="D4998" s="7" t="s">
        <v>977</v>
      </c>
      <c r="E4998" s="10"/>
      <c r="F4998" s="10">
        <v>0.36</v>
      </c>
      <c r="G4998" s="10">
        <v>0.36</v>
      </c>
      <c r="H4998" s="10"/>
      <c r="I4998" s="10" t="s">
        <v>807</v>
      </c>
      <c r="J4998" s="10" t="s">
        <v>807</v>
      </c>
      <c r="K4998" s="10" t="s">
        <v>807</v>
      </c>
    </row>
    <row r="4999" spans="1:11">
      <c r="A4999" s="14"/>
      <c r="B4999" s="15"/>
      <c r="C4999" s="16"/>
      <c r="D4999" s="163" t="s">
        <v>978</v>
      </c>
      <c r="E4999" s="10"/>
      <c r="F4999" s="10"/>
      <c r="G4999" s="10"/>
      <c r="H4999" s="10"/>
      <c r="I4999" s="10" t="s">
        <v>807</v>
      </c>
      <c r="J4999" s="10" t="s">
        <v>807</v>
      </c>
      <c r="K4999" s="10" t="s">
        <v>807</v>
      </c>
    </row>
    <row r="5000" spans="1:11">
      <c r="A5000" s="14"/>
      <c r="B5000" s="15"/>
      <c r="C5000" s="16"/>
      <c r="D5000" s="163" t="s">
        <v>979</v>
      </c>
      <c r="E5000" s="10"/>
      <c r="F5000" s="10"/>
      <c r="G5000" s="10"/>
      <c r="H5000" s="10"/>
      <c r="I5000" s="10" t="s">
        <v>807</v>
      </c>
      <c r="J5000" s="10" t="s">
        <v>807</v>
      </c>
      <c r="K5000" s="10" t="s">
        <v>807</v>
      </c>
    </row>
    <row r="5001" spans="1:11">
      <c r="A5001" s="18"/>
      <c r="B5001" s="19"/>
      <c r="C5001" s="20"/>
      <c r="D5001" s="7" t="s">
        <v>914</v>
      </c>
      <c r="E5001" s="10"/>
      <c r="F5001" s="10"/>
      <c r="G5001" s="10"/>
      <c r="H5001" s="10"/>
      <c r="I5001" s="10" t="s">
        <v>807</v>
      </c>
      <c r="J5001" s="10" t="s">
        <v>807</v>
      </c>
      <c r="K5001" s="10" t="s">
        <v>807</v>
      </c>
    </row>
    <row r="5002" spans="1:11">
      <c r="A5002" s="7" t="s">
        <v>915</v>
      </c>
      <c r="B5002" s="7" t="s">
        <v>916</v>
      </c>
      <c r="C5002" s="7"/>
      <c r="D5002" s="7"/>
      <c r="E5002" s="7"/>
      <c r="F5002" s="7" t="s">
        <v>917</v>
      </c>
      <c r="G5002" s="7"/>
      <c r="H5002" s="7"/>
      <c r="I5002" s="7"/>
      <c r="J5002" s="7"/>
      <c r="K5002" s="7"/>
    </row>
    <row r="5003" spans="1:11">
      <c r="A5003" s="7"/>
      <c r="B5003" s="10" t="s">
        <v>2427</v>
      </c>
      <c r="C5003" s="10"/>
      <c r="D5003" s="10"/>
      <c r="E5003" s="10"/>
      <c r="F5003" s="10" t="s">
        <v>2427</v>
      </c>
      <c r="G5003" s="10"/>
      <c r="H5003" s="10"/>
      <c r="I5003" s="10"/>
      <c r="J5003" s="10"/>
      <c r="K5003" s="10"/>
    </row>
    <row r="5004" ht="24.75" spans="1:11">
      <c r="A5004" s="23" t="s">
        <v>982</v>
      </c>
      <c r="B5004" s="7" t="s">
        <v>921</v>
      </c>
      <c r="C5004" s="7" t="s">
        <v>922</v>
      </c>
      <c r="D5004" s="7" t="s">
        <v>923</v>
      </c>
      <c r="E5004" s="7" t="s">
        <v>924</v>
      </c>
      <c r="F5004" s="7" t="s">
        <v>925</v>
      </c>
      <c r="G5004" s="7" t="s">
        <v>910</v>
      </c>
      <c r="H5004" s="7" t="s">
        <v>912</v>
      </c>
      <c r="I5004" s="7" t="s">
        <v>926</v>
      </c>
      <c r="J5004" s="7"/>
      <c r="K5004" s="7"/>
    </row>
    <row r="5005" ht="36" spans="1:11">
      <c r="A5005" s="24"/>
      <c r="B5005" s="214" t="s">
        <v>1649</v>
      </c>
      <c r="C5005" s="7" t="s">
        <v>985</v>
      </c>
      <c r="D5005" s="17" t="s">
        <v>2428</v>
      </c>
      <c r="E5005" s="32">
        <v>1</v>
      </c>
      <c r="F5005" s="32">
        <v>1</v>
      </c>
      <c r="G5005" s="10">
        <v>25</v>
      </c>
      <c r="H5005" s="10">
        <v>25</v>
      </c>
      <c r="I5005" s="10"/>
      <c r="J5005" s="10"/>
      <c r="K5005" s="10"/>
    </row>
    <row r="5006" spans="1:11">
      <c r="A5006" s="24"/>
      <c r="B5006" s="139"/>
      <c r="C5006" s="7" t="s">
        <v>1018</v>
      </c>
      <c r="D5006" s="17" t="s">
        <v>2429</v>
      </c>
      <c r="E5006" s="32">
        <v>1</v>
      </c>
      <c r="F5006" s="32">
        <v>1</v>
      </c>
      <c r="G5006" s="10">
        <v>25</v>
      </c>
      <c r="H5006" s="10">
        <v>25</v>
      </c>
      <c r="I5006" s="10"/>
      <c r="J5006" s="10"/>
      <c r="K5006" s="10"/>
    </row>
    <row r="5007" ht="24" spans="1:11">
      <c r="A5007" s="24"/>
      <c r="B5007" s="23" t="s">
        <v>951</v>
      </c>
      <c r="C5007" s="7" t="s">
        <v>998</v>
      </c>
      <c r="D5007" s="17" t="s">
        <v>2028</v>
      </c>
      <c r="E5007" s="32">
        <v>1</v>
      </c>
      <c r="F5007" s="32">
        <v>1</v>
      </c>
      <c r="G5007" s="10">
        <v>30</v>
      </c>
      <c r="H5007" s="10">
        <v>30</v>
      </c>
      <c r="I5007" s="10"/>
      <c r="J5007" s="10"/>
      <c r="K5007" s="10"/>
    </row>
    <row r="5008" spans="1:11">
      <c r="A5008" s="24"/>
      <c r="B5008" s="23" t="s">
        <v>1000</v>
      </c>
      <c r="C5008" s="23" t="s">
        <v>1001</v>
      </c>
      <c r="D5008" s="17" t="s">
        <v>1397</v>
      </c>
      <c r="E5008" s="396" t="s">
        <v>2430</v>
      </c>
      <c r="F5008" s="396" t="s">
        <v>2430</v>
      </c>
      <c r="G5008" s="10">
        <v>10</v>
      </c>
      <c r="H5008" s="10">
        <v>10</v>
      </c>
      <c r="I5008" s="10"/>
      <c r="J5008" s="10"/>
      <c r="K5008" s="10"/>
    </row>
    <row r="5009" spans="1:11">
      <c r="A5009" s="24"/>
      <c r="B5009" s="24"/>
      <c r="C5009" s="24"/>
      <c r="D5009" s="17"/>
      <c r="E5009" s="10"/>
      <c r="F5009" s="10"/>
      <c r="G5009" s="10"/>
      <c r="H5009" s="10"/>
      <c r="I5009" s="10"/>
      <c r="J5009" s="10"/>
      <c r="K5009" s="10"/>
    </row>
    <row r="5010" spans="1:11">
      <c r="A5010" s="7" t="s">
        <v>966</v>
      </c>
      <c r="B5010" s="7"/>
      <c r="C5010" s="7"/>
      <c r="D5010" s="7"/>
      <c r="E5010" s="7"/>
      <c r="F5010" s="7"/>
      <c r="G5010" s="10">
        <v>90</v>
      </c>
      <c r="H5010" s="10"/>
      <c r="I5010" s="10"/>
      <c r="J5010" s="10"/>
      <c r="K5010" s="10"/>
    </row>
    <row r="5011" spans="1:11">
      <c r="A5011" s="23" t="s">
        <v>967</v>
      </c>
      <c r="B5011" s="17" t="s">
        <v>1578</v>
      </c>
      <c r="C5011" s="17"/>
      <c r="D5011" s="17"/>
      <c r="E5011" s="17"/>
      <c r="F5011" s="17"/>
      <c r="G5011" s="17"/>
      <c r="H5011" s="17"/>
      <c r="I5011" s="17"/>
      <c r="J5011" s="17"/>
      <c r="K5011" s="17"/>
    </row>
    <row r="5012" spans="1:11">
      <c r="A5012" s="25"/>
      <c r="B5012" s="17"/>
      <c r="C5012" s="17"/>
      <c r="D5012" s="17"/>
      <c r="E5012" s="17"/>
      <c r="F5012" s="17"/>
      <c r="G5012" s="17"/>
      <c r="H5012" s="17"/>
      <c r="I5012" s="17"/>
      <c r="J5012" s="17"/>
      <c r="K5012" s="17"/>
    </row>
    <row r="5013" spans="1:11">
      <c r="A5013" s="17" t="s">
        <v>969</v>
      </c>
      <c r="B5013" s="17"/>
      <c r="C5013" s="17"/>
      <c r="D5013" s="17"/>
      <c r="E5013" s="17"/>
      <c r="F5013" s="17"/>
      <c r="G5013" s="17"/>
      <c r="H5013" s="17"/>
      <c r="I5013" s="17"/>
      <c r="J5013" s="17"/>
      <c r="K5013" s="17"/>
    </row>
    <row r="5014" spans="1:11">
      <c r="A5014" s="174" t="s">
        <v>1668</v>
      </c>
      <c r="B5014" s="175"/>
      <c r="C5014" s="175"/>
      <c r="D5014" s="175"/>
      <c r="E5014" s="175"/>
      <c r="F5014" s="175"/>
      <c r="G5014" s="175"/>
      <c r="H5014" s="175"/>
      <c r="I5014" s="175"/>
      <c r="J5014" s="175"/>
      <c r="K5014" s="180"/>
    </row>
    <row r="5015" spans="1:11">
      <c r="A5015" s="217"/>
      <c r="B5015" s="218"/>
      <c r="C5015" s="218"/>
      <c r="D5015" s="218"/>
      <c r="E5015" s="218"/>
      <c r="F5015" s="218"/>
      <c r="G5015" s="218"/>
      <c r="H5015" s="218"/>
      <c r="I5015" s="218"/>
      <c r="J5015" s="218"/>
      <c r="K5015" s="221"/>
    </row>
    <row r="5016" spans="1:11">
      <c r="A5016" s="217"/>
      <c r="B5016" s="218"/>
      <c r="C5016" s="218"/>
      <c r="D5016" s="218"/>
      <c r="E5016" s="218"/>
      <c r="F5016" s="218"/>
      <c r="G5016" s="218"/>
      <c r="H5016" s="218"/>
      <c r="I5016" s="218"/>
      <c r="J5016" s="218"/>
      <c r="K5016" s="221"/>
    </row>
    <row r="5017" spans="1:11">
      <c r="A5017" s="217"/>
      <c r="B5017" s="218"/>
      <c r="C5017" s="218"/>
      <c r="D5017" s="218"/>
      <c r="E5017" s="218"/>
      <c r="F5017" s="218"/>
      <c r="G5017" s="218"/>
      <c r="H5017" s="218"/>
      <c r="I5017" s="218"/>
      <c r="J5017" s="218"/>
      <c r="K5017" s="221"/>
    </row>
    <row r="5018" spans="1:11">
      <c r="A5018" s="217"/>
      <c r="B5018" s="218"/>
      <c r="C5018" s="218"/>
      <c r="D5018" s="218"/>
      <c r="E5018" s="218"/>
      <c r="F5018" s="218"/>
      <c r="G5018" s="218"/>
      <c r="H5018" s="218"/>
      <c r="I5018" s="218"/>
      <c r="J5018" s="218"/>
      <c r="K5018" s="221"/>
    </row>
    <row r="5019" spans="1:11">
      <c r="A5019" s="219"/>
      <c r="B5019" s="220"/>
      <c r="C5019" s="220"/>
      <c r="D5019" s="220"/>
      <c r="E5019" s="220"/>
      <c r="F5019" s="220"/>
      <c r="G5019" s="220"/>
      <c r="H5019" s="220"/>
      <c r="I5019" s="220"/>
      <c r="J5019" s="220"/>
      <c r="K5019" s="222"/>
    </row>
  </sheetData>
  <mergeCells count="7004">
    <mergeCell ref="A1:K1"/>
    <mergeCell ref="A2:K2"/>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A23:F23"/>
    <mergeCell ref="G23:K23"/>
    <mergeCell ref="A26:K26"/>
    <mergeCell ref="A27:K27"/>
    <mergeCell ref="A28:K28"/>
    <mergeCell ref="A29:K29"/>
    <mergeCell ref="A30:K30"/>
    <mergeCell ref="A31:K31"/>
    <mergeCell ref="A32:K32"/>
    <mergeCell ref="A35:K35"/>
    <mergeCell ref="A36:K36"/>
    <mergeCell ref="A37:K37"/>
    <mergeCell ref="A38:C38"/>
    <mergeCell ref="D38:K38"/>
    <mergeCell ref="A39:C39"/>
    <mergeCell ref="D39:E39"/>
    <mergeCell ref="G39:K39"/>
    <mergeCell ref="G40:H40"/>
    <mergeCell ref="G41:H41"/>
    <mergeCell ref="G42:H42"/>
    <mergeCell ref="G43:H43"/>
    <mergeCell ref="G44:H44"/>
    <mergeCell ref="G45:H45"/>
    <mergeCell ref="B46:E46"/>
    <mergeCell ref="F46:K46"/>
    <mergeCell ref="B47:E47"/>
    <mergeCell ref="F47:K47"/>
    <mergeCell ref="I48:K48"/>
    <mergeCell ref="I49:K49"/>
    <mergeCell ref="I50:K50"/>
    <mergeCell ref="I51:K51"/>
    <mergeCell ref="I52:K52"/>
    <mergeCell ref="I53:K53"/>
    <mergeCell ref="I54:K54"/>
    <mergeCell ref="I55:K55"/>
    <mergeCell ref="I56:K56"/>
    <mergeCell ref="A57:F57"/>
    <mergeCell ref="G57:K57"/>
    <mergeCell ref="A60:K60"/>
    <mergeCell ref="A61:K61"/>
    <mergeCell ref="A62:K62"/>
    <mergeCell ref="A63:K63"/>
    <mergeCell ref="A64:K64"/>
    <mergeCell ref="A65:K65"/>
    <mergeCell ref="A66:K66"/>
    <mergeCell ref="A69:K69"/>
    <mergeCell ref="A70:K70"/>
    <mergeCell ref="A72:C72"/>
    <mergeCell ref="D72:K72"/>
    <mergeCell ref="A73:C73"/>
    <mergeCell ref="D73:E73"/>
    <mergeCell ref="G73:K73"/>
    <mergeCell ref="G74:H74"/>
    <mergeCell ref="G75:H75"/>
    <mergeCell ref="G76:H76"/>
    <mergeCell ref="G77:H77"/>
    <mergeCell ref="G78:H78"/>
    <mergeCell ref="G79:H79"/>
    <mergeCell ref="B80:E80"/>
    <mergeCell ref="F80:K80"/>
    <mergeCell ref="B81:E81"/>
    <mergeCell ref="F81:K81"/>
    <mergeCell ref="I82:K82"/>
    <mergeCell ref="I83:K83"/>
    <mergeCell ref="I84:K84"/>
    <mergeCell ref="I85:K85"/>
    <mergeCell ref="I86:K86"/>
    <mergeCell ref="I87:K87"/>
    <mergeCell ref="A90:F90"/>
    <mergeCell ref="G90:K90"/>
    <mergeCell ref="A93:K93"/>
    <mergeCell ref="A94:K94"/>
    <mergeCell ref="A95:K95"/>
    <mergeCell ref="A96:K96"/>
    <mergeCell ref="A97:K97"/>
    <mergeCell ref="A98:K98"/>
    <mergeCell ref="A99:K99"/>
    <mergeCell ref="A102:K102"/>
    <mergeCell ref="A103:K103"/>
    <mergeCell ref="A105:C105"/>
    <mergeCell ref="D105:K105"/>
    <mergeCell ref="A106:C106"/>
    <mergeCell ref="D106:E106"/>
    <mergeCell ref="G106:K106"/>
    <mergeCell ref="G107:H107"/>
    <mergeCell ref="G108:H108"/>
    <mergeCell ref="G109:H109"/>
    <mergeCell ref="G110:H110"/>
    <mergeCell ref="G111:H111"/>
    <mergeCell ref="G112:H112"/>
    <mergeCell ref="B113:E113"/>
    <mergeCell ref="F113:K113"/>
    <mergeCell ref="B114:E114"/>
    <mergeCell ref="F114:K114"/>
    <mergeCell ref="I115:K115"/>
    <mergeCell ref="I116:K116"/>
    <mergeCell ref="I117:K117"/>
    <mergeCell ref="I118:K118"/>
    <mergeCell ref="I119:K119"/>
    <mergeCell ref="I120:K120"/>
    <mergeCell ref="I121:K121"/>
    <mergeCell ref="I122:K122"/>
    <mergeCell ref="I123:K123"/>
    <mergeCell ref="A124:F124"/>
    <mergeCell ref="G124:K124"/>
    <mergeCell ref="A127:K127"/>
    <mergeCell ref="A128:K128"/>
    <mergeCell ref="A129:K129"/>
    <mergeCell ref="A130:K130"/>
    <mergeCell ref="A131:K131"/>
    <mergeCell ref="A132:K132"/>
    <mergeCell ref="A133:K133"/>
    <mergeCell ref="A136:K136"/>
    <mergeCell ref="A137:K137"/>
    <mergeCell ref="A139:C139"/>
    <mergeCell ref="D139:K139"/>
    <mergeCell ref="A140:C140"/>
    <mergeCell ref="D140:E140"/>
    <mergeCell ref="G140:K140"/>
    <mergeCell ref="G141:H141"/>
    <mergeCell ref="G142:H142"/>
    <mergeCell ref="G143:H143"/>
    <mergeCell ref="G144:H144"/>
    <mergeCell ref="G145:H145"/>
    <mergeCell ref="G146:H146"/>
    <mergeCell ref="B147:E147"/>
    <mergeCell ref="F147:K147"/>
    <mergeCell ref="B148:E148"/>
    <mergeCell ref="F148:K148"/>
    <mergeCell ref="I149:K149"/>
    <mergeCell ref="I150:K150"/>
    <mergeCell ref="I151:K151"/>
    <mergeCell ref="I152:K152"/>
    <mergeCell ref="I153:K153"/>
    <mergeCell ref="I154:K154"/>
    <mergeCell ref="I155:K155"/>
    <mergeCell ref="I156:K156"/>
    <mergeCell ref="I157:K157"/>
    <mergeCell ref="I158:K158"/>
    <mergeCell ref="A159:F159"/>
    <mergeCell ref="G159:K159"/>
    <mergeCell ref="A162:K162"/>
    <mergeCell ref="A163:K163"/>
    <mergeCell ref="A164:K164"/>
    <mergeCell ref="A165:K165"/>
    <mergeCell ref="A166:K166"/>
    <mergeCell ref="A167:K167"/>
    <mergeCell ref="A168:K168"/>
    <mergeCell ref="A171:K171"/>
    <mergeCell ref="A172:K172"/>
    <mergeCell ref="A174:C174"/>
    <mergeCell ref="D174:K174"/>
    <mergeCell ref="A175:C175"/>
    <mergeCell ref="D175:E175"/>
    <mergeCell ref="G175:K175"/>
    <mergeCell ref="G176:H176"/>
    <mergeCell ref="G177:H177"/>
    <mergeCell ref="G178:H178"/>
    <mergeCell ref="G179:H179"/>
    <mergeCell ref="G180:H180"/>
    <mergeCell ref="G181:H181"/>
    <mergeCell ref="B182:E182"/>
    <mergeCell ref="F182:K182"/>
    <mergeCell ref="B183:E183"/>
    <mergeCell ref="F183:K183"/>
    <mergeCell ref="I184:K184"/>
    <mergeCell ref="I185:K185"/>
    <mergeCell ref="I186:K186"/>
    <mergeCell ref="I187:K187"/>
    <mergeCell ref="I188:K188"/>
    <mergeCell ref="I189:K189"/>
    <mergeCell ref="I190:K190"/>
    <mergeCell ref="I191:K191"/>
    <mergeCell ref="I192:K192"/>
    <mergeCell ref="I193:K193"/>
    <mergeCell ref="A194:F194"/>
    <mergeCell ref="G194:K194"/>
    <mergeCell ref="A197:K197"/>
    <mergeCell ref="A198:K198"/>
    <mergeCell ref="A199:K199"/>
    <mergeCell ref="A200:K200"/>
    <mergeCell ref="A201:K201"/>
    <mergeCell ref="A202:K202"/>
    <mergeCell ref="A203:K203"/>
    <mergeCell ref="A206:K206"/>
    <mergeCell ref="A207:K207"/>
    <mergeCell ref="A209:C209"/>
    <mergeCell ref="D209:K209"/>
    <mergeCell ref="A210:C210"/>
    <mergeCell ref="D210:E210"/>
    <mergeCell ref="G210:K210"/>
    <mergeCell ref="G211:H211"/>
    <mergeCell ref="G212:H212"/>
    <mergeCell ref="G213:H213"/>
    <mergeCell ref="G214:H214"/>
    <mergeCell ref="G215:H215"/>
    <mergeCell ref="G216:H216"/>
    <mergeCell ref="B217:E217"/>
    <mergeCell ref="F217:K217"/>
    <mergeCell ref="B218:E218"/>
    <mergeCell ref="F218:K218"/>
    <mergeCell ref="I219:K219"/>
    <mergeCell ref="I220:K220"/>
    <mergeCell ref="I221:K221"/>
    <mergeCell ref="I222:K222"/>
    <mergeCell ref="I223:K223"/>
    <mergeCell ref="I224:K224"/>
    <mergeCell ref="I225:K225"/>
    <mergeCell ref="I226:K226"/>
    <mergeCell ref="A229:F229"/>
    <mergeCell ref="G229:K229"/>
    <mergeCell ref="A232:K232"/>
    <mergeCell ref="A233:K233"/>
    <mergeCell ref="A234:K234"/>
    <mergeCell ref="A235:K235"/>
    <mergeCell ref="A236:K236"/>
    <mergeCell ref="A237:K237"/>
    <mergeCell ref="A238:K238"/>
    <mergeCell ref="A241:K241"/>
    <mergeCell ref="A242:K242"/>
    <mergeCell ref="A243:K243"/>
    <mergeCell ref="A244:C244"/>
    <mergeCell ref="D244:K244"/>
    <mergeCell ref="A245:C245"/>
    <mergeCell ref="D245:E245"/>
    <mergeCell ref="G245:K245"/>
    <mergeCell ref="G246:H246"/>
    <mergeCell ref="G247:H247"/>
    <mergeCell ref="G248:H248"/>
    <mergeCell ref="G249:H249"/>
    <mergeCell ref="G250:H250"/>
    <mergeCell ref="G251:H251"/>
    <mergeCell ref="B252:E252"/>
    <mergeCell ref="F252:K252"/>
    <mergeCell ref="B253:E253"/>
    <mergeCell ref="F253:K253"/>
    <mergeCell ref="I254:K254"/>
    <mergeCell ref="I255:K255"/>
    <mergeCell ref="I256:K256"/>
    <mergeCell ref="I257:K257"/>
    <mergeCell ref="I258:K258"/>
    <mergeCell ref="I259:K259"/>
    <mergeCell ref="I260:K260"/>
    <mergeCell ref="I261:K261"/>
    <mergeCell ref="A262:F262"/>
    <mergeCell ref="G262:K262"/>
    <mergeCell ref="A265:K265"/>
    <mergeCell ref="A266:K266"/>
    <mergeCell ref="A267:K267"/>
    <mergeCell ref="A268:K268"/>
    <mergeCell ref="A269:K269"/>
    <mergeCell ref="A270:K270"/>
    <mergeCell ref="A271:K271"/>
    <mergeCell ref="A274:K274"/>
    <mergeCell ref="A275:K275"/>
    <mergeCell ref="H276:J276"/>
    <mergeCell ref="A277:C277"/>
    <mergeCell ref="D277:K277"/>
    <mergeCell ref="A278:C278"/>
    <mergeCell ref="D278:E278"/>
    <mergeCell ref="G278:K278"/>
    <mergeCell ref="G279:H279"/>
    <mergeCell ref="G280:H280"/>
    <mergeCell ref="G281:H281"/>
    <mergeCell ref="G282:H282"/>
    <mergeCell ref="G283:H283"/>
    <mergeCell ref="G284:H284"/>
    <mergeCell ref="B285:E285"/>
    <mergeCell ref="F285:K285"/>
    <mergeCell ref="B286:E286"/>
    <mergeCell ref="F286:K286"/>
    <mergeCell ref="I287:K287"/>
    <mergeCell ref="I288:K288"/>
    <mergeCell ref="I289:K289"/>
    <mergeCell ref="I290:K290"/>
    <mergeCell ref="I291:K291"/>
    <mergeCell ref="I292:K292"/>
    <mergeCell ref="I293:K293"/>
    <mergeCell ref="I294:K294"/>
    <mergeCell ref="I295:K295"/>
    <mergeCell ref="A296:F296"/>
    <mergeCell ref="G296:K296"/>
    <mergeCell ref="A299:K299"/>
    <mergeCell ref="A300:K300"/>
    <mergeCell ref="A301:K301"/>
    <mergeCell ref="A302:K302"/>
    <mergeCell ref="A303:K303"/>
    <mergeCell ref="A304:K304"/>
    <mergeCell ref="A305:K305"/>
    <mergeCell ref="A308:K308"/>
    <mergeCell ref="A309:K309"/>
    <mergeCell ref="A311:C311"/>
    <mergeCell ref="D311:K311"/>
    <mergeCell ref="A312:C312"/>
    <mergeCell ref="D312:E312"/>
    <mergeCell ref="G312:K312"/>
    <mergeCell ref="G313:H313"/>
    <mergeCell ref="G314:H314"/>
    <mergeCell ref="G315:H315"/>
    <mergeCell ref="G316:H316"/>
    <mergeCell ref="G317:H317"/>
    <mergeCell ref="G318:H318"/>
    <mergeCell ref="B319:E319"/>
    <mergeCell ref="F319:K319"/>
    <mergeCell ref="B320:E320"/>
    <mergeCell ref="F320:K320"/>
    <mergeCell ref="I321:K321"/>
    <mergeCell ref="I322:K322"/>
    <mergeCell ref="I323:K323"/>
    <mergeCell ref="I324:K324"/>
    <mergeCell ref="I325:K325"/>
    <mergeCell ref="I326:K326"/>
    <mergeCell ref="I327:K327"/>
    <mergeCell ref="I328:K328"/>
    <mergeCell ref="I329:K329"/>
    <mergeCell ref="I330:K330"/>
    <mergeCell ref="A333:F333"/>
    <mergeCell ref="G333:K333"/>
    <mergeCell ref="A336:K336"/>
    <mergeCell ref="A337:K337"/>
    <mergeCell ref="A338:K338"/>
    <mergeCell ref="A339:K339"/>
    <mergeCell ref="A340:K340"/>
    <mergeCell ref="A341:K341"/>
    <mergeCell ref="A342:K342"/>
    <mergeCell ref="A345:K345"/>
    <mergeCell ref="A346:K346"/>
    <mergeCell ref="A347:K347"/>
    <mergeCell ref="A348:C348"/>
    <mergeCell ref="D348:K348"/>
    <mergeCell ref="A349:C349"/>
    <mergeCell ref="D349:E349"/>
    <mergeCell ref="G349:K349"/>
    <mergeCell ref="G350:H350"/>
    <mergeCell ref="G351:H351"/>
    <mergeCell ref="G352:H352"/>
    <mergeCell ref="G353:H353"/>
    <mergeCell ref="G354:H354"/>
    <mergeCell ref="G355:H355"/>
    <mergeCell ref="B356:E356"/>
    <mergeCell ref="F356:K356"/>
    <mergeCell ref="B357:E357"/>
    <mergeCell ref="F357:K357"/>
    <mergeCell ref="I358:K358"/>
    <mergeCell ref="I359:K359"/>
    <mergeCell ref="I360:K360"/>
    <mergeCell ref="I361:K361"/>
    <mergeCell ref="I362:K362"/>
    <mergeCell ref="I363:K363"/>
    <mergeCell ref="A366:F366"/>
    <mergeCell ref="G366:K366"/>
    <mergeCell ref="A369:K369"/>
    <mergeCell ref="A370:K370"/>
    <mergeCell ref="A371:K371"/>
    <mergeCell ref="A372:K372"/>
    <mergeCell ref="A373:K373"/>
    <mergeCell ref="A374:K374"/>
    <mergeCell ref="A375:K375"/>
    <mergeCell ref="A378:K378"/>
    <mergeCell ref="A379:K379"/>
    <mergeCell ref="A381:C381"/>
    <mergeCell ref="D381:K381"/>
    <mergeCell ref="A382:C382"/>
    <mergeCell ref="D382:E382"/>
    <mergeCell ref="G382:K382"/>
    <mergeCell ref="G383:H383"/>
    <mergeCell ref="G384:H384"/>
    <mergeCell ref="G385:H385"/>
    <mergeCell ref="G386:H386"/>
    <mergeCell ref="G387:H387"/>
    <mergeCell ref="G388:H388"/>
    <mergeCell ref="B389:E389"/>
    <mergeCell ref="F389:K389"/>
    <mergeCell ref="B390:E390"/>
    <mergeCell ref="F390:K390"/>
    <mergeCell ref="I391:K391"/>
    <mergeCell ref="I392:K392"/>
    <mergeCell ref="I393:K393"/>
    <mergeCell ref="I394:K394"/>
    <mergeCell ref="I395:K395"/>
    <mergeCell ref="I396:K396"/>
    <mergeCell ref="I397:K397"/>
    <mergeCell ref="I398:K398"/>
    <mergeCell ref="I399:K399"/>
    <mergeCell ref="I400:K400"/>
    <mergeCell ref="A401:F401"/>
    <mergeCell ref="G401:K401"/>
    <mergeCell ref="A404:K404"/>
    <mergeCell ref="A405:K405"/>
    <mergeCell ref="A406:K406"/>
    <mergeCell ref="A407:K407"/>
    <mergeCell ref="A408:K408"/>
    <mergeCell ref="A409:K409"/>
    <mergeCell ref="A410:K410"/>
    <mergeCell ref="A413:K413"/>
    <mergeCell ref="A414:K414"/>
    <mergeCell ref="A416:C416"/>
    <mergeCell ref="D416:K416"/>
    <mergeCell ref="A417:C417"/>
    <mergeCell ref="D417:E417"/>
    <mergeCell ref="G417:K417"/>
    <mergeCell ref="G418:H418"/>
    <mergeCell ref="G419:H419"/>
    <mergeCell ref="G420:H420"/>
    <mergeCell ref="G421:H421"/>
    <mergeCell ref="G422:H422"/>
    <mergeCell ref="G423:H423"/>
    <mergeCell ref="B424:E424"/>
    <mergeCell ref="F424:K424"/>
    <mergeCell ref="B425:E425"/>
    <mergeCell ref="F425:K425"/>
    <mergeCell ref="I426:K426"/>
    <mergeCell ref="I427:K427"/>
    <mergeCell ref="I428:K428"/>
    <mergeCell ref="I429:K429"/>
    <mergeCell ref="I430:K430"/>
    <mergeCell ref="I431:K431"/>
    <mergeCell ref="I432:K432"/>
    <mergeCell ref="I433:K433"/>
    <mergeCell ref="A436:F436"/>
    <mergeCell ref="G436:K436"/>
    <mergeCell ref="A439:K439"/>
    <mergeCell ref="A440:K440"/>
    <mergeCell ref="A441:K441"/>
    <mergeCell ref="A442:K442"/>
    <mergeCell ref="A443:K443"/>
    <mergeCell ref="A444:K444"/>
    <mergeCell ref="A445:K445"/>
    <mergeCell ref="A448:K448"/>
    <mergeCell ref="A449:K449"/>
    <mergeCell ref="A451:C451"/>
    <mergeCell ref="D451:K451"/>
    <mergeCell ref="A452:C452"/>
    <mergeCell ref="D452:E452"/>
    <mergeCell ref="G452:K452"/>
    <mergeCell ref="G453:H453"/>
    <mergeCell ref="G454:H454"/>
    <mergeCell ref="G455:H455"/>
    <mergeCell ref="G456:H456"/>
    <mergeCell ref="G457:H457"/>
    <mergeCell ref="G458:H458"/>
    <mergeCell ref="B459:E459"/>
    <mergeCell ref="F459:K459"/>
    <mergeCell ref="B460:E460"/>
    <mergeCell ref="F460:K460"/>
    <mergeCell ref="I461:K461"/>
    <mergeCell ref="I462:K462"/>
    <mergeCell ref="I463:K463"/>
    <mergeCell ref="I464:K464"/>
    <mergeCell ref="I465:K465"/>
    <mergeCell ref="I466:K466"/>
    <mergeCell ref="I467:K467"/>
    <mergeCell ref="I468:K468"/>
    <mergeCell ref="I469:K469"/>
    <mergeCell ref="A470:F470"/>
    <mergeCell ref="G470:K470"/>
    <mergeCell ref="A473:K473"/>
    <mergeCell ref="A474:K474"/>
    <mergeCell ref="A475:K475"/>
    <mergeCell ref="A476:K476"/>
    <mergeCell ref="A477:K477"/>
    <mergeCell ref="A478:K478"/>
    <mergeCell ref="A479:K479"/>
    <mergeCell ref="A482:K482"/>
    <mergeCell ref="A483:K483"/>
    <mergeCell ref="A485:C485"/>
    <mergeCell ref="D485:K485"/>
    <mergeCell ref="A486:C486"/>
    <mergeCell ref="D486:E486"/>
    <mergeCell ref="G486:K486"/>
    <mergeCell ref="G487:H487"/>
    <mergeCell ref="G488:H488"/>
    <mergeCell ref="G489:H489"/>
    <mergeCell ref="G490:H490"/>
    <mergeCell ref="G491:H491"/>
    <mergeCell ref="G492:H492"/>
    <mergeCell ref="B493:E493"/>
    <mergeCell ref="F493:K493"/>
    <mergeCell ref="B494:E494"/>
    <mergeCell ref="F494:K494"/>
    <mergeCell ref="I495:K495"/>
    <mergeCell ref="I496:K496"/>
    <mergeCell ref="I497:K497"/>
    <mergeCell ref="I498:K498"/>
    <mergeCell ref="I499:K499"/>
    <mergeCell ref="I500:K500"/>
    <mergeCell ref="I501:K501"/>
    <mergeCell ref="I502:K502"/>
    <mergeCell ref="I503:K503"/>
    <mergeCell ref="A506:F506"/>
    <mergeCell ref="G506:K506"/>
    <mergeCell ref="A509:K509"/>
    <mergeCell ref="A510:K510"/>
    <mergeCell ref="A511:K511"/>
    <mergeCell ref="A512:K512"/>
    <mergeCell ref="A513:K513"/>
    <mergeCell ref="A514:K514"/>
    <mergeCell ref="A515:K515"/>
    <mergeCell ref="A518:K518"/>
    <mergeCell ref="A519:K519"/>
    <mergeCell ref="A521:C521"/>
    <mergeCell ref="D521:K521"/>
    <mergeCell ref="A522:C522"/>
    <mergeCell ref="D522:E522"/>
    <mergeCell ref="G522:K522"/>
    <mergeCell ref="G523:H523"/>
    <mergeCell ref="G524:H524"/>
    <mergeCell ref="G525:H525"/>
    <mergeCell ref="G526:H526"/>
    <mergeCell ref="G527:H527"/>
    <mergeCell ref="G528:H528"/>
    <mergeCell ref="B529:E529"/>
    <mergeCell ref="F529:K529"/>
    <mergeCell ref="B530:E530"/>
    <mergeCell ref="F530:K530"/>
    <mergeCell ref="I531:K531"/>
    <mergeCell ref="I532:K532"/>
    <mergeCell ref="I533:K533"/>
    <mergeCell ref="I534:K534"/>
    <mergeCell ref="I535:K535"/>
    <mergeCell ref="I536:K536"/>
    <mergeCell ref="I537:K537"/>
    <mergeCell ref="I538:K538"/>
    <mergeCell ref="I539:K539"/>
    <mergeCell ref="A540:F540"/>
    <mergeCell ref="G540:K540"/>
    <mergeCell ref="A543:K543"/>
    <mergeCell ref="A544:K544"/>
    <mergeCell ref="A545:K545"/>
    <mergeCell ref="A546:K546"/>
    <mergeCell ref="A547:K547"/>
    <mergeCell ref="A548:K548"/>
    <mergeCell ref="A549:K549"/>
    <mergeCell ref="A552:K552"/>
    <mergeCell ref="A553:K553"/>
    <mergeCell ref="A555:C555"/>
    <mergeCell ref="D555:K555"/>
    <mergeCell ref="A556:C556"/>
    <mergeCell ref="D556:E556"/>
    <mergeCell ref="G556:K556"/>
    <mergeCell ref="G557:H557"/>
    <mergeCell ref="G558:H558"/>
    <mergeCell ref="G559:H559"/>
    <mergeCell ref="G560:H560"/>
    <mergeCell ref="G561:H561"/>
    <mergeCell ref="G562:H562"/>
    <mergeCell ref="B563:E563"/>
    <mergeCell ref="F563:K563"/>
    <mergeCell ref="B564:E564"/>
    <mergeCell ref="F564:K564"/>
    <mergeCell ref="I565:K565"/>
    <mergeCell ref="I566:K566"/>
    <mergeCell ref="I567:K567"/>
    <mergeCell ref="I568:K568"/>
    <mergeCell ref="I569:K569"/>
    <mergeCell ref="I570:K570"/>
    <mergeCell ref="I571:K571"/>
    <mergeCell ref="I572:K572"/>
    <mergeCell ref="I573:K573"/>
    <mergeCell ref="I574:K574"/>
    <mergeCell ref="A577:F577"/>
    <mergeCell ref="G577:K577"/>
    <mergeCell ref="A580:K580"/>
    <mergeCell ref="A581:K581"/>
    <mergeCell ref="A582:K582"/>
    <mergeCell ref="A583:K583"/>
    <mergeCell ref="A584:K584"/>
    <mergeCell ref="A585:K585"/>
    <mergeCell ref="A586:K586"/>
    <mergeCell ref="A589:K589"/>
    <mergeCell ref="A590:K590"/>
    <mergeCell ref="A592:C592"/>
    <mergeCell ref="D592:K592"/>
    <mergeCell ref="A593:C593"/>
    <mergeCell ref="D593:E593"/>
    <mergeCell ref="G593:K593"/>
    <mergeCell ref="G594:H594"/>
    <mergeCell ref="G595:H595"/>
    <mergeCell ref="G596:H596"/>
    <mergeCell ref="G597:H597"/>
    <mergeCell ref="G598:H598"/>
    <mergeCell ref="G599:H599"/>
    <mergeCell ref="B600:E600"/>
    <mergeCell ref="F600:K600"/>
    <mergeCell ref="B601:E601"/>
    <mergeCell ref="F601:K601"/>
    <mergeCell ref="I602:K602"/>
    <mergeCell ref="I603:K603"/>
    <mergeCell ref="I604:K604"/>
    <mergeCell ref="I605:K605"/>
    <mergeCell ref="I606:K606"/>
    <mergeCell ref="A609:F609"/>
    <mergeCell ref="G609:K609"/>
    <mergeCell ref="A612:K612"/>
    <mergeCell ref="A613:K613"/>
    <mergeCell ref="A614:K614"/>
    <mergeCell ref="A615:K615"/>
    <mergeCell ref="A616:K616"/>
    <mergeCell ref="A617:K617"/>
    <mergeCell ref="A618:K618"/>
    <mergeCell ref="A621:K621"/>
    <mergeCell ref="A622:K622"/>
    <mergeCell ref="A624:C624"/>
    <mergeCell ref="D624:K624"/>
    <mergeCell ref="A625:C625"/>
    <mergeCell ref="D625:E625"/>
    <mergeCell ref="G625:K625"/>
    <mergeCell ref="G626:H626"/>
    <mergeCell ref="G627:H627"/>
    <mergeCell ref="G628:H628"/>
    <mergeCell ref="G629:H629"/>
    <mergeCell ref="G630:H630"/>
    <mergeCell ref="G631:H631"/>
    <mergeCell ref="B632:E632"/>
    <mergeCell ref="F632:K632"/>
    <mergeCell ref="B633:E633"/>
    <mergeCell ref="F633:K633"/>
    <mergeCell ref="I634:K634"/>
    <mergeCell ref="I635:K635"/>
    <mergeCell ref="I636:K636"/>
    <mergeCell ref="I637:K637"/>
    <mergeCell ref="I638:K638"/>
    <mergeCell ref="I639:K639"/>
    <mergeCell ref="A642:F642"/>
    <mergeCell ref="G642:K642"/>
    <mergeCell ref="A645:K645"/>
    <mergeCell ref="A646:K646"/>
    <mergeCell ref="A647:K647"/>
    <mergeCell ref="A648:K648"/>
    <mergeCell ref="A649:K649"/>
    <mergeCell ref="A650:K650"/>
    <mergeCell ref="A651:K651"/>
    <mergeCell ref="A654:K654"/>
    <mergeCell ref="A655:K655"/>
    <mergeCell ref="A657:C657"/>
    <mergeCell ref="D657:K657"/>
    <mergeCell ref="A658:C658"/>
    <mergeCell ref="D658:E658"/>
    <mergeCell ref="G658:K658"/>
    <mergeCell ref="G659:H659"/>
    <mergeCell ref="G660:H660"/>
    <mergeCell ref="G661:H661"/>
    <mergeCell ref="G662:H662"/>
    <mergeCell ref="G663:H663"/>
    <mergeCell ref="G664:H664"/>
    <mergeCell ref="B665:E665"/>
    <mergeCell ref="F665:K665"/>
    <mergeCell ref="B666:E666"/>
    <mergeCell ref="F666:K666"/>
    <mergeCell ref="I667:K667"/>
    <mergeCell ref="I668:K668"/>
    <mergeCell ref="I669:K669"/>
    <mergeCell ref="I670:K670"/>
    <mergeCell ref="I671:K671"/>
    <mergeCell ref="I672:K672"/>
    <mergeCell ref="I673:K673"/>
    <mergeCell ref="I674:K674"/>
    <mergeCell ref="I675:K675"/>
    <mergeCell ref="I676:K676"/>
    <mergeCell ref="A677:F677"/>
    <mergeCell ref="G677:K677"/>
    <mergeCell ref="A680:K680"/>
    <mergeCell ref="A681:K681"/>
    <mergeCell ref="A682:K682"/>
    <mergeCell ref="A683:K683"/>
    <mergeCell ref="A684:K684"/>
    <mergeCell ref="A685:K685"/>
    <mergeCell ref="A686:K686"/>
    <mergeCell ref="A689:K689"/>
    <mergeCell ref="A690:K690"/>
    <mergeCell ref="A692:C692"/>
    <mergeCell ref="D692:K692"/>
    <mergeCell ref="A693:C693"/>
    <mergeCell ref="D693:E693"/>
    <mergeCell ref="G693:K693"/>
    <mergeCell ref="G694:H694"/>
    <mergeCell ref="G695:H695"/>
    <mergeCell ref="G696:H696"/>
    <mergeCell ref="G697:H697"/>
    <mergeCell ref="G698:H698"/>
    <mergeCell ref="G699:H699"/>
    <mergeCell ref="B700:E700"/>
    <mergeCell ref="F700:K700"/>
    <mergeCell ref="B701:E701"/>
    <mergeCell ref="F701:K701"/>
    <mergeCell ref="I702:K702"/>
    <mergeCell ref="I703:K703"/>
    <mergeCell ref="I704:K704"/>
    <mergeCell ref="I705:K705"/>
    <mergeCell ref="I706:K706"/>
    <mergeCell ref="I707:K707"/>
    <mergeCell ref="I708:K708"/>
    <mergeCell ref="I709:K709"/>
    <mergeCell ref="I710:K710"/>
    <mergeCell ref="I711:K711"/>
    <mergeCell ref="A712:F712"/>
    <mergeCell ref="G712:K712"/>
    <mergeCell ref="A715:K715"/>
    <mergeCell ref="A716:K716"/>
    <mergeCell ref="A717:K717"/>
    <mergeCell ref="A718:K718"/>
    <mergeCell ref="A719:K719"/>
    <mergeCell ref="A720:K720"/>
    <mergeCell ref="A721:K721"/>
    <mergeCell ref="A724:K724"/>
    <mergeCell ref="A725:K725"/>
    <mergeCell ref="A727:C727"/>
    <mergeCell ref="D727:K727"/>
    <mergeCell ref="A728:C728"/>
    <mergeCell ref="D728:E728"/>
    <mergeCell ref="G728:K728"/>
    <mergeCell ref="G729:H729"/>
    <mergeCell ref="G730:H730"/>
    <mergeCell ref="G731:H731"/>
    <mergeCell ref="G732:H732"/>
    <mergeCell ref="G733:H733"/>
    <mergeCell ref="G734:H734"/>
    <mergeCell ref="B735:E735"/>
    <mergeCell ref="F735:K735"/>
    <mergeCell ref="B736:E736"/>
    <mergeCell ref="F736:K736"/>
    <mergeCell ref="I737:K737"/>
    <mergeCell ref="I738:K738"/>
    <mergeCell ref="I739:K739"/>
    <mergeCell ref="I740:K740"/>
    <mergeCell ref="I741:K741"/>
    <mergeCell ref="I742:K742"/>
    <mergeCell ref="I743:K743"/>
    <mergeCell ref="A746:F746"/>
    <mergeCell ref="G746:K746"/>
    <mergeCell ref="A749:K749"/>
    <mergeCell ref="A750:K750"/>
    <mergeCell ref="A751:K751"/>
    <mergeCell ref="A752:K752"/>
    <mergeCell ref="A753:K753"/>
    <mergeCell ref="A754:K754"/>
    <mergeCell ref="A755:K755"/>
    <mergeCell ref="A758:K758"/>
    <mergeCell ref="A759:K759"/>
    <mergeCell ref="A761:C761"/>
    <mergeCell ref="D761:K761"/>
    <mergeCell ref="A762:C762"/>
    <mergeCell ref="D762:E762"/>
    <mergeCell ref="G762:K762"/>
    <mergeCell ref="G763:H763"/>
    <mergeCell ref="G764:H764"/>
    <mergeCell ref="G765:H765"/>
    <mergeCell ref="G766:H766"/>
    <mergeCell ref="G767:H767"/>
    <mergeCell ref="G768:H768"/>
    <mergeCell ref="B769:E769"/>
    <mergeCell ref="F769:K769"/>
    <mergeCell ref="B770:E770"/>
    <mergeCell ref="F770:K770"/>
    <mergeCell ref="I771:K771"/>
    <mergeCell ref="I772:K772"/>
    <mergeCell ref="I773:K773"/>
    <mergeCell ref="I774:K774"/>
    <mergeCell ref="I775:K775"/>
    <mergeCell ref="I776:K776"/>
    <mergeCell ref="I777:K777"/>
    <mergeCell ref="I778:K778"/>
    <mergeCell ref="A779:F779"/>
    <mergeCell ref="G779:K779"/>
    <mergeCell ref="A782:K782"/>
    <mergeCell ref="A783:K783"/>
    <mergeCell ref="A784:K784"/>
    <mergeCell ref="A785:K785"/>
    <mergeCell ref="A786:K786"/>
    <mergeCell ref="A787:K787"/>
    <mergeCell ref="A788:K788"/>
    <mergeCell ref="A791:K791"/>
    <mergeCell ref="A792:K792"/>
    <mergeCell ref="A794:C794"/>
    <mergeCell ref="D794:K794"/>
    <mergeCell ref="A795:C795"/>
    <mergeCell ref="D795:E795"/>
    <mergeCell ref="G795:K795"/>
    <mergeCell ref="G796:H796"/>
    <mergeCell ref="G797:H797"/>
    <mergeCell ref="G798:H798"/>
    <mergeCell ref="G799:H799"/>
    <mergeCell ref="G800:H800"/>
    <mergeCell ref="G801:H801"/>
    <mergeCell ref="B802:E802"/>
    <mergeCell ref="F802:K802"/>
    <mergeCell ref="B803:E803"/>
    <mergeCell ref="F803:K803"/>
    <mergeCell ref="I804:K804"/>
    <mergeCell ref="I805:K805"/>
    <mergeCell ref="I806:K806"/>
    <mergeCell ref="I807:K807"/>
    <mergeCell ref="I808:K808"/>
    <mergeCell ref="I809:K809"/>
    <mergeCell ref="I810:K810"/>
    <mergeCell ref="A813:F813"/>
    <mergeCell ref="G813:K813"/>
    <mergeCell ref="A816:K816"/>
    <mergeCell ref="A817:K817"/>
    <mergeCell ref="A818:K818"/>
    <mergeCell ref="A819:K819"/>
    <mergeCell ref="A820:K820"/>
    <mergeCell ref="A821:K821"/>
    <mergeCell ref="A822:K822"/>
    <mergeCell ref="A825:K825"/>
    <mergeCell ref="A826:K826"/>
    <mergeCell ref="A828:C828"/>
    <mergeCell ref="D828:K828"/>
    <mergeCell ref="A829:C829"/>
    <mergeCell ref="D829:E829"/>
    <mergeCell ref="G829:K829"/>
    <mergeCell ref="G830:H830"/>
    <mergeCell ref="G831:H831"/>
    <mergeCell ref="G832:H832"/>
    <mergeCell ref="G833:H833"/>
    <mergeCell ref="G834:H834"/>
    <mergeCell ref="G835:H835"/>
    <mergeCell ref="B836:E836"/>
    <mergeCell ref="F836:K836"/>
    <mergeCell ref="B837:E837"/>
    <mergeCell ref="F837:K837"/>
    <mergeCell ref="I838:K838"/>
    <mergeCell ref="I839:K839"/>
    <mergeCell ref="I840:K840"/>
    <mergeCell ref="I841:K841"/>
    <mergeCell ref="I842:K842"/>
    <mergeCell ref="I843:K843"/>
    <mergeCell ref="I844:K844"/>
    <mergeCell ref="I845:K845"/>
    <mergeCell ref="A848:F848"/>
    <mergeCell ref="G848:K848"/>
    <mergeCell ref="A851:K851"/>
    <mergeCell ref="A852:K852"/>
    <mergeCell ref="A853:K853"/>
    <mergeCell ref="A854:K854"/>
    <mergeCell ref="A855:K855"/>
    <mergeCell ref="A856:K856"/>
    <mergeCell ref="A857:K857"/>
    <mergeCell ref="A860:K860"/>
    <mergeCell ref="A861:K861"/>
    <mergeCell ref="A863:C863"/>
    <mergeCell ref="D863:K863"/>
    <mergeCell ref="A864:C864"/>
    <mergeCell ref="D864:E864"/>
    <mergeCell ref="G864:K864"/>
    <mergeCell ref="G865:H865"/>
    <mergeCell ref="G866:H866"/>
    <mergeCell ref="G867:H867"/>
    <mergeCell ref="G868:H868"/>
    <mergeCell ref="G869:H869"/>
    <mergeCell ref="G870:H870"/>
    <mergeCell ref="B871:E871"/>
    <mergeCell ref="F871:K871"/>
    <mergeCell ref="B872:E872"/>
    <mergeCell ref="F872:I872"/>
    <mergeCell ref="J872:K872"/>
    <mergeCell ref="I873:K873"/>
    <mergeCell ref="I874:K874"/>
    <mergeCell ref="I875:K875"/>
    <mergeCell ref="I876:K876"/>
    <mergeCell ref="I877:K877"/>
    <mergeCell ref="A880:F880"/>
    <mergeCell ref="G880:K880"/>
    <mergeCell ref="A883:K883"/>
    <mergeCell ref="A884:K884"/>
    <mergeCell ref="A885:K885"/>
    <mergeCell ref="A886:K886"/>
    <mergeCell ref="A887:K887"/>
    <mergeCell ref="A888:K888"/>
    <mergeCell ref="A889:K889"/>
    <mergeCell ref="A892:K892"/>
    <mergeCell ref="A893:K893"/>
    <mergeCell ref="A895:C895"/>
    <mergeCell ref="D895:K895"/>
    <mergeCell ref="A896:C896"/>
    <mergeCell ref="D896:E896"/>
    <mergeCell ref="G896:K896"/>
    <mergeCell ref="G897:H897"/>
    <mergeCell ref="G898:H898"/>
    <mergeCell ref="G899:H899"/>
    <mergeCell ref="G900:H900"/>
    <mergeCell ref="G901:H901"/>
    <mergeCell ref="G902:H902"/>
    <mergeCell ref="B903:E903"/>
    <mergeCell ref="F903:K903"/>
    <mergeCell ref="B904:E904"/>
    <mergeCell ref="F904:K904"/>
    <mergeCell ref="I905:K905"/>
    <mergeCell ref="I906:K906"/>
    <mergeCell ref="I907:K907"/>
    <mergeCell ref="I908:K908"/>
    <mergeCell ref="I909:K909"/>
    <mergeCell ref="A912:F912"/>
    <mergeCell ref="G912:K912"/>
    <mergeCell ref="A915:K915"/>
    <mergeCell ref="A916:K916"/>
    <mergeCell ref="A917:K917"/>
    <mergeCell ref="A918:K918"/>
    <mergeCell ref="A919:K919"/>
    <mergeCell ref="A920:K920"/>
    <mergeCell ref="A921:K921"/>
    <mergeCell ref="A924:K924"/>
    <mergeCell ref="A925:K925"/>
    <mergeCell ref="A927:C927"/>
    <mergeCell ref="D927:K927"/>
    <mergeCell ref="A928:C928"/>
    <mergeCell ref="D928:E928"/>
    <mergeCell ref="G928:K928"/>
    <mergeCell ref="G929:H929"/>
    <mergeCell ref="G930:H930"/>
    <mergeCell ref="G931:H931"/>
    <mergeCell ref="G932:H932"/>
    <mergeCell ref="G933:H933"/>
    <mergeCell ref="G934:H934"/>
    <mergeCell ref="B935:E935"/>
    <mergeCell ref="F935:K935"/>
    <mergeCell ref="B936:E936"/>
    <mergeCell ref="F936:K936"/>
    <mergeCell ref="I937:K937"/>
    <mergeCell ref="I938:K938"/>
    <mergeCell ref="I939:K939"/>
    <mergeCell ref="I940:K940"/>
    <mergeCell ref="I941:K941"/>
    <mergeCell ref="I942:K942"/>
    <mergeCell ref="I943:K943"/>
    <mergeCell ref="I944:K944"/>
    <mergeCell ref="I945:K945"/>
    <mergeCell ref="I946:K946"/>
    <mergeCell ref="A947:F947"/>
    <mergeCell ref="G947:K947"/>
    <mergeCell ref="A950:K950"/>
    <mergeCell ref="A951:K951"/>
    <mergeCell ref="A952:K952"/>
    <mergeCell ref="A953:K953"/>
    <mergeCell ref="A954:K954"/>
    <mergeCell ref="A955:K955"/>
    <mergeCell ref="A956:K956"/>
    <mergeCell ref="A959:K959"/>
    <mergeCell ref="A960:K960"/>
    <mergeCell ref="A962:C962"/>
    <mergeCell ref="D962:K962"/>
    <mergeCell ref="A963:C963"/>
    <mergeCell ref="D963:E963"/>
    <mergeCell ref="G963:K963"/>
    <mergeCell ref="G964:H964"/>
    <mergeCell ref="G965:H965"/>
    <mergeCell ref="G966:H966"/>
    <mergeCell ref="G967:H967"/>
    <mergeCell ref="G968:H968"/>
    <mergeCell ref="G969:H969"/>
    <mergeCell ref="B970:E970"/>
    <mergeCell ref="F970:K970"/>
    <mergeCell ref="B971:E971"/>
    <mergeCell ref="F971:K971"/>
    <mergeCell ref="I972:K972"/>
    <mergeCell ref="I973:K973"/>
    <mergeCell ref="I974:K974"/>
    <mergeCell ref="I975:K975"/>
    <mergeCell ref="I976:K976"/>
    <mergeCell ref="I977:K977"/>
    <mergeCell ref="I978:K978"/>
    <mergeCell ref="I979:K979"/>
    <mergeCell ref="I980:K980"/>
    <mergeCell ref="A981:F981"/>
    <mergeCell ref="G981:K981"/>
    <mergeCell ref="A984:K984"/>
    <mergeCell ref="A985:K985"/>
    <mergeCell ref="A986:K986"/>
    <mergeCell ref="A987:K987"/>
    <mergeCell ref="A988:K988"/>
    <mergeCell ref="A989:K989"/>
    <mergeCell ref="A990:K990"/>
    <mergeCell ref="A993:K993"/>
    <mergeCell ref="A994:K994"/>
    <mergeCell ref="A996:C996"/>
    <mergeCell ref="D996:K996"/>
    <mergeCell ref="A997:C997"/>
    <mergeCell ref="D997:E997"/>
    <mergeCell ref="G997:K997"/>
    <mergeCell ref="G998:H998"/>
    <mergeCell ref="G999:H999"/>
    <mergeCell ref="G1000:H1000"/>
    <mergeCell ref="G1001:H1001"/>
    <mergeCell ref="G1002:H1002"/>
    <mergeCell ref="G1003:H1003"/>
    <mergeCell ref="B1004:E1004"/>
    <mergeCell ref="F1004:K1004"/>
    <mergeCell ref="B1005:E1005"/>
    <mergeCell ref="F1005:K1005"/>
    <mergeCell ref="I1006:K1006"/>
    <mergeCell ref="I1007:K1007"/>
    <mergeCell ref="I1008:K1008"/>
    <mergeCell ref="I1009:K1009"/>
    <mergeCell ref="I1010:K1010"/>
    <mergeCell ref="I1011:K1011"/>
    <mergeCell ref="I1012:K1012"/>
    <mergeCell ref="I1013:K1013"/>
    <mergeCell ref="A1014:F1014"/>
    <mergeCell ref="G1014:K1014"/>
    <mergeCell ref="A1017:K1017"/>
    <mergeCell ref="A1018:K1018"/>
    <mergeCell ref="A1019:K1019"/>
    <mergeCell ref="A1020:K1020"/>
    <mergeCell ref="A1021:K1021"/>
    <mergeCell ref="A1022:K1022"/>
    <mergeCell ref="A1023:K1023"/>
    <mergeCell ref="A1026:K1026"/>
    <mergeCell ref="A1027:K1027"/>
    <mergeCell ref="A1029:C1029"/>
    <mergeCell ref="D1029:K1029"/>
    <mergeCell ref="A1030:C1030"/>
    <mergeCell ref="D1030:E1030"/>
    <mergeCell ref="G1030:K1030"/>
    <mergeCell ref="G1031:H1031"/>
    <mergeCell ref="G1032:H1032"/>
    <mergeCell ref="G1033:H1033"/>
    <mergeCell ref="G1034:H1034"/>
    <mergeCell ref="G1035:H1035"/>
    <mergeCell ref="G1036:H1036"/>
    <mergeCell ref="B1037:E1037"/>
    <mergeCell ref="F1037:K1037"/>
    <mergeCell ref="B1038:E1038"/>
    <mergeCell ref="F1038:K1038"/>
    <mergeCell ref="I1039:K1039"/>
    <mergeCell ref="A1045:F1045"/>
    <mergeCell ref="G1045:K1045"/>
    <mergeCell ref="A1048:K1048"/>
    <mergeCell ref="A1049:K1049"/>
    <mergeCell ref="A1050:K1050"/>
    <mergeCell ref="A1051:K1051"/>
    <mergeCell ref="A1052:K1052"/>
    <mergeCell ref="A1053:K1053"/>
    <mergeCell ref="A1054:K1054"/>
    <mergeCell ref="A1057:K1057"/>
    <mergeCell ref="A1058:K1058"/>
    <mergeCell ref="A1060:C1060"/>
    <mergeCell ref="D1060:K1060"/>
    <mergeCell ref="A1061:C1061"/>
    <mergeCell ref="D1061:E1061"/>
    <mergeCell ref="G1061:K1061"/>
    <mergeCell ref="G1062:H1062"/>
    <mergeCell ref="G1063:H1063"/>
    <mergeCell ref="G1064:H1064"/>
    <mergeCell ref="G1065:H1065"/>
    <mergeCell ref="G1066:H1066"/>
    <mergeCell ref="G1067:H1067"/>
    <mergeCell ref="B1068:E1068"/>
    <mergeCell ref="F1068:K1068"/>
    <mergeCell ref="B1069:E1069"/>
    <mergeCell ref="F1069:K1069"/>
    <mergeCell ref="I1070:K1070"/>
    <mergeCell ref="I1071:K1071"/>
    <mergeCell ref="I1072:K1072"/>
    <mergeCell ref="I1073:K1073"/>
    <mergeCell ref="I1074:K1074"/>
    <mergeCell ref="I1075:K1075"/>
    <mergeCell ref="I1076:K1076"/>
    <mergeCell ref="I1077:K1077"/>
    <mergeCell ref="A1080:F1080"/>
    <mergeCell ref="G1080:K1080"/>
    <mergeCell ref="A1083:K1083"/>
    <mergeCell ref="A1084:K1084"/>
    <mergeCell ref="A1085:K1085"/>
    <mergeCell ref="A1086:K1086"/>
    <mergeCell ref="A1087:K1087"/>
    <mergeCell ref="A1088:K1088"/>
    <mergeCell ref="A1089:K1089"/>
    <mergeCell ref="A1092:K1092"/>
    <mergeCell ref="A1093:K1093"/>
    <mergeCell ref="A1095:C1095"/>
    <mergeCell ref="D1095:K1095"/>
    <mergeCell ref="A1096:C1096"/>
    <mergeCell ref="D1096:E1096"/>
    <mergeCell ref="G1096:K1096"/>
    <mergeCell ref="G1097:H1097"/>
    <mergeCell ref="G1098:H1098"/>
    <mergeCell ref="G1099:H1099"/>
    <mergeCell ref="G1100:H1100"/>
    <mergeCell ref="G1101:H1101"/>
    <mergeCell ref="G1102:H1102"/>
    <mergeCell ref="B1103:E1103"/>
    <mergeCell ref="F1103:K1103"/>
    <mergeCell ref="B1104:E1104"/>
    <mergeCell ref="F1104:K1104"/>
    <mergeCell ref="I1105:K1105"/>
    <mergeCell ref="I1106:K1106"/>
    <mergeCell ref="I1107:K1107"/>
    <mergeCell ref="I1108:K1108"/>
    <mergeCell ref="I1109:K1109"/>
    <mergeCell ref="I1110:K1110"/>
    <mergeCell ref="I1111:K1111"/>
    <mergeCell ref="A1112:F1112"/>
    <mergeCell ref="G1112:K1112"/>
    <mergeCell ref="A1115:K1115"/>
    <mergeCell ref="A1116:K1116"/>
    <mergeCell ref="A1117:K1117"/>
    <mergeCell ref="A1118:K1118"/>
    <mergeCell ref="A1119:K1119"/>
    <mergeCell ref="A1120:K1120"/>
    <mergeCell ref="A1121:K1121"/>
    <mergeCell ref="A1124:K1124"/>
    <mergeCell ref="A1125:K1125"/>
    <mergeCell ref="A1127:C1127"/>
    <mergeCell ref="D1127:K1127"/>
    <mergeCell ref="A1128:C1128"/>
    <mergeCell ref="D1128:E1128"/>
    <mergeCell ref="G1128:K1128"/>
    <mergeCell ref="G1129:H1129"/>
    <mergeCell ref="G1130:H1130"/>
    <mergeCell ref="G1131:H1131"/>
    <mergeCell ref="G1132:H1132"/>
    <mergeCell ref="G1133:H1133"/>
    <mergeCell ref="G1134:H1134"/>
    <mergeCell ref="B1135:E1135"/>
    <mergeCell ref="F1135:K1135"/>
    <mergeCell ref="B1136:E1136"/>
    <mergeCell ref="F1136:K1136"/>
    <mergeCell ref="I1137:K1137"/>
    <mergeCell ref="I1138:K1138"/>
    <mergeCell ref="I1139:K1139"/>
    <mergeCell ref="I1140:K1140"/>
    <mergeCell ref="I1141:K1141"/>
    <mergeCell ref="I1142:K1142"/>
    <mergeCell ref="I1143:K1143"/>
    <mergeCell ref="I1144:K1144"/>
    <mergeCell ref="A1145:F1145"/>
    <mergeCell ref="G1145:K1145"/>
    <mergeCell ref="A1148:K1148"/>
    <mergeCell ref="A1149:K1149"/>
    <mergeCell ref="A1150:K1150"/>
    <mergeCell ref="A1151:K1151"/>
    <mergeCell ref="A1152:K1152"/>
    <mergeCell ref="A1153:K1153"/>
    <mergeCell ref="A1154:K1154"/>
    <mergeCell ref="A1157:K1157"/>
    <mergeCell ref="A1158:K1158"/>
    <mergeCell ref="A1159:E1159"/>
    <mergeCell ref="H1159:K1159"/>
    <mergeCell ref="A1160:C1160"/>
    <mergeCell ref="D1160:K1160"/>
    <mergeCell ref="A1161:C1161"/>
    <mergeCell ref="D1161:E1161"/>
    <mergeCell ref="G1161:K1161"/>
    <mergeCell ref="G1162:H1162"/>
    <mergeCell ref="G1163:H1163"/>
    <mergeCell ref="G1164:H1164"/>
    <mergeCell ref="G1165:H1165"/>
    <mergeCell ref="G1166:H1166"/>
    <mergeCell ref="G1167:H1167"/>
    <mergeCell ref="B1168:E1168"/>
    <mergeCell ref="F1168:K1168"/>
    <mergeCell ref="B1169:E1169"/>
    <mergeCell ref="F1169:K1169"/>
    <mergeCell ref="I1170:K1170"/>
    <mergeCell ref="I1171:K1171"/>
    <mergeCell ref="I1172:K1172"/>
    <mergeCell ref="I1173:K1173"/>
    <mergeCell ref="I1174:K1174"/>
    <mergeCell ref="I1175:K1175"/>
    <mergeCell ref="I1178:K1178"/>
    <mergeCell ref="I1179:K1179"/>
    <mergeCell ref="A1180:F1180"/>
    <mergeCell ref="G1180:K1180"/>
    <mergeCell ref="A1183:K1183"/>
    <mergeCell ref="A1184:K1184"/>
    <mergeCell ref="A1185:K1185"/>
    <mergeCell ref="A1186:K1186"/>
    <mergeCell ref="A1187:K1187"/>
    <mergeCell ref="A1188:K1188"/>
    <mergeCell ref="A1189:K1189"/>
    <mergeCell ref="A1192:K1192"/>
    <mergeCell ref="A1193:K1193"/>
    <mergeCell ref="A1195:C1195"/>
    <mergeCell ref="D1195:K1195"/>
    <mergeCell ref="A1196:C1196"/>
    <mergeCell ref="D1196:E1196"/>
    <mergeCell ref="G1196:K1196"/>
    <mergeCell ref="G1197:H1197"/>
    <mergeCell ref="G1198:H1198"/>
    <mergeCell ref="G1199:H1199"/>
    <mergeCell ref="G1200:H1200"/>
    <mergeCell ref="G1201:H1201"/>
    <mergeCell ref="G1202:H1202"/>
    <mergeCell ref="B1203:E1203"/>
    <mergeCell ref="F1203:K1203"/>
    <mergeCell ref="B1204:E1204"/>
    <mergeCell ref="F1204:K1204"/>
    <mergeCell ref="I1205:K1205"/>
    <mergeCell ref="I1206:K1206"/>
    <mergeCell ref="I1207:K1207"/>
    <mergeCell ref="I1208:K1208"/>
    <mergeCell ref="I1209:K1209"/>
    <mergeCell ref="I1210:K1210"/>
    <mergeCell ref="I1211:K1211"/>
    <mergeCell ref="I1212:K1212"/>
    <mergeCell ref="A1215:F1215"/>
    <mergeCell ref="G1215:K1215"/>
    <mergeCell ref="A1218:K1218"/>
    <mergeCell ref="A1219:K1219"/>
    <mergeCell ref="A1220:K1220"/>
    <mergeCell ref="A1221:K1221"/>
    <mergeCell ref="A1222:K1222"/>
    <mergeCell ref="A1223:K1223"/>
    <mergeCell ref="A1224:K1224"/>
    <mergeCell ref="A1227:K1227"/>
    <mergeCell ref="A1228:K1228"/>
    <mergeCell ref="A1230:C1230"/>
    <mergeCell ref="D1230:K1230"/>
    <mergeCell ref="A1231:C1231"/>
    <mergeCell ref="D1231:E1231"/>
    <mergeCell ref="G1231:K1231"/>
    <mergeCell ref="G1232:H1232"/>
    <mergeCell ref="G1233:H1233"/>
    <mergeCell ref="G1234:H1234"/>
    <mergeCell ref="G1235:H1235"/>
    <mergeCell ref="G1236:H1236"/>
    <mergeCell ref="G1237:H1237"/>
    <mergeCell ref="B1238:E1238"/>
    <mergeCell ref="F1238:K1238"/>
    <mergeCell ref="B1239:E1239"/>
    <mergeCell ref="F1239:K1239"/>
    <mergeCell ref="I1240:K1240"/>
    <mergeCell ref="I1241:K1241"/>
    <mergeCell ref="I1242:K1242"/>
    <mergeCell ref="I1243:K1243"/>
    <mergeCell ref="I1244:K1244"/>
    <mergeCell ref="I1245:K1245"/>
    <mergeCell ref="I1246:K1246"/>
    <mergeCell ref="I1247:K1247"/>
    <mergeCell ref="A1250:F1250"/>
    <mergeCell ref="G1250:K1250"/>
    <mergeCell ref="A1253:K1253"/>
    <mergeCell ref="A1254:K1254"/>
    <mergeCell ref="A1255:K1255"/>
    <mergeCell ref="A1256:K1256"/>
    <mergeCell ref="A1257:K1257"/>
    <mergeCell ref="A1258:K1258"/>
    <mergeCell ref="A1259:K1259"/>
    <mergeCell ref="A1262:K1262"/>
    <mergeCell ref="A1263:K1263"/>
    <mergeCell ref="A1265:C1265"/>
    <mergeCell ref="D1265:K1265"/>
    <mergeCell ref="A1266:C1266"/>
    <mergeCell ref="D1266:E1266"/>
    <mergeCell ref="G1266:K1266"/>
    <mergeCell ref="G1267:H1267"/>
    <mergeCell ref="G1268:H1268"/>
    <mergeCell ref="G1269:H1269"/>
    <mergeCell ref="G1270:H1270"/>
    <mergeCell ref="G1271:H1271"/>
    <mergeCell ref="G1272:H1272"/>
    <mergeCell ref="B1273:E1273"/>
    <mergeCell ref="F1273:K1273"/>
    <mergeCell ref="B1274:E1274"/>
    <mergeCell ref="F1274:K1274"/>
    <mergeCell ref="I1275:K1275"/>
    <mergeCell ref="I1276:K1276"/>
    <mergeCell ref="I1277:K1277"/>
    <mergeCell ref="I1278:K1278"/>
    <mergeCell ref="I1279:K1279"/>
    <mergeCell ref="A1282:F1282"/>
    <mergeCell ref="G1282:K1282"/>
    <mergeCell ref="A1285:K1285"/>
    <mergeCell ref="A1286:K1286"/>
    <mergeCell ref="A1287:K1287"/>
    <mergeCell ref="A1288:K1288"/>
    <mergeCell ref="A1289:K1289"/>
    <mergeCell ref="A1290:K1290"/>
    <mergeCell ref="A1291:K1291"/>
    <mergeCell ref="A1294:K1294"/>
    <mergeCell ref="A1295:K1295"/>
    <mergeCell ref="A1297:C1297"/>
    <mergeCell ref="D1297:K1297"/>
    <mergeCell ref="A1298:C1298"/>
    <mergeCell ref="D1298:E1298"/>
    <mergeCell ref="G1298:K1298"/>
    <mergeCell ref="G1299:H1299"/>
    <mergeCell ref="G1300:H1300"/>
    <mergeCell ref="G1301:H1301"/>
    <mergeCell ref="G1302:H1302"/>
    <mergeCell ref="G1303:H1303"/>
    <mergeCell ref="G1304:H1304"/>
    <mergeCell ref="B1305:E1305"/>
    <mergeCell ref="F1305:K1305"/>
    <mergeCell ref="B1306:E1306"/>
    <mergeCell ref="F1306:K1306"/>
    <mergeCell ref="I1307:K1307"/>
    <mergeCell ref="I1308:K1308"/>
    <mergeCell ref="I1309:K1309"/>
    <mergeCell ref="I1310:K1310"/>
    <mergeCell ref="I1311:K1311"/>
    <mergeCell ref="I1312:K1312"/>
    <mergeCell ref="I1313:K1313"/>
    <mergeCell ref="A1316:F1316"/>
    <mergeCell ref="G1316:K1316"/>
    <mergeCell ref="A1319:K1319"/>
    <mergeCell ref="A1320:K1320"/>
    <mergeCell ref="A1321:K1321"/>
    <mergeCell ref="A1322:K1322"/>
    <mergeCell ref="A1323:K1323"/>
    <mergeCell ref="A1324:K1324"/>
    <mergeCell ref="A1325:K1325"/>
    <mergeCell ref="A1328:K1328"/>
    <mergeCell ref="A1329:K1329"/>
    <mergeCell ref="A1331:C1331"/>
    <mergeCell ref="D1331:K1331"/>
    <mergeCell ref="A1332:C1332"/>
    <mergeCell ref="D1332:E1332"/>
    <mergeCell ref="G1332:K1332"/>
    <mergeCell ref="A1333:C1333"/>
    <mergeCell ref="G1333:H1333"/>
    <mergeCell ref="A1334:C1334"/>
    <mergeCell ref="G1334:H1334"/>
    <mergeCell ref="A1335:C1335"/>
    <mergeCell ref="G1335:H1335"/>
    <mergeCell ref="A1336:C1336"/>
    <mergeCell ref="G1336:H1336"/>
    <mergeCell ref="A1337:C1337"/>
    <mergeCell ref="G1337:H1337"/>
    <mergeCell ref="A1338:C1338"/>
    <mergeCell ref="G1338:H1338"/>
    <mergeCell ref="B1339:E1339"/>
    <mergeCell ref="F1339:K1339"/>
    <mergeCell ref="B1340:E1340"/>
    <mergeCell ref="F1340:K1340"/>
    <mergeCell ref="I1341:K1341"/>
    <mergeCell ref="I1342:K1342"/>
    <mergeCell ref="I1343:K1343"/>
    <mergeCell ref="I1344:K1344"/>
    <mergeCell ref="I1345:K1345"/>
    <mergeCell ref="I1346:K1346"/>
    <mergeCell ref="A1347:F1347"/>
    <mergeCell ref="G1347:K1347"/>
    <mergeCell ref="B1348:K1348"/>
    <mergeCell ref="A1349:K1349"/>
    <mergeCell ref="A1350:K1350"/>
    <mergeCell ref="A1351:K1351"/>
    <mergeCell ref="A1352:K1352"/>
    <mergeCell ref="A1353:K1353"/>
    <mergeCell ref="A1354:K1354"/>
    <mergeCell ref="A1355:K1355"/>
    <mergeCell ref="A1357:K1357"/>
    <mergeCell ref="A1358:K1358"/>
    <mergeCell ref="A1360:C1360"/>
    <mergeCell ref="D1360:K1360"/>
    <mergeCell ref="A1361:C1361"/>
    <mergeCell ref="D1361:E1361"/>
    <mergeCell ref="G1361:K1361"/>
    <mergeCell ref="A1362:C1362"/>
    <mergeCell ref="G1362:H1362"/>
    <mergeCell ref="A1363:C1363"/>
    <mergeCell ref="G1363:H1363"/>
    <mergeCell ref="A1364:C1364"/>
    <mergeCell ref="G1364:H1364"/>
    <mergeCell ref="A1365:C1365"/>
    <mergeCell ref="G1365:H1365"/>
    <mergeCell ref="A1366:C1366"/>
    <mergeCell ref="G1366:H1366"/>
    <mergeCell ref="A1367:C1367"/>
    <mergeCell ref="G1367:H1367"/>
    <mergeCell ref="B1368:E1368"/>
    <mergeCell ref="F1368:K1368"/>
    <mergeCell ref="B1369:E1369"/>
    <mergeCell ref="F1369:K1369"/>
    <mergeCell ref="I1370:K1370"/>
    <mergeCell ref="I1371:K1371"/>
    <mergeCell ref="I1372:K1372"/>
    <mergeCell ref="I1373:K1373"/>
    <mergeCell ref="I1374:K1374"/>
    <mergeCell ref="I1375:K1375"/>
    <mergeCell ref="A1376:F1376"/>
    <mergeCell ref="G1376:K1376"/>
    <mergeCell ref="B1377:K1377"/>
    <mergeCell ref="A1378:K1378"/>
    <mergeCell ref="A1379:K1379"/>
    <mergeCell ref="A1380:K1380"/>
    <mergeCell ref="A1381:K1381"/>
    <mergeCell ref="A1382:K1382"/>
    <mergeCell ref="A1383:K1383"/>
    <mergeCell ref="A1384:K1384"/>
    <mergeCell ref="A1386:K1386"/>
    <mergeCell ref="A1387:K1387"/>
    <mergeCell ref="A1389:C1389"/>
    <mergeCell ref="D1389:K1389"/>
    <mergeCell ref="A1390:C1390"/>
    <mergeCell ref="D1390:E1390"/>
    <mergeCell ref="G1390:K1390"/>
    <mergeCell ref="A1391:C1391"/>
    <mergeCell ref="G1391:H1391"/>
    <mergeCell ref="A1392:C1392"/>
    <mergeCell ref="G1392:H1392"/>
    <mergeCell ref="A1393:C1393"/>
    <mergeCell ref="G1393:H1393"/>
    <mergeCell ref="A1394:C1394"/>
    <mergeCell ref="G1394:H1394"/>
    <mergeCell ref="A1395:C1395"/>
    <mergeCell ref="G1395:H1395"/>
    <mergeCell ref="A1396:C1396"/>
    <mergeCell ref="G1396:H1396"/>
    <mergeCell ref="B1397:E1397"/>
    <mergeCell ref="F1397:K1397"/>
    <mergeCell ref="B1398:E1398"/>
    <mergeCell ref="F1398:K1398"/>
    <mergeCell ref="I1399:K1399"/>
    <mergeCell ref="I1400:K1400"/>
    <mergeCell ref="I1401:K1401"/>
    <mergeCell ref="I1402:K1402"/>
    <mergeCell ref="I1403:K1403"/>
    <mergeCell ref="I1404:K1404"/>
    <mergeCell ref="A1405:F1405"/>
    <mergeCell ref="G1405:K1405"/>
    <mergeCell ref="B1406:K1406"/>
    <mergeCell ref="A1407:K1407"/>
    <mergeCell ref="A1408:K1408"/>
    <mergeCell ref="A1409:K1409"/>
    <mergeCell ref="A1410:K1410"/>
    <mergeCell ref="A1411:K1411"/>
    <mergeCell ref="A1412:K1412"/>
    <mergeCell ref="A1413:K1413"/>
    <mergeCell ref="A1415:K1415"/>
    <mergeCell ref="A1416:K1416"/>
    <mergeCell ref="A1418:C1418"/>
    <mergeCell ref="D1418:K1418"/>
    <mergeCell ref="A1419:C1419"/>
    <mergeCell ref="D1419:E1419"/>
    <mergeCell ref="G1419:K1419"/>
    <mergeCell ref="A1420:C1420"/>
    <mergeCell ref="G1420:H1420"/>
    <mergeCell ref="A1421:C1421"/>
    <mergeCell ref="A1422:C1422"/>
    <mergeCell ref="A1423:C1423"/>
    <mergeCell ref="A1424:C1424"/>
    <mergeCell ref="G1424:H1424"/>
    <mergeCell ref="A1425:C1425"/>
    <mergeCell ref="G1425:H1425"/>
    <mergeCell ref="B1426:E1426"/>
    <mergeCell ref="F1426:K1426"/>
    <mergeCell ref="B1427:E1427"/>
    <mergeCell ref="F1427:K1427"/>
    <mergeCell ref="I1428:K1428"/>
    <mergeCell ref="I1429:K1429"/>
    <mergeCell ref="I1430:K1430"/>
    <mergeCell ref="I1431:K1431"/>
    <mergeCell ref="I1432:K1432"/>
    <mergeCell ref="I1433:K1433"/>
    <mergeCell ref="A1434:F1434"/>
    <mergeCell ref="G1434:K1434"/>
    <mergeCell ref="B1435:K1435"/>
    <mergeCell ref="A1436:K1436"/>
    <mergeCell ref="A1437:K1437"/>
    <mergeCell ref="A1438:K1438"/>
    <mergeCell ref="A1439:K1439"/>
    <mergeCell ref="A1440:K1440"/>
    <mergeCell ref="A1441:K1441"/>
    <mergeCell ref="A1442:K1442"/>
    <mergeCell ref="A1444:K1444"/>
    <mergeCell ref="A1445:K1445"/>
    <mergeCell ref="A1447:C1447"/>
    <mergeCell ref="D1447:K1447"/>
    <mergeCell ref="A1448:C1448"/>
    <mergeCell ref="D1448:E1448"/>
    <mergeCell ref="G1448:K1448"/>
    <mergeCell ref="A1449:C1449"/>
    <mergeCell ref="G1449:H1449"/>
    <mergeCell ref="A1450:C1450"/>
    <mergeCell ref="G1450:H1450"/>
    <mergeCell ref="A1451:C1451"/>
    <mergeCell ref="G1451:H1451"/>
    <mergeCell ref="A1452:C1452"/>
    <mergeCell ref="G1452:H1452"/>
    <mergeCell ref="A1453:C1453"/>
    <mergeCell ref="G1453:H1453"/>
    <mergeCell ref="A1454:C1454"/>
    <mergeCell ref="G1454:H1454"/>
    <mergeCell ref="B1455:E1455"/>
    <mergeCell ref="F1455:K1455"/>
    <mergeCell ref="B1456:E1456"/>
    <mergeCell ref="F1456:K1456"/>
    <mergeCell ref="I1457:K1457"/>
    <mergeCell ref="I1458:K1458"/>
    <mergeCell ref="I1459:K1459"/>
    <mergeCell ref="I1460:K1460"/>
    <mergeCell ref="I1461:K1461"/>
    <mergeCell ref="I1462:K1462"/>
    <mergeCell ref="A1463:F1463"/>
    <mergeCell ref="G1463:K1463"/>
    <mergeCell ref="B1464:K1464"/>
    <mergeCell ref="A1465:K1465"/>
    <mergeCell ref="A1466:K1466"/>
    <mergeCell ref="A1467:K1467"/>
    <mergeCell ref="A1468:K1468"/>
    <mergeCell ref="A1469:K1469"/>
    <mergeCell ref="A1470:K1470"/>
    <mergeCell ref="A1471:K1471"/>
    <mergeCell ref="A1473:K1473"/>
    <mergeCell ref="A1474:K1474"/>
    <mergeCell ref="A1476:C1476"/>
    <mergeCell ref="D1476:K1476"/>
    <mergeCell ref="A1477:C1477"/>
    <mergeCell ref="D1477:E1477"/>
    <mergeCell ref="G1477:K1477"/>
    <mergeCell ref="A1478:C1478"/>
    <mergeCell ref="G1478:H1478"/>
    <mergeCell ref="A1479:C1479"/>
    <mergeCell ref="G1479:H1479"/>
    <mergeCell ref="A1480:C1480"/>
    <mergeCell ref="G1480:H1480"/>
    <mergeCell ref="A1481:C1481"/>
    <mergeCell ref="G1481:H1481"/>
    <mergeCell ref="A1482:C1482"/>
    <mergeCell ref="G1482:H1482"/>
    <mergeCell ref="A1483:C1483"/>
    <mergeCell ref="G1483:H1483"/>
    <mergeCell ref="B1484:E1484"/>
    <mergeCell ref="F1484:K1484"/>
    <mergeCell ref="B1485:E1485"/>
    <mergeCell ref="F1485:K1485"/>
    <mergeCell ref="I1486:K1486"/>
    <mergeCell ref="I1487:K1487"/>
    <mergeCell ref="I1488:K1488"/>
    <mergeCell ref="I1489:K1489"/>
    <mergeCell ref="I1490:K1490"/>
    <mergeCell ref="I1491:K1491"/>
    <mergeCell ref="A1492:F1492"/>
    <mergeCell ref="G1492:K1492"/>
    <mergeCell ref="A1495:K1495"/>
    <mergeCell ref="A1496:K1496"/>
    <mergeCell ref="A1497:K1497"/>
    <mergeCell ref="A1498:K1498"/>
    <mergeCell ref="A1499:K1499"/>
    <mergeCell ref="A1500:K1500"/>
    <mergeCell ref="A1501:K1501"/>
    <mergeCell ref="A1503:K1503"/>
    <mergeCell ref="A1504:K1504"/>
    <mergeCell ref="A1506:C1506"/>
    <mergeCell ref="D1506:K1506"/>
    <mergeCell ref="A1507:C1507"/>
    <mergeCell ref="D1507:E1507"/>
    <mergeCell ref="G1507:K1507"/>
    <mergeCell ref="A1508:C1508"/>
    <mergeCell ref="G1508:H1508"/>
    <mergeCell ref="A1509:C1509"/>
    <mergeCell ref="G1509:H1509"/>
    <mergeCell ref="A1510:C1510"/>
    <mergeCell ref="G1510:H1510"/>
    <mergeCell ref="A1511:C1511"/>
    <mergeCell ref="G1511:H1511"/>
    <mergeCell ref="A1512:C1512"/>
    <mergeCell ref="G1512:H1512"/>
    <mergeCell ref="A1513:C1513"/>
    <mergeCell ref="G1513:H1513"/>
    <mergeCell ref="B1514:E1514"/>
    <mergeCell ref="F1514:K1514"/>
    <mergeCell ref="B1515:E1515"/>
    <mergeCell ref="F1515:K1515"/>
    <mergeCell ref="I1516:K1516"/>
    <mergeCell ref="I1517:K1517"/>
    <mergeCell ref="I1518:K1518"/>
    <mergeCell ref="I1519:K1519"/>
    <mergeCell ref="I1520:K1520"/>
    <mergeCell ref="I1521:K1521"/>
    <mergeCell ref="A1522:F1522"/>
    <mergeCell ref="G1522:K1522"/>
    <mergeCell ref="B1523:K1523"/>
    <mergeCell ref="A1524:K1524"/>
    <mergeCell ref="A1525:K1525"/>
    <mergeCell ref="A1526:K1526"/>
    <mergeCell ref="A1527:K1527"/>
    <mergeCell ref="A1528:K1528"/>
    <mergeCell ref="A1529:K1529"/>
    <mergeCell ref="A1530:K1530"/>
    <mergeCell ref="A1532:K1532"/>
    <mergeCell ref="A1533:K1533"/>
    <mergeCell ref="A1535:C1535"/>
    <mergeCell ref="D1535:K1535"/>
    <mergeCell ref="A1536:C1536"/>
    <mergeCell ref="D1536:E1536"/>
    <mergeCell ref="G1536:K1536"/>
    <mergeCell ref="A1537:C1537"/>
    <mergeCell ref="G1537:H1537"/>
    <mergeCell ref="A1538:C1538"/>
    <mergeCell ref="G1538:H1538"/>
    <mergeCell ref="A1539:C1539"/>
    <mergeCell ref="G1539:H1539"/>
    <mergeCell ref="A1540:C1540"/>
    <mergeCell ref="G1540:H1540"/>
    <mergeCell ref="A1541:C1541"/>
    <mergeCell ref="G1541:H1541"/>
    <mergeCell ref="A1542:C1542"/>
    <mergeCell ref="G1542:H1542"/>
    <mergeCell ref="B1543:E1543"/>
    <mergeCell ref="F1543:K1543"/>
    <mergeCell ref="B1544:E1544"/>
    <mergeCell ref="F1544:K1544"/>
    <mergeCell ref="I1545:K1545"/>
    <mergeCell ref="I1546:K1546"/>
    <mergeCell ref="I1547:K1547"/>
    <mergeCell ref="I1548:K1548"/>
    <mergeCell ref="I1549:K1549"/>
    <mergeCell ref="I1550:K1550"/>
    <mergeCell ref="A1551:F1551"/>
    <mergeCell ref="G1551:K1551"/>
    <mergeCell ref="A1554:K1554"/>
    <mergeCell ref="A1555:K1555"/>
    <mergeCell ref="A1556:K1556"/>
    <mergeCell ref="A1557:K1557"/>
    <mergeCell ref="A1558:K1558"/>
    <mergeCell ref="A1559:K1559"/>
    <mergeCell ref="A1560:K1560"/>
    <mergeCell ref="A1562:K1562"/>
    <mergeCell ref="A1563:K1563"/>
    <mergeCell ref="A1565:C1565"/>
    <mergeCell ref="D1565:K1565"/>
    <mergeCell ref="A1566:C1566"/>
    <mergeCell ref="D1566:E1566"/>
    <mergeCell ref="G1566:K1566"/>
    <mergeCell ref="A1567:C1567"/>
    <mergeCell ref="G1567:H1567"/>
    <mergeCell ref="A1568:C1568"/>
    <mergeCell ref="G1568:H1568"/>
    <mergeCell ref="A1569:C1569"/>
    <mergeCell ref="G1569:H1569"/>
    <mergeCell ref="A1570:C1570"/>
    <mergeCell ref="G1570:H1570"/>
    <mergeCell ref="A1571:C1571"/>
    <mergeCell ref="G1571:H1571"/>
    <mergeCell ref="A1572:C1572"/>
    <mergeCell ref="G1572:H1572"/>
    <mergeCell ref="B1573:E1573"/>
    <mergeCell ref="F1573:K1573"/>
    <mergeCell ref="B1574:E1574"/>
    <mergeCell ref="F1574:K1574"/>
    <mergeCell ref="I1575:K1575"/>
    <mergeCell ref="I1576:K1576"/>
    <mergeCell ref="I1577:K1577"/>
    <mergeCell ref="I1578:K1578"/>
    <mergeCell ref="I1579:K1579"/>
    <mergeCell ref="I1580:K1580"/>
    <mergeCell ref="A1581:F1581"/>
    <mergeCell ref="G1581:K1581"/>
    <mergeCell ref="A1584:K1584"/>
    <mergeCell ref="A1585:K1585"/>
    <mergeCell ref="A1586:K1586"/>
    <mergeCell ref="A1587:K1587"/>
    <mergeCell ref="A1588:K1588"/>
    <mergeCell ref="A1589:K1589"/>
    <mergeCell ref="A1590:K1590"/>
    <mergeCell ref="A1592:K1592"/>
    <mergeCell ref="A1593:K1593"/>
    <mergeCell ref="A1595:C1595"/>
    <mergeCell ref="D1595:K1595"/>
    <mergeCell ref="A1596:C1596"/>
    <mergeCell ref="D1596:E1596"/>
    <mergeCell ref="G1596:K1596"/>
    <mergeCell ref="A1597:C1597"/>
    <mergeCell ref="G1597:H1597"/>
    <mergeCell ref="A1598:C1598"/>
    <mergeCell ref="G1598:H1598"/>
    <mergeCell ref="A1599:C1599"/>
    <mergeCell ref="G1599:H1599"/>
    <mergeCell ref="A1600:C1600"/>
    <mergeCell ref="G1600:H1600"/>
    <mergeCell ref="A1601:C1601"/>
    <mergeCell ref="G1601:H1601"/>
    <mergeCell ref="A1602:C1602"/>
    <mergeCell ref="G1602:H1602"/>
    <mergeCell ref="B1603:E1603"/>
    <mergeCell ref="F1603:K1603"/>
    <mergeCell ref="B1604:E1604"/>
    <mergeCell ref="F1604:K1604"/>
    <mergeCell ref="I1605:K1605"/>
    <mergeCell ref="I1606:K1606"/>
    <mergeCell ref="I1607:K1607"/>
    <mergeCell ref="I1608:K1608"/>
    <mergeCell ref="I1609:K1609"/>
    <mergeCell ref="I1610:K1610"/>
    <mergeCell ref="A1611:F1611"/>
    <mergeCell ref="G1611:K1611"/>
    <mergeCell ref="B1612:K1612"/>
    <mergeCell ref="A1613:K1613"/>
    <mergeCell ref="A1614:K1614"/>
    <mergeCell ref="A1615:K1615"/>
    <mergeCell ref="A1616:K1616"/>
    <mergeCell ref="A1617:K1617"/>
    <mergeCell ref="A1618:K1618"/>
    <mergeCell ref="A1619:K1619"/>
    <mergeCell ref="A1621:K1621"/>
    <mergeCell ref="A1622:K1622"/>
    <mergeCell ref="A1624:C1624"/>
    <mergeCell ref="D1624:K1624"/>
    <mergeCell ref="A1625:C1625"/>
    <mergeCell ref="D1625:E1625"/>
    <mergeCell ref="G1625:K1625"/>
    <mergeCell ref="A1626:C1626"/>
    <mergeCell ref="G1626:H1626"/>
    <mergeCell ref="A1627:C1627"/>
    <mergeCell ref="G1627:H1627"/>
    <mergeCell ref="A1628:C1628"/>
    <mergeCell ref="G1628:H1628"/>
    <mergeCell ref="A1629:C1629"/>
    <mergeCell ref="G1629:H1629"/>
    <mergeCell ref="A1630:C1630"/>
    <mergeCell ref="G1630:H1630"/>
    <mergeCell ref="A1631:C1631"/>
    <mergeCell ref="G1631:H1631"/>
    <mergeCell ref="B1632:E1632"/>
    <mergeCell ref="F1632:K1632"/>
    <mergeCell ref="B1633:E1633"/>
    <mergeCell ref="F1633:K1633"/>
    <mergeCell ref="I1634:K1634"/>
    <mergeCell ref="I1635:K1635"/>
    <mergeCell ref="I1636:K1636"/>
    <mergeCell ref="I1637:K1637"/>
    <mergeCell ref="I1638:K1638"/>
    <mergeCell ref="I1639:K1639"/>
    <mergeCell ref="A1640:F1640"/>
    <mergeCell ref="G1640:K1640"/>
    <mergeCell ref="B1641:K1641"/>
    <mergeCell ref="A1642:K1642"/>
    <mergeCell ref="A1643:K1643"/>
    <mergeCell ref="A1644:K1644"/>
    <mergeCell ref="A1645:K1645"/>
    <mergeCell ref="A1646:K1646"/>
    <mergeCell ref="A1647:K1647"/>
    <mergeCell ref="A1648:K1648"/>
    <mergeCell ref="A1650:K1650"/>
    <mergeCell ref="A1651:K1651"/>
    <mergeCell ref="A1653:C1653"/>
    <mergeCell ref="D1653:K1653"/>
    <mergeCell ref="A1654:C1654"/>
    <mergeCell ref="D1654:E1654"/>
    <mergeCell ref="G1654:K1654"/>
    <mergeCell ref="A1655:C1655"/>
    <mergeCell ref="G1655:H1655"/>
    <mergeCell ref="A1656:C1656"/>
    <mergeCell ref="G1656:H1656"/>
    <mergeCell ref="A1657:C1657"/>
    <mergeCell ref="G1657:H1657"/>
    <mergeCell ref="A1658:C1658"/>
    <mergeCell ref="G1658:H1658"/>
    <mergeCell ref="A1659:C1659"/>
    <mergeCell ref="G1659:H1659"/>
    <mergeCell ref="A1660:C1660"/>
    <mergeCell ref="G1660:H1660"/>
    <mergeCell ref="B1661:E1661"/>
    <mergeCell ref="F1661:K1661"/>
    <mergeCell ref="B1662:E1662"/>
    <mergeCell ref="F1662:K1662"/>
    <mergeCell ref="I1663:K1663"/>
    <mergeCell ref="I1664:K1664"/>
    <mergeCell ref="I1665:K1665"/>
    <mergeCell ref="I1666:K1666"/>
    <mergeCell ref="I1667:K1667"/>
    <mergeCell ref="I1668:K1668"/>
    <mergeCell ref="A1669:F1669"/>
    <mergeCell ref="G1669:K1669"/>
    <mergeCell ref="B1670:K1670"/>
    <mergeCell ref="A1671:K1671"/>
    <mergeCell ref="A1672:K1672"/>
    <mergeCell ref="A1673:K1673"/>
    <mergeCell ref="A1674:K1674"/>
    <mergeCell ref="A1675:K1675"/>
    <mergeCell ref="A1676:K1676"/>
    <mergeCell ref="A1677:K1677"/>
    <mergeCell ref="A1679:K1679"/>
    <mergeCell ref="A1680:K1680"/>
    <mergeCell ref="A1682:C1682"/>
    <mergeCell ref="D1682:K1682"/>
    <mergeCell ref="A1683:C1683"/>
    <mergeCell ref="D1683:E1683"/>
    <mergeCell ref="G1683:K1683"/>
    <mergeCell ref="A1684:C1684"/>
    <mergeCell ref="G1684:H1684"/>
    <mergeCell ref="A1685:C1685"/>
    <mergeCell ref="G1685:H1685"/>
    <mergeCell ref="A1686:C1686"/>
    <mergeCell ref="G1686:H1686"/>
    <mergeCell ref="A1687:C1687"/>
    <mergeCell ref="G1687:H1687"/>
    <mergeCell ref="A1688:C1688"/>
    <mergeCell ref="G1688:H1688"/>
    <mergeCell ref="A1689:C1689"/>
    <mergeCell ref="G1689:H1689"/>
    <mergeCell ref="B1690:E1690"/>
    <mergeCell ref="F1690:K1690"/>
    <mergeCell ref="B1691:E1691"/>
    <mergeCell ref="F1691:K1691"/>
    <mergeCell ref="I1692:K1692"/>
    <mergeCell ref="I1693:K1693"/>
    <mergeCell ref="I1694:K1694"/>
    <mergeCell ref="I1695:K1695"/>
    <mergeCell ref="I1696:K1696"/>
    <mergeCell ref="I1697:K1697"/>
    <mergeCell ref="I1698:K1698"/>
    <mergeCell ref="A1699:F1699"/>
    <mergeCell ref="G1699:K1699"/>
    <mergeCell ref="B1700:K1700"/>
    <mergeCell ref="A1701:K1701"/>
    <mergeCell ref="A1702:K1702"/>
    <mergeCell ref="A1703:K1703"/>
    <mergeCell ref="A1704:K1704"/>
    <mergeCell ref="A1705:K1705"/>
    <mergeCell ref="A1706:K1706"/>
    <mergeCell ref="A1707:K1707"/>
    <mergeCell ref="A1709:K1709"/>
    <mergeCell ref="A1710:K1710"/>
    <mergeCell ref="A1712:C1712"/>
    <mergeCell ref="D1712:K1712"/>
    <mergeCell ref="A1713:C1713"/>
    <mergeCell ref="D1713:E1713"/>
    <mergeCell ref="G1713:K1713"/>
    <mergeCell ref="A1714:C1714"/>
    <mergeCell ref="G1714:H1714"/>
    <mergeCell ref="A1715:C1715"/>
    <mergeCell ref="G1715:H1715"/>
    <mergeCell ref="A1716:C1716"/>
    <mergeCell ref="G1716:H1716"/>
    <mergeCell ref="A1717:C1717"/>
    <mergeCell ref="G1717:H1717"/>
    <mergeCell ref="A1718:C1718"/>
    <mergeCell ref="G1718:H1718"/>
    <mergeCell ref="A1719:C1719"/>
    <mergeCell ref="G1719:H1719"/>
    <mergeCell ref="B1720:E1720"/>
    <mergeCell ref="F1720:K1720"/>
    <mergeCell ref="B1721:E1721"/>
    <mergeCell ref="F1721:K1721"/>
    <mergeCell ref="I1722:K1722"/>
    <mergeCell ref="I1723:K1723"/>
    <mergeCell ref="I1724:K1724"/>
    <mergeCell ref="I1725:K1725"/>
    <mergeCell ref="I1726:K1726"/>
    <mergeCell ref="I1727:K1727"/>
    <mergeCell ref="A1728:F1728"/>
    <mergeCell ref="G1728:K1728"/>
    <mergeCell ref="B1729:K1729"/>
    <mergeCell ref="A1730:K1730"/>
    <mergeCell ref="A1731:K1731"/>
    <mergeCell ref="A1732:K1732"/>
    <mergeCell ref="A1733:K1733"/>
    <mergeCell ref="A1734:K1734"/>
    <mergeCell ref="A1735:K1735"/>
    <mergeCell ref="A1736:K1736"/>
    <mergeCell ref="A1738:K1738"/>
    <mergeCell ref="A1739:K1739"/>
    <mergeCell ref="A1741:C1741"/>
    <mergeCell ref="D1741:K1741"/>
    <mergeCell ref="A1742:C1742"/>
    <mergeCell ref="D1742:E1742"/>
    <mergeCell ref="G1742:K1742"/>
    <mergeCell ref="A1743:C1743"/>
    <mergeCell ref="G1743:H1743"/>
    <mergeCell ref="A1744:C1744"/>
    <mergeCell ref="G1744:H1744"/>
    <mergeCell ref="A1745:C1745"/>
    <mergeCell ref="G1745:H1745"/>
    <mergeCell ref="A1746:C1746"/>
    <mergeCell ref="G1746:H1746"/>
    <mergeCell ref="A1747:C1747"/>
    <mergeCell ref="G1747:H1747"/>
    <mergeCell ref="A1748:C1748"/>
    <mergeCell ref="G1748:H1748"/>
    <mergeCell ref="B1749:E1749"/>
    <mergeCell ref="F1749:K1749"/>
    <mergeCell ref="B1750:E1750"/>
    <mergeCell ref="F1750:K1750"/>
    <mergeCell ref="I1751:K1751"/>
    <mergeCell ref="I1752:K1752"/>
    <mergeCell ref="I1753:K1753"/>
    <mergeCell ref="I1754:K1754"/>
    <mergeCell ref="I1755:K1755"/>
    <mergeCell ref="I1756:K1756"/>
    <mergeCell ref="A1757:F1757"/>
    <mergeCell ref="G1757:K1757"/>
    <mergeCell ref="B1758:K1758"/>
    <mergeCell ref="A1759:K1759"/>
    <mergeCell ref="A1760:K1760"/>
    <mergeCell ref="A1761:K1761"/>
    <mergeCell ref="A1762:K1762"/>
    <mergeCell ref="A1763:K1763"/>
    <mergeCell ref="A1764:K1764"/>
    <mergeCell ref="A1765:K1765"/>
    <mergeCell ref="A1767:K1767"/>
    <mergeCell ref="A1768:K1768"/>
    <mergeCell ref="A1770:C1770"/>
    <mergeCell ref="D1770:K1770"/>
    <mergeCell ref="A1771:C1771"/>
    <mergeCell ref="D1771:E1771"/>
    <mergeCell ref="G1771:K1771"/>
    <mergeCell ref="A1772:C1772"/>
    <mergeCell ref="G1772:H1772"/>
    <mergeCell ref="A1773:C1773"/>
    <mergeCell ref="G1773:H1773"/>
    <mergeCell ref="A1774:C1774"/>
    <mergeCell ref="G1774:H1774"/>
    <mergeCell ref="A1775:C1775"/>
    <mergeCell ref="G1775:H1775"/>
    <mergeCell ref="A1776:C1776"/>
    <mergeCell ref="G1776:H1776"/>
    <mergeCell ref="A1777:C1777"/>
    <mergeCell ref="G1777:H1777"/>
    <mergeCell ref="B1778:E1778"/>
    <mergeCell ref="F1778:K1778"/>
    <mergeCell ref="B1779:E1779"/>
    <mergeCell ref="F1779:K1779"/>
    <mergeCell ref="I1780:K1780"/>
    <mergeCell ref="I1781:K1781"/>
    <mergeCell ref="I1782:K1782"/>
    <mergeCell ref="I1783:K1783"/>
    <mergeCell ref="I1784:K1784"/>
    <mergeCell ref="I1785:K1785"/>
    <mergeCell ref="A1786:F1786"/>
    <mergeCell ref="G1786:K1786"/>
    <mergeCell ref="B1787:K1787"/>
    <mergeCell ref="A1788:K1788"/>
    <mergeCell ref="A1789:K1789"/>
    <mergeCell ref="A1790:K1790"/>
    <mergeCell ref="A1791:K1791"/>
    <mergeCell ref="A1792:K1792"/>
    <mergeCell ref="A1793:K1793"/>
    <mergeCell ref="A1794:K1794"/>
    <mergeCell ref="A1796:K1796"/>
    <mergeCell ref="A1797:K1797"/>
    <mergeCell ref="A1799:C1799"/>
    <mergeCell ref="D1799:K1799"/>
    <mergeCell ref="A1800:C1800"/>
    <mergeCell ref="D1800:E1800"/>
    <mergeCell ref="G1800:K1800"/>
    <mergeCell ref="A1801:C1801"/>
    <mergeCell ref="G1801:H1801"/>
    <mergeCell ref="A1802:C1802"/>
    <mergeCell ref="G1802:H1802"/>
    <mergeCell ref="A1803:C1803"/>
    <mergeCell ref="G1803:H1803"/>
    <mergeCell ref="A1804:C1804"/>
    <mergeCell ref="G1804:H1804"/>
    <mergeCell ref="A1805:C1805"/>
    <mergeCell ref="G1805:H1805"/>
    <mergeCell ref="A1806:C1806"/>
    <mergeCell ref="G1806:H1806"/>
    <mergeCell ref="B1807:E1807"/>
    <mergeCell ref="F1807:K1807"/>
    <mergeCell ref="B1808:E1808"/>
    <mergeCell ref="F1808:K1808"/>
    <mergeCell ref="I1809:K1809"/>
    <mergeCell ref="I1810:K1810"/>
    <mergeCell ref="I1811:K1811"/>
    <mergeCell ref="I1812:K1812"/>
    <mergeCell ref="I1813:K1813"/>
    <mergeCell ref="I1814:K1814"/>
    <mergeCell ref="A1815:F1815"/>
    <mergeCell ref="G1815:K1815"/>
    <mergeCell ref="B1816:K1816"/>
    <mergeCell ref="A1817:K1817"/>
    <mergeCell ref="A1818:K1818"/>
    <mergeCell ref="A1819:K1819"/>
    <mergeCell ref="A1820:K1820"/>
    <mergeCell ref="A1821:K1821"/>
    <mergeCell ref="A1822:K1822"/>
    <mergeCell ref="A1823:K1823"/>
    <mergeCell ref="A1825:K1825"/>
    <mergeCell ref="A1826:K1826"/>
    <mergeCell ref="A1828:C1828"/>
    <mergeCell ref="D1828:K1828"/>
    <mergeCell ref="A1829:C1829"/>
    <mergeCell ref="D1829:E1829"/>
    <mergeCell ref="G1829:K1829"/>
    <mergeCell ref="A1830:C1830"/>
    <mergeCell ref="G1830:H1830"/>
    <mergeCell ref="A1831:C1831"/>
    <mergeCell ref="G1831:H1831"/>
    <mergeCell ref="A1832:C1832"/>
    <mergeCell ref="G1832:H1832"/>
    <mergeCell ref="A1833:C1833"/>
    <mergeCell ref="G1833:H1833"/>
    <mergeCell ref="A1834:C1834"/>
    <mergeCell ref="G1834:H1834"/>
    <mergeCell ref="A1835:C1835"/>
    <mergeCell ref="G1835:H1835"/>
    <mergeCell ref="B1836:E1836"/>
    <mergeCell ref="F1836:K1836"/>
    <mergeCell ref="B1837:E1837"/>
    <mergeCell ref="F1837:K1837"/>
    <mergeCell ref="I1838:K1838"/>
    <mergeCell ref="I1839:K1839"/>
    <mergeCell ref="I1840:K1840"/>
    <mergeCell ref="I1841:K1841"/>
    <mergeCell ref="I1842:K1842"/>
    <mergeCell ref="I1843:K1843"/>
    <mergeCell ref="A1844:F1844"/>
    <mergeCell ref="G1844:K1844"/>
    <mergeCell ref="B1845:K1845"/>
    <mergeCell ref="A1846:K1846"/>
    <mergeCell ref="A1847:K1847"/>
    <mergeCell ref="A1848:K1848"/>
    <mergeCell ref="A1849:K1849"/>
    <mergeCell ref="A1850:K1850"/>
    <mergeCell ref="A1851:K1851"/>
    <mergeCell ref="A1852:K1852"/>
    <mergeCell ref="A1854:K1854"/>
    <mergeCell ref="A1855:K1855"/>
    <mergeCell ref="A1857:C1857"/>
    <mergeCell ref="D1857:K1857"/>
    <mergeCell ref="A1858:C1858"/>
    <mergeCell ref="D1858:E1858"/>
    <mergeCell ref="G1858:K1858"/>
    <mergeCell ref="A1859:C1859"/>
    <mergeCell ref="G1859:H1859"/>
    <mergeCell ref="A1860:C1860"/>
    <mergeCell ref="G1860:H1860"/>
    <mergeCell ref="A1861:C1861"/>
    <mergeCell ref="G1861:H1861"/>
    <mergeCell ref="A1862:C1862"/>
    <mergeCell ref="G1862:H1862"/>
    <mergeCell ref="A1863:C1863"/>
    <mergeCell ref="G1863:H1863"/>
    <mergeCell ref="A1864:C1864"/>
    <mergeCell ref="G1864:H1864"/>
    <mergeCell ref="B1865:E1865"/>
    <mergeCell ref="F1865:K1865"/>
    <mergeCell ref="B1866:E1866"/>
    <mergeCell ref="F1866:K1866"/>
    <mergeCell ref="I1867:K1867"/>
    <mergeCell ref="I1868:K1868"/>
    <mergeCell ref="I1869:K1869"/>
    <mergeCell ref="I1870:K1870"/>
    <mergeCell ref="I1871:K1871"/>
    <mergeCell ref="I1872:K1872"/>
    <mergeCell ref="A1873:F1873"/>
    <mergeCell ref="G1873:K1873"/>
    <mergeCell ref="B1874:K1874"/>
    <mergeCell ref="A1875:K1875"/>
    <mergeCell ref="A1876:K1876"/>
    <mergeCell ref="A1877:K1877"/>
    <mergeCell ref="A1878:K1878"/>
    <mergeCell ref="A1879:K1879"/>
    <mergeCell ref="A1880:K1880"/>
    <mergeCell ref="A1881:K1881"/>
    <mergeCell ref="A1884:K1884"/>
    <mergeCell ref="A1885:K1885"/>
    <mergeCell ref="A1886:K1886"/>
    <mergeCell ref="A1887:C1887"/>
    <mergeCell ref="D1887:K1887"/>
    <mergeCell ref="A1888:C1888"/>
    <mergeCell ref="D1888:E1888"/>
    <mergeCell ref="G1888:K1888"/>
    <mergeCell ref="G1889:H1889"/>
    <mergeCell ref="G1890:H1890"/>
    <mergeCell ref="G1891:H1891"/>
    <mergeCell ref="G1892:H1892"/>
    <mergeCell ref="G1893:H1893"/>
    <mergeCell ref="G1894:H1894"/>
    <mergeCell ref="B1895:E1895"/>
    <mergeCell ref="F1895:K1895"/>
    <mergeCell ref="B1896:E1896"/>
    <mergeCell ref="F1896:K1896"/>
    <mergeCell ref="I1897:K1897"/>
    <mergeCell ref="I1898:K1898"/>
    <mergeCell ref="I1899:K1899"/>
    <mergeCell ref="I1900:K1900"/>
    <mergeCell ref="I1901:K1901"/>
    <mergeCell ref="I1902:K1902"/>
    <mergeCell ref="I1903:K1903"/>
    <mergeCell ref="I1904:K1904"/>
    <mergeCell ref="I1905:K1905"/>
    <mergeCell ref="I1906:K1906"/>
    <mergeCell ref="A1907:F1907"/>
    <mergeCell ref="G1907:K1907"/>
    <mergeCell ref="A1910:K1910"/>
    <mergeCell ref="A1918:K1918"/>
    <mergeCell ref="A1919:K1919"/>
    <mergeCell ref="A1920:K1920"/>
    <mergeCell ref="A1921:C1921"/>
    <mergeCell ref="D1921:K1921"/>
    <mergeCell ref="A1922:C1922"/>
    <mergeCell ref="D1922:E1922"/>
    <mergeCell ref="G1922:K1922"/>
    <mergeCell ref="G1923:H1923"/>
    <mergeCell ref="G1924:H1924"/>
    <mergeCell ref="G1925:H1925"/>
    <mergeCell ref="G1926:H1926"/>
    <mergeCell ref="G1927:H1927"/>
    <mergeCell ref="G1928:H1928"/>
    <mergeCell ref="B1929:E1929"/>
    <mergeCell ref="F1929:K1929"/>
    <mergeCell ref="B1930:E1930"/>
    <mergeCell ref="F1930:K1930"/>
    <mergeCell ref="I1931:K1931"/>
    <mergeCell ref="I1932:K1932"/>
    <mergeCell ref="I1933:K1933"/>
    <mergeCell ref="I1934:K1934"/>
    <mergeCell ref="I1935:K1935"/>
    <mergeCell ref="I1936:K1936"/>
    <mergeCell ref="I1937:K1937"/>
    <mergeCell ref="I1938:K1938"/>
    <mergeCell ref="I1939:K1939"/>
    <mergeCell ref="I1940:K1940"/>
    <mergeCell ref="A1941:F1941"/>
    <mergeCell ref="G1941:K1941"/>
    <mergeCell ref="A1944:K1944"/>
    <mergeCell ref="A1952:K1952"/>
    <mergeCell ref="A1953:K1953"/>
    <mergeCell ref="A1954:K1954"/>
    <mergeCell ref="A1955:C1955"/>
    <mergeCell ref="D1955:K1955"/>
    <mergeCell ref="A1956:C1956"/>
    <mergeCell ref="D1956:E1956"/>
    <mergeCell ref="G1956:K1956"/>
    <mergeCell ref="G1957:H1957"/>
    <mergeCell ref="G1958:H1958"/>
    <mergeCell ref="G1959:H1959"/>
    <mergeCell ref="G1960:H1960"/>
    <mergeCell ref="G1961:H1961"/>
    <mergeCell ref="G1962:H1962"/>
    <mergeCell ref="B1963:E1963"/>
    <mergeCell ref="F1963:K1963"/>
    <mergeCell ref="B1964:E1964"/>
    <mergeCell ref="F1964:K1964"/>
    <mergeCell ref="I1965:K1965"/>
    <mergeCell ref="I1966:K1966"/>
    <mergeCell ref="I1967:K1967"/>
    <mergeCell ref="I1968:K1968"/>
    <mergeCell ref="I1969:K1969"/>
    <mergeCell ref="I1970:K1970"/>
    <mergeCell ref="I1971:K1971"/>
    <mergeCell ref="I1972:K1972"/>
    <mergeCell ref="I1973:K1973"/>
    <mergeCell ref="I1974:K1974"/>
    <mergeCell ref="A1975:F1975"/>
    <mergeCell ref="G1975:K1975"/>
    <mergeCell ref="A1978:K1978"/>
    <mergeCell ref="A1986:K1986"/>
    <mergeCell ref="A1987:K1987"/>
    <mergeCell ref="A1988:K1988"/>
    <mergeCell ref="A1989:C1989"/>
    <mergeCell ref="D1989:K1989"/>
    <mergeCell ref="A1990:C1990"/>
    <mergeCell ref="D1990:E1990"/>
    <mergeCell ref="G1990:K1990"/>
    <mergeCell ref="G1991:H1991"/>
    <mergeCell ref="G1992:H1992"/>
    <mergeCell ref="G1993:H1993"/>
    <mergeCell ref="G1994:H1994"/>
    <mergeCell ref="G1995:H1995"/>
    <mergeCell ref="G1996:H1996"/>
    <mergeCell ref="B1997:E1997"/>
    <mergeCell ref="F1997:K1997"/>
    <mergeCell ref="B1998:E1998"/>
    <mergeCell ref="F1998:K1998"/>
    <mergeCell ref="I1999:K1999"/>
    <mergeCell ref="I2000:K2000"/>
    <mergeCell ref="I2001:K2001"/>
    <mergeCell ref="I2002:K2002"/>
    <mergeCell ref="I2003:K2003"/>
    <mergeCell ref="I2004:K2004"/>
    <mergeCell ref="I2005:K2005"/>
    <mergeCell ref="I2006:K2006"/>
    <mergeCell ref="I2007:K2007"/>
    <mergeCell ref="A2008:F2008"/>
    <mergeCell ref="G2008:K2008"/>
    <mergeCell ref="A2011:K2011"/>
    <mergeCell ref="A2019:K2019"/>
    <mergeCell ref="A2020:K2020"/>
    <mergeCell ref="A2021:K2021"/>
    <mergeCell ref="A2022:C2022"/>
    <mergeCell ref="D2022:K2022"/>
    <mergeCell ref="A2023:C2023"/>
    <mergeCell ref="D2023:E2023"/>
    <mergeCell ref="G2023:K2023"/>
    <mergeCell ref="G2024:H2024"/>
    <mergeCell ref="G2025:H2025"/>
    <mergeCell ref="G2026:H2026"/>
    <mergeCell ref="G2027:H2027"/>
    <mergeCell ref="G2028:H2028"/>
    <mergeCell ref="G2029:H2029"/>
    <mergeCell ref="B2030:E2030"/>
    <mergeCell ref="F2030:K2030"/>
    <mergeCell ref="B2031:E2031"/>
    <mergeCell ref="F2031:K2031"/>
    <mergeCell ref="I2032:K2032"/>
    <mergeCell ref="I2033:K2033"/>
    <mergeCell ref="I2034:K2034"/>
    <mergeCell ref="I2035:K2035"/>
    <mergeCell ref="I2036:K2036"/>
    <mergeCell ref="I2037:K2037"/>
    <mergeCell ref="I2038:K2038"/>
    <mergeCell ref="I2039:K2039"/>
    <mergeCell ref="I2040:K2040"/>
    <mergeCell ref="A2041:F2041"/>
    <mergeCell ref="G2041:K2041"/>
    <mergeCell ref="A2044:K2044"/>
    <mergeCell ref="A2052:K2052"/>
    <mergeCell ref="A2053:K2053"/>
    <mergeCell ref="A2054:K2054"/>
    <mergeCell ref="A2055:C2055"/>
    <mergeCell ref="D2055:K2055"/>
    <mergeCell ref="A2056:C2056"/>
    <mergeCell ref="D2056:E2056"/>
    <mergeCell ref="G2056:K2056"/>
    <mergeCell ref="G2057:H2057"/>
    <mergeCell ref="G2058:H2058"/>
    <mergeCell ref="G2059:H2059"/>
    <mergeCell ref="G2060:H2060"/>
    <mergeCell ref="G2061:H2061"/>
    <mergeCell ref="G2062:H2062"/>
    <mergeCell ref="B2063:E2063"/>
    <mergeCell ref="F2063:K2063"/>
    <mergeCell ref="B2064:E2064"/>
    <mergeCell ref="F2064:K2064"/>
    <mergeCell ref="I2065:K2065"/>
    <mergeCell ref="I2066:K2066"/>
    <mergeCell ref="I2067:K2067"/>
    <mergeCell ref="I2068:K2068"/>
    <mergeCell ref="I2069:K2069"/>
    <mergeCell ref="I2070:K2070"/>
    <mergeCell ref="I2071:K2071"/>
    <mergeCell ref="I2072:K2072"/>
    <mergeCell ref="I2073:K2073"/>
    <mergeCell ref="A2074:F2074"/>
    <mergeCell ref="G2074:K2074"/>
    <mergeCell ref="A2077:K2077"/>
    <mergeCell ref="A2085:K2085"/>
    <mergeCell ref="A2086:K2086"/>
    <mergeCell ref="A2087:K2087"/>
    <mergeCell ref="A2088:C2088"/>
    <mergeCell ref="D2088:K2088"/>
    <mergeCell ref="A2089:C2089"/>
    <mergeCell ref="D2089:E2089"/>
    <mergeCell ref="G2089:K2089"/>
    <mergeCell ref="G2090:H2090"/>
    <mergeCell ref="G2091:H2091"/>
    <mergeCell ref="G2092:H2092"/>
    <mergeCell ref="G2093:H2093"/>
    <mergeCell ref="G2094:H2094"/>
    <mergeCell ref="G2095:H2095"/>
    <mergeCell ref="B2096:E2096"/>
    <mergeCell ref="F2096:K2096"/>
    <mergeCell ref="B2097:E2097"/>
    <mergeCell ref="F2097:K2097"/>
    <mergeCell ref="I2098:K2098"/>
    <mergeCell ref="I2099:K2099"/>
    <mergeCell ref="I2100:K2100"/>
    <mergeCell ref="I2101:K2101"/>
    <mergeCell ref="I2102:K2102"/>
    <mergeCell ref="I2103:K2103"/>
    <mergeCell ref="I2104:K2104"/>
    <mergeCell ref="I2105:K2105"/>
    <mergeCell ref="I2106:K2106"/>
    <mergeCell ref="A2107:F2107"/>
    <mergeCell ref="G2107:K2107"/>
    <mergeCell ref="A2110:K2110"/>
    <mergeCell ref="A2118:K2118"/>
    <mergeCell ref="A2119:K2119"/>
    <mergeCell ref="A2120:K2120"/>
    <mergeCell ref="A2121:C2121"/>
    <mergeCell ref="D2121:K2121"/>
    <mergeCell ref="A2122:C2122"/>
    <mergeCell ref="D2122:E2122"/>
    <mergeCell ref="G2122:K2122"/>
    <mergeCell ref="G2123:H2123"/>
    <mergeCell ref="G2124:H2124"/>
    <mergeCell ref="G2125:H2125"/>
    <mergeCell ref="G2126:H2126"/>
    <mergeCell ref="G2127:H2127"/>
    <mergeCell ref="G2128:H2128"/>
    <mergeCell ref="B2129:E2129"/>
    <mergeCell ref="F2129:K2129"/>
    <mergeCell ref="B2130:E2130"/>
    <mergeCell ref="F2130:K2130"/>
    <mergeCell ref="I2131:K2131"/>
    <mergeCell ref="I2132:K2132"/>
    <mergeCell ref="I2134:K2134"/>
    <mergeCell ref="I2135:K2135"/>
    <mergeCell ref="I2136:K2136"/>
    <mergeCell ref="I2137:K2137"/>
    <mergeCell ref="I2138:K2138"/>
    <mergeCell ref="I2139:K2139"/>
    <mergeCell ref="I2140:K2140"/>
    <mergeCell ref="I2141:K2141"/>
    <mergeCell ref="A2142:F2142"/>
    <mergeCell ref="G2142:K2142"/>
    <mergeCell ref="A2145:K2145"/>
    <mergeCell ref="A2154:K2154"/>
    <mergeCell ref="A2155:K2155"/>
    <mergeCell ref="A2156:K2156"/>
    <mergeCell ref="A2157:C2157"/>
    <mergeCell ref="D2157:K2157"/>
    <mergeCell ref="A2158:C2158"/>
    <mergeCell ref="D2158:E2158"/>
    <mergeCell ref="G2158:K2158"/>
    <mergeCell ref="G2159:H2159"/>
    <mergeCell ref="G2160:H2160"/>
    <mergeCell ref="G2161:H2161"/>
    <mergeCell ref="G2162:H2162"/>
    <mergeCell ref="G2163:H2163"/>
    <mergeCell ref="G2164:H2164"/>
    <mergeCell ref="B2165:E2165"/>
    <mergeCell ref="F2165:K2165"/>
    <mergeCell ref="B2166:E2166"/>
    <mergeCell ref="F2166:K2166"/>
    <mergeCell ref="I2167:K2167"/>
    <mergeCell ref="I2168:K2168"/>
    <mergeCell ref="I2170:K2170"/>
    <mergeCell ref="I2171:K2171"/>
    <mergeCell ref="I2172:K2172"/>
    <mergeCell ref="I2173:K2173"/>
    <mergeCell ref="I2174:K2174"/>
    <mergeCell ref="I2175:K2175"/>
    <mergeCell ref="I2176:K2176"/>
    <mergeCell ref="A2177:F2177"/>
    <mergeCell ref="G2177:K2177"/>
    <mergeCell ref="A2180:K2180"/>
    <mergeCell ref="A2188:K2188"/>
    <mergeCell ref="A2189:K2189"/>
    <mergeCell ref="A2190:K2190"/>
    <mergeCell ref="A2191:C2191"/>
    <mergeCell ref="D2191:K2191"/>
    <mergeCell ref="A2192:C2192"/>
    <mergeCell ref="D2192:E2192"/>
    <mergeCell ref="G2192:K2192"/>
    <mergeCell ref="G2193:H2193"/>
    <mergeCell ref="G2194:H2194"/>
    <mergeCell ref="G2195:H2195"/>
    <mergeCell ref="G2196:H2196"/>
    <mergeCell ref="G2197:H2197"/>
    <mergeCell ref="G2198:H2198"/>
    <mergeCell ref="B2199:E2199"/>
    <mergeCell ref="F2199:K2199"/>
    <mergeCell ref="B2200:E2200"/>
    <mergeCell ref="F2200:K2200"/>
    <mergeCell ref="I2201:K2201"/>
    <mergeCell ref="I2202:K2202"/>
    <mergeCell ref="I2203:K2203"/>
    <mergeCell ref="I2204:K2204"/>
    <mergeCell ref="I2205:K2205"/>
    <mergeCell ref="I2206:K2206"/>
    <mergeCell ref="I2207:K2207"/>
    <mergeCell ref="I2208:K2208"/>
    <mergeCell ref="I2209:K2209"/>
    <mergeCell ref="A2210:F2210"/>
    <mergeCell ref="G2210:K2210"/>
    <mergeCell ref="A2213:K2213"/>
    <mergeCell ref="A2221:K2221"/>
    <mergeCell ref="A2222:K2222"/>
    <mergeCell ref="A2223:K2223"/>
    <mergeCell ref="A2224:C2224"/>
    <mergeCell ref="D2224:K2224"/>
    <mergeCell ref="A2225:C2225"/>
    <mergeCell ref="D2225:E2225"/>
    <mergeCell ref="G2225:K2225"/>
    <mergeCell ref="G2226:H2226"/>
    <mergeCell ref="G2227:H2227"/>
    <mergeCell ref="G2228:H2228"/>
    <mergeCell ref="G2229:H2229"/>
    <mergeCell ref="G2230:H2230"/>
    <mergeCell ref="G2231:H2231"/>
    <mergeCell ref="B2232:E2232"/>
    <mergeCell ref="F2232:K2232"/>
    <mergeCell ref="B2233:E2233"/>
    <mergeCell ref="F2233:K2233"/>
    <mergeCell ref="I2234:K2234"/>
    <mergeCell ref="I2235:K2235"/>
    <mergeCell ref="I2236:K2236"/>
    <mergeCell ref="I2237:K2237"/>
    <mergeCell ref="I2238:K2238"/>
    <mergeCell ref="I2239:K2239"/>
    <mergeCell ref="I2240:K2240"/>
    <mergeCell ref="I2241:K2241"/>
    <mergeCell ref="I2242:K2242"/>
    <mergeCell ref="A2243:F2243"/>
    <mergeCell ref="G2243:K2243"/>
    <mergeCell ref="A2246:K2246"/>
    <mergeCell ref="A2254:K2254"/>
    <mergeCell ref="A2255:K2255"/>
    <mergeCell ref="A2256:K2256"/>
    <mergeCell ref="A2257:C2257"/>
    <mergeCell ref="D2257:K2257"/>
    <mergeCell ref="A2258:C2258"/>
    <mergeCell ref="D2258:E2258"/>
    <mergeCell ref="G2258:K2258"/>
    <mergeCell ref="G2259:H2259"/>
    <mergeCell ref="G2260:H2260"/>
    <mergeCell ref="G2261:H2261"/>
    <mergeCell ref="G2262:H2262"/>
    <mergeCell ref="G2263:H2263"/>
    <mergeCell ref="G2264:H2264"/>
    <mergeCell ref="B2265:E2265"/>
    <mergeCell ref="F2265:K2265"/>
    <mergeCell ref="B2266:E2266"/>
    <mergeCell ref="F2266:K2266"/>
    <mergeCell ref="I2267:K2267"/>
    <mergeCell ref="I2268:K2268"/>
    <mergeCell ref="I2269:K2269"/>
    <mergeCell ref="I2270:K2270"/>
    <mergeCell ref="I2271:K2271"/>
    <mergeCell ref="I2272:K2272"/>
    <mergeCell ref="I2273:K2273"/>
    <mergeCell ref="I2274:K2274"/>
    <mergeCell ref="I2275:K2275"/>
    <mergeCell ref="A2276:F2276"/>
    <mergeCell ref="G2276:K2276"/>
    <mergeCell ref="A2279:K2279"/>
    <mergeCell ref="A2287:K2287"/>
    <mergeCell ref="A2288:K2288"/>
    <mergeCell ref="A2289:K2289"/>
    <mergeCell ref="A2290:C2290"/>
    <mergeCell ref="D2290:K2290"/>
    <mergeCell ref="A2291:C2291"/>
    <mergeCell ref="D2291:E2291"/>
    <mergeCell ref="G2291:K2291"/>
    <mergeCell ref="G2292:H2292"/>
    <mergeCell ref="G2293:H2293"/>
    <mergeCell ref="G2294:H2294"/>
    <mergeCell ref="G2295:H2295"/>
    <mergeCell ref="G2296:H2296"/>
    <mergeCell ref="G2297:H2297"/>
    <mergeCell ref="B2298:E2298"/>
    <mergeCell ref="F2298:K2298"/>
    <mergeCell ref="B2299:E2299"/>
    <mergeCell ref="F2299:K2299"/>
    <mergeCell ref="I2300:K2300"/>
    <mergeCell ref="I2301:K2301"/>
    <mergeCell ref="I2302:K2302"/>
    <mergeCell ref="I2303:K2303"/>
    <mergeCell ref="I2304:K2304"/>
    <mergeCell ref="I2305:K2305"/>
    <mergeCell ref="I2306:K2306"/>
    <mergeCell ref="I2307:K2307"/>
    <mergeCell ref="I2308:K2308"/>
    <mergeCell ref="A2309:F2309"/>
    <mergeCell ref="G2309:K2309"/>
    <mergeCell ref="A2312:K2312"/>
    <mergeCell ref="A2320:K2320"/>
    <mergeCell ref="A2321:K2321"/>
    <mergeCell ref="A2322:K2322"/>
    <mergeCell ref="A2323:C2323"/>
    <mergeCell ref="D2323:K2323"/>
    <mergeCell ref="A2324:C2324"/>
    <mergeCell ref="D2324:E2324"/>
    <mergeCell ref="G2324:K2324"/>
    <mergeCell ref="G2325:H2325"/>
    <mergeCell ref="G2326:H2326"/>
    <mergeCell ref="G2327:H2327"/>
    <mergeCell ref="G2328:H2328"/>
    <mergeCell ref="G2329:H2329"/>
    <mergeCell ref="G2330:H2330"/>
    <mergeCell ref="B2331:E2331"/>
    <mergeCell ref="F2331:K2331"/>
    <mergeCell ref="B2332:E2332"/>
    <mergeCell ref="F2332:K2332"/>
    <mergeCell ref="I2333:K2333"/>
    <mergeCell ref="I2334:K2334"/>
    <mergeCell ref="I2336:K2336"/>
    <mergeCell ref="I2337:K2337"/>
    <mergeCell ref="I2338:K2338"/>
    <mergeCell ref="I2339:K2339"/>
    <mergeCell ref="I2340:K2340"/>
    <mergeCell ref="I2341:K2341"/>
    <mergeCell ref="I2342:K2342"/>
    <mergeCell ref="A2343:F2343"/>
    <mergeCell ref="G2343:K2343"/>
    <mergeCell ref="A2346:K2346"/>
    <mergeCell ref="A2354:K2354"/>
    <mergeCell ref="A2355:K2355"/>
    <mergeCell ref="A2356:K2356"/>
    <mergeCell ref="A2357:C2357"/>
    <mergeCell ref="D2357:K2357"/>
    <mergeCell ref="A2358:C2358"/>
    <mergeCell ref="D2358:E2358"/>
    <mergeCell ref="G2358:K2358"/>
    <mergeCell ref="G2359:H2359"/>
    <mergeCell ref="G2360:H2360"/>
    <mergeCell ref="G2361:H2361"/>
    <mergeCell ref="G2362:H2362"/>
    <mergeCell ref="G2363:H2363"/>
    <mergeCell ref="G2364:H2364"/>
    <mergeCell ref="B2365:E2365"/>
    <mergeCell ref="F2365:K2365"/>
    <mergeCell ref="B2366:E2366"/>
    <mergeCell ref="F2366:K2366"/>
    <mergeCell ref="I2367:K2367"/>
    <mergeCell ref="I2368:K2368"/>
    <mergeCell ref="I2370:K2370"/>
    <mergeCell ref="I2371:K2371"/>
    <mergeCell ref="I2372:K2372"/>
    <mergeCell ref="I2373:K2373"/>
    <mergeCell ref="I2374:K2374"/>
    <mergeCell ref="I2375:K2375"/>
    <mergeCell ref="I2376:K2376"/>
    <mergeCell ref="A2377:F2377"/>
    <mergeCell ref="G2377:K2377"/>
    <mergeCell ref="A2380:K2380"/>
    <mergeCell ref="A2388:K2388"/>
    <mergeCell ref="A2389:K2389"/>
    <mergeCell ref="A2390:K2390"/>
    <mergeCell ref="A2391:C2391"/>
    <mergeCell ref="D2391:K2391"/>
    <mergeCell ref="A2392:C2392"/>
    <mergeCell ref="D2392:E2392"/>
    <mergeCell ref="G2392:K2392"/>
    <mergeCell ref="G2393:H2393"/>
    <mergeCell ref="G2394:H2394"/>
    <mergeCell ref="G2395:H2395"/>
    <mergeCell ref="G2396:H2396"/>
    <mergeCell ref="G2397:H2397"/>
    <mergeCell ref="G2398:H2398"/>
    <mergeCell ref="B2399:E2399"/>
    <mergeCell ref="F2399:K2399"/>
    <mergeCell ref="B2400:E2400"/>
    <mergeCell ref="F2400:K2400"/>
    <mergeCell ref="I2401:K2401"/>
    <mergeCell ref="I2402:K2402"/>
    <mergeCell ref="I2403:K2403"/>
    <mergeCell ref="I2404:K2404"/>
    <mergeCell ref="I2405:K2405"/>
    <mergeCell ref="I2406:K2406"/>
    <mergeCell ref="I2407:K2407"/>
    <mergeCell ref="I2408:K2408"/>
    <mergeCell ref="I2409:K2409"/>
    <mergeCell ref="A2410:F2410"/>
    <mergeCell ref="G2410:K2410"/>
    <mergeCell ref="A2413:K2413"/>
    <mergeCell ref="A2421:K2421"/>
    <mergeCell ref="A2422:K2422"/>
    <mergeCell ref="A2423:K2423"/>
    <mergeCell ref="A2424:C2424"/>
    <mergeCell ref="D2424:K2424"/>
    <mergeCell ref="A2425:C2425"/>
    <mergeCell ref="D2425:E2425"/>
    <mergeCell ref="G2425:K2425"/>
    <mergeCell ref="G2426:H2426"/>
    <mergeCell ref="G2427:H2427"/>
    <mergeCell ref="G2428:H2428"/>
    <mergeCell ref="G2429:H2429"/>
    <mergeCell ref="G2430:H2430"/>
    <mergeCell ref="G2431:H2431"/>
    <mergeCell ref="B2432:E2432"/>
    <mergeCell ref="F2432:K2432"/>
    <mergeCell ref="B2433:E2433"/>
    <mergeCell ref="F2433:K2433"/>
    <mergeCell ref="I2434:K2434"/>
    <mergeCell ref="I2435:K2435"/>
    <mergeCell ref="I2436:K2436"/>
    <mergeCell ref="I2437:K2437"/>
    <mergeCell ref="I2438:K2438"/>
    <mergeCell ref="I2439:K2439"/>
    <mergeCell ref="I2440:K2440"/>
    <mergeCell ref="I2441:K2441"/>
    <mergeCell ref="I2442:K2442"/>
    <mergeCell ref="I2443:K2443"/>
    <mergeCell ref="A2444:F2444"/>
    <mergeCell ref="G2444:K2444"/>
    <mergeCell ref="A2447:K2447"/>
    <mergeCell ref="A2455:K2455"/>
    <mergeCell ref="A2456:K2456"/>
    <mergeCell ref="A2457:K2457"/>
    <mergeCell ref="A2458:C2458"/>
    <mergeCell ref="D2458:K2458"/>
    <mergeCell ref="A2459:C2459"/>
    <mergeCell ref="D2459:E2459"/>
    <mergeCell ref="G2459:K2459"/>
    <mergeCell ref="G2460:H2460"/>
    <mergeCell ref="G2461:H2461"/>
    <mergeCell ref="G2462:H2462"/>
    <mergeCell ref="G2463:H2463"/>
    <mergeCell ref="G2464:H2464"/>
    <mergeCell ref="G2465:H2465"/>
    <mergeCell ref="B2466:E2466"/>
    <mergeCell ref="F2466:K2466"/>
    <mergeCell ref="B2467:E2467"/>
    <mergeCell ref="F2467:K2467"/>
    <mergeCell ref="I2468:K2468"/>
    <mergeCell ref="I2469:K2469"/>
    <mergeCell ref="I2470:K2470"/>
    <mergeCell ref="I2471:K2471"/>
    <mergeCell ref="I2472:K2472"/>
    <mergeCell ref="I2473:K2473"/>
    <mergeCell ref="I2474:K2474"/>
    <mergeCell ref="I2475:K2475"/>
    <mergeCell ref="I2476:K2476"/>
    <mergeCell ref="I2477:K2477"/>
    <mergeCell ref="A2478:F2478"/>
    <mergeCell ref="G2478:K2478"/>
    <mergeCell ref="A2481:K2481"/>
    <mergeCell ref="A2489:K2489"/>
    <mergeCell ref="A2490:K2490"/>
    <mergeCell ref="A2491:K2491"/>
    <mergeCell ref="A2492:C2492"/>
    <mergeCell ref="D2492:K2492"/>
    <mergeCell ref="A2493:C2493"/>
    <mergeCell ref="D2493:E2493"/>
    <mergeCell ref="G2493:K2493"/>
    <mergeCell ref="G2494:H2494"/>
    <mergeCell ref="G2495:H2495"/>
    <mergeCell ref="G2496:H2496"/>
    <mergeCell ref="G2497:H2497"/>
    <mergeCell ref="G2498:H2498"/>
    <mergeCell ref="G2499:H2499"/>
    <mergeCell ref="B2500:E2500"/>
    <mergeCell ref="F2500:K2500"/>
    <mergeCell ref="B2501:E2501"/>
    <mergeCell ref="F2501:K2501"/>
    <mergeCell ref="I2502:K2502"/>
    <mergeCell ref="I2503:K2503"/>
    <mergeCell ref="I2504:K2504"/>
    <mergeCell ref="I2505:K2505"/>
    <mergeCell ref="I2506:K2506"/>
    <mergeCell ref="I2507:K2507"/>
    <mergeCell ref="I2508:K2508"/>
    <mergeCell ref="I2509:K2509"/>
    <mergeCell ref="I2510:K2510"/>
    <mergeCell ref="I2511:K2511"/>
    <mergeCell ref="A2512:F2512"/>
    <mergeCell ref="G2512:K2512"/>
    <mergeCell ref="A2515:K2515"/>
    <mergeCell ref="A2523:K2523"/>
    <mergeCell ref="A2524:K2524"/>
    <mergeCell ref="A2525:K2525"/>
    <mergeCell ref="A2526:C2526"/>
    <mergeCell ref="D2526:K2526"/>
    <mergeCell ref="A2527:C2527"/>
    <mergeCell ref="D2527:E2527"/>
    <mergeCell ref="G2527:K2527"/>
    <mergeCell ref="G2528:H2528"/>
    <mergeCell ref="G2529:H2529"/>
    <mergeCell ref="G2530:H2530"/>
    <mergeCell ref="G2531:H2531"/>
    <mergeCell ref="G2532:H2532"/>
    <mergeCell ref="G2533:H2533"/>
    <mergeCell ref="B2534:E2534"/>
    <mergeCell ref="F2534:K2534"/>
    <mergeCell ref="B2535:E2535"/>
    <mergeCell ref="F2535:K2535"/>
    <mergeCell ref="I2536:K2536"/>
    <mergeCell ref="I2537:K2537"/>
    <mergeCell ref="I2538:K2538"/>
    <mergeCell ref="I2539:K2539"/>
    <mergeCell ref="I2540:K2540"/>
    <mergeCell ref="I2541:K2541"/>
    <mergeCell ref="I2542:K2542"/>
    <mergeCell ref="I2543:K2543"/>
    <mergeCell ref="I2544:K2544"/>
    <mergeCell ref="I2545:K2545"/>
    <mergeCell ref="A2546:F2546"/>
    <mergeCell ref="G2546:K2546"/>
    <mergeCell ref="A2549:K2549"/>
    <mergeCell ref="A2557:K2557"/>
    <mergeCell ref="A2558:K2558"/>
    <mergeCell ref="A2559:K2559"/>
    <mergeCell ref="A2560:C2560"/>
    <mergeCell ref="D2560:K2560"/>
    <mergeCell ref="A2561:C2561"/>
    <mergeCell ref="D2561:E2561"/>
    <mergeCell ref="G2561:K2561"/>
    <mergeCell ref="G2562:H2562"/>
    <mergeCell ref="G2563:H2563"/>
    <mergeCell ref="G2564:H2564"/>
    <mergeCell ref="G2565:H2565"/>
    <mergeCell ref="G2566:H2566"/>
    <mergeCell ref="G2567:H2567"/>
    <mergeCell ref="B2568:E2568"/>
    <mergeCell ref="F2568:K2568"/>
    <mergeCell ref="B2569:E2569"/>
    <mergeCell ref="F2569:K2569"/>
    <mergeCell ref="I2570:K2570"/>
    <mergeCell ref="I2571:K2571"/>
    <mergeCell ref="I2572:K2572"/>
    <mergeCell ref="I2573:K2573"/>
    <mergeCell ref="I2574:K2574"/>
    <mergeCell ref="I2575:K2575"/>
    <mergeCell ref="I2576:K2576"/>
    <mergeCell ref="I2577:K2577"/>
    <mergeCell ref="I2578:K2578"/>
    <mergeCell ref="I2579:K2579"/>
    <mergeCell ref="A2580:F2580"/>
    <mergeCell ref="G2580:K2580"/>
    <mergeCell ref="A2583:K2583"/>
    <mergeCell ref="A2592:K2592"/>
    <mergeCell ref="A2593:K2593"/>
    <mergeCell ref="A2594:K2594"/>
    <mergeCell ref="A2595:C2595"/>
    <mergeCell ref="D2595:K2595"/>
    <mergeCell ref="A2596:C2596"/>
    <mergeCell ref="D2596:E2596"/>
    <mergeCell ref="G2596:K2596"/>
    <mergeCell ref="G2597:H2597"/>
    <mergeCell ref="G2598:H2598"/>
    <mergeCell ref="G2599:H2599"/>
    <mergeCell ref="G2600:H2600"/>
    <mergeCell ref="G2601:H2601"/>
    <mergeCell ref="G2602:H2602"/>
    <mergeCell ref="B2603:E2603"/>
    <mergeCell ref="F2603:K2603"/>
    <mergeCell ref="B2604:E2604"/>
    <mergeCell ref="F2604:K2604"/>
    <mergeCell ref="I2605:K2605"/>
    <mergeCell ref="I2606:K2606"/>
    <mergeCell ref="I2607:K2607"/>
    <mergeCell ref="I2608:K2608"/>
    <mergeCell ref="I2609:K2609"/>
    <mergeCell ref="I2610:K2610"/>
    <mergeCell ref="I2611:K2611"/>
    <mergeCell ref="I2612:K2612"/>
    <mergeCell ref="I2613:K2613"/>
    <mergeCell ref="I2614:K2614"/>
    <mergeCell ref="I2615:K2615"/>
    <mergeCell ref="I2616:K2616"/>
    <mergeCell ref="I2617:K2617"/>
    <mergeCell ref="I2618:K2618"/>
    <mergeCell ref="A2619:F2619"/>
    <mergeCell ref="G2619:K2619"/>
    <mergeCell ref="A2622:K2622"/>
    <mergeCell ref="A2635:K2635"/>
    <mergeCell ref="A2636:K2636"/>
    <mergeCell ref="A2637:K2637"/>
    <mergeCell ref="A2638:C2638"/>
    <mergeCell ref="D2638:K2638"/>
    <mergeCell ref="A2639:C2639"/>
    <mergeCell ref="D2639:E2639"/>
    <mergeCell ref="G2639:K2639"/>
    <mergeCell ref="G2640:H2640"/>
    <mergeCell ref="G2641:H2641"/>
    <mergeCell ref="G2642:H2642"/>
    <mergeCell ref="G2643:H2643"/>
    <mergeCell ref="G2644:H2644"/>
    <mergeCell ref="G2645:H2645"/>
    <mergeCell ref="B2646:E2646"/>
    <mergeCell ref="F2646:K2646"/>
    <mergeCell ref="B2647:E2647"/>
    <mergeCell ref="F2647:K2647"/>
    <mergeCell ref="I2648:K2648"/>
    <mergeCell ref="I2649:K2649"/>
    <mergeCell ref="I2650:K2650"/>
    <mergeCell ref="I2651:K2651"/>
    <mergeCell ref="I2652:K2652"/>
    <mergeCell ref="I2653:K2653"/>
    <mergeCell ref="I2654:K2654"/>
    <mergeCell ref="I2655:K2655"/>
    <mergeCell ref="I2656:K2656"/>
    <mergeCell ref="I2657:K2657"/>
    <mergeCell ref="I2658:K2658"/>
    <mergeCell ref="A2659:F2659"/>
    <mergeCell ref="G2659:K2659"/>
    <mergeCell ref="A2662:K2662"/>
    <mergeCell ref="A2676:K2676"/>
    <mergeCell ref="A2677:K2677"/>
    <mergeCell ref="A2678:K2678"/>
    <mergeCell ref="A2679:C2679"/>
    <mergeCell ref="D2679:K2679"/>
    <mergeCell ref="A2680:C2680"/>
    <mergeCell ref="D2680:E2680"/>
    <mergeCell ref="G2680:K2680"/>
    <mergeCell ref="G2681:H2681"/>
    <mergeCell ref="G2682:H2682"/>
    <mergeCell ref="G2683:H2683"/>
    <mergeCell ref="G2684:H2684"/>
    <mergeCell ref="G2685:H2685"/>
    <mergeCell ref="G2686:H2686"/>
    <mergeCell ref="B2687:E2687"/>
    <mergeCell ref="F2687:K2687"/>
    <mergeCell ref="B2688:E2688"/>
    <mergeCell ref="F2688:K2688"/>
    <mergeCell ref="I2689:K2689"/>
    <mergeCell ref="I2690:K2690"/>
    <mergeCell ref="I2691:K2691"/>
    <mergeCell ref="I2692:K2692"/>
    <mergeCell ref="I2693:K2693"/>
    <mergeCell ref="I2694:K2694"/>
    <mergeCell ref="I2695:K2695"/>
    <mergeCell ref="I2696:K2696"/>
    <mergeCell ref="A2697:F2697"/>
    <mergeCell ref="G2697:K2697"/>
    <mergeCell ref="A2700:K2700"/>
    <mergeCell ref="A2712:K2712"/>
    <mergeCell ref="A2713:K2713"/>
    <mergeCell ref="A2714:K2714"/>
    <mergeCell ref="A2715:C2715"/>
    <mergeCell ref="D2715:K2715"/>
    <mergeCell ref="A2716:C2716"/>
    <mergeCell ref="D2716:E2716"/>
    <mergeCell ref="G2716:K2716"/>
    <mergeCell ref="G2717:H2717"/>
    <mergeCell ref="G2718:H2718"/>
    <mergeCell ref="G2719:H2719"/>
    <mergeCell ref="G2720:H2720"/>
    <mergeCell ref="G2721:H2721"/>
    <mergeCell ref="G2722:H2722"/>
    <mergeCell ref="B2723:E2723"/>
    <mergeCell ref="F2723:K2723"/>
    <mergeCell ref="B2724:E2724"/>
    <mergeCell ref="F2724:K2724"/>
    <mergeCell ref="I2725:K2725"/>
    <mergeCell ref="I2726:K2726"/>
    <mergeCell ref="I2729:K2729"/>
    <mergeCell ref="I2732:K2732"/>
    <mergeCell ref="I2733:K2733"/>
    <mergeCell ref="I2734:K2734"/>
    <mergeCell ref="I2735:K2735"/>
    <mergeCell ref="I2736:K2736"/>
    <mergeCell ref="A2737:F2737"/>
    <mergeCell ref="G2737:K2737"/>
    <mergeCell ref="A2740:K2740"/>
    <mergeCell ref="A2752:K2752"/>
    <mergeCell ref="A2753:K2753"/>
    <mergeCell ref="A2754:K2754"/>
    <mergeCell ref="A2755:C2755"/>
    <mergeCell ref="D2755:K2755"/>
    <mergeCell ref="A2756:C2756"/>
    <mergeCell ref="D2756:E2756"/>
    <mergeCell ref="G2756:K2756"/>
    <mergeCell ref="G2757:H2757"/>
    <mergeCell ref="G2758:H2758"/>
    <mergeCell ref="G2759:H2759"/>
    <mergeCell ref="G2760:H2760"/>
    <mergeCell ref="G2761:H2761"/>
    <mergeCell ref="G2762:H2762"/>
    <mergeCell ref="B2763:E2763"/>
    <mergeCell ref="F2763:K2763"/>
    <mergeCell ref="B2764:E2764"/>
    <mergeCell ref="F2764:K2764"/>
    <mergeCell ref="I2765:K2765"/>
    <mergeCell ref="I2766:K2766"/>
    <mergeCell ref="I2767:K2767"/>
    <mergeCell ref="I2768:K2768"/>
    <mergeCell ref="I2769:K2769"/>
    <mergeCell ref="I2770:K2770"/>
    <mergeCell ref="I2771:K2771"/>
    <mergeCell ref="I2772:K2772"/>
    <mergeCell ref="A2773:F2773"/>
    <mergeCell ref="G2773:K2773"/>
    <mergeCell ref="A2776:K2776"/>
    <mergeCell ref="A2788:K2788"/>
    <mergeCell ref="A2789:K2789"/>
    <mergeCell ref="A2790:K2790"/>
    <mergeCell ref="A2791:C2791"/>
    <mergeCell ref="D2791:K2791"/>
    <mergeCell ref="A2792:C2792"/>
    <mergeCell ref="D2792:E2792"/>
    <mergeCell ref="G2792:K2792"/>
    <mergeCell ref="G2793:H2793"/>
    <mergeCell ref="G2794:H2794"/>
    <mergeCell ref="G2795:H2795"/>
    <mergeCell ref="G2796:H2796"/>
    <mergeCell ref="G2797:H2797"/>
    <mergeCell ref="G2798:H2798"/>
    <mergeCell ref="B2799:E2799"/>
    <mergeCell ref="F2799:K2799"/>
    <mergeCell ref="B2800:E2800"/>
    <mergeCell ref="F2800:K2800"/>
    <mergeCell ref="I2801:K2801"/>
    <mergeCell ref="I2802:K2802"/>
    <mergeCell ref="I2806:K2806"/>
    <mergeCell ref="I2807:K2807"/>
    <mergeCell ref="I2809:K2809"/>
    <mergeCell ref="I2810:K2810"/>
    <mergeCell ref="A2811:F2811"/>
    <mergeCell ref="G2811:K2811"/>
    <mergeCell ref="A2814:K2814"/>
    <mergeCell ref="A2826:K2826"/>
    <mergeCell ref="A2827:K2827"/>
    <mergeCell ref="A2828:K2828"/>
    <mergeCell ref="A2829:C2829"/>
    <mergeCell ref="D2829:K2829"/>
    <mergeCell ref="A2830:C2830"/>
    <mergeCell ref="D2830:E2830"/>
    <mergeCell ref="G2830:K2830"/>
    <mergeCell ref="G2831:H2831"/>
    <mergeCell ref="G2832:H2832"/>
    <mergeCell ref="G2833:H2833"/>
    <mergeCell ref="G2834:H2834"/>
    <mergeCell ref="G2835:H2835"/>
    <mergeCell ref="G2836:H2836"/>
    <mergeCell ref="B2837:E2837"/>
    <mergeCell ref="F2837:K2837"/>
    <mergeCell ref="B2838:E2838"/>
    <mergeCell ref="F2838:K2838"/>
    <mergeCell ref="I2839:K2839"/>
    <mergeCell ref="I2840:K2840"/>
    <mergeCell ref="I2844:K2844"/>
    <mergeCell ref="I2846:K2846"/>
    <mergeCell ref="I2847:K2847"/>
    <mergeCell ref="A2848:F2848"/>
    <mergeCell ref="G2848:K2848"/>
    <mergeCell ref="A2851:K2851"/>
    <mergeCell ref="A2863:K2863"/>
    <mergeCell ref="A2864:K2864"/>
    <mergeCell ref="A2865:K2865"/>
    <mergeCell ref="A2866:C2866"/>
    <mergeCell ref="D2866:K2866"/>
    <mergeCell ref="A2867:C2867"/>
    <mergeCell ref="D2867:E2867"/>
    <mergeCell ref="G2867:K2867"/>
    <mergeCell ref="G2868:H2868"/>
    <mergeCell ref="G2869:H2869"/>
    <mergeCell ref="G2870:H2870"/>
    <mergeCell ref="G2871:H2871"/>
    <mergeCell ref="G2872:H2872"/>
    <mergeCell ref="G2873:H2873"/>
    <mergeCell ref="B2874:E2874"/>
    <mergeCell ref="F2874:K2874"/>
    <mergeCell ref="B2875:E2875"/>
    <mergeCell ref="F2875:K2875"/>
    <mergeCell ref="I2876:K2876"/>
    <mergeCell ref="I2877:K2877"/>
    <mergeCell ref="I2887:K2887"/>
    <mergeCell ref="I2889:K2889"/>
    <mergeCell ref="I2890:K2890"/>
    <mergeCell ref="A2891:F2891"/>
    <mergeCell ref="G2891:K2891"/>
    <mergeCell ref="A2894:K2894"/>
    <mergeCell ref="A2907:K2907"/>
    <mergeCell ref="A2908:K2908"/>
    <mergeCell ref="A2909:K2909"/>
    <mergeCell ref="A2910:C2910"/>
    <mergeCell ref="D2910:K2910"/>
    <mergeCell ref="A2911:C2911"/>
    <mergeCell ref="D2911:E2911"/>
    <mergeCell ref="G2911:K2911"/>
    <mergeCell ref="G2912:H2912"/>
    <mergeCell ref="G2913:H2913"/>
    <mergeCell ref="G2914:H2914"/>
    <mergeCell ref="G2915:H2915"/>
    <mergeCell ref="G2916:H2916"/>
    <mergeCell ref="G2917:H2917"/>
    <mergeCell ref="B2918:E2918"/>
    <mergeCell ref="F2918:K2918"/>
    <mergeCell ref="B2919:E2919"/>
    <mergeCell ref="F2919:K2919"/>
    <mergeCell ref="I2920:K2920"/>
    <mergeCell ref="I2921:K2921"/>
    <mergeCell ref="I2929:K2929"/>
    <mergeCell ref="I2930:K2930"/>
    <mergeCell ref="I2931:K2931"/>
    <mergeCell ref="A2932:F2932"/>
    <mergeCell ref="G2932:K2932"/>
    <mergeCell ref="A2935:K2935"/>
    <mergeCell ref="A2947:K2947"/>
    <mergeCell ref="A2948:K2948"/>
    <mergeCell ref="A2949:K2949"/>
    <mergeCell ref="A2950:C2950"/>
    <mergeCell ref="D2950:K2950"/>
    <mergeCell ref="A2951:C2951"/>
    <mergeCell ref="D2951:E2951"/>
    <mergeCell ref="G2951:K2951"/>
    <mergeCell ref="G2952:H2952"/>
    <mergeCell ref="G2953:H2953"/>
    <mergeCell ref="G2954:H2954"/>
    <mergeCell ref="G2955:H2955"/>
    <mergeCell ref="G2956:H2956"/>
    <mergeCell ref="G2957:H2957"/>
    <mergeCell ref="B2958:E2958"/>
    <mergeCell ref="F2958:K2958"/>
    <mergeCell ref="B2959:E2959"/>
    <mergeCell ref="F2959:K2959"/>
    <mergeCell ref="I2960:K2960"/>
    <mergeCell ref="I2961:K2961"/>
    <mergeCell ref="I2970:K2970"/>
    <mergeCell ref="I2971:K2971"/>
    <mergeCell ref="I2972:K2972"/>
    <mergeCell ref="A2973:F2973"/>
    <mergeCell ref="G2973:K2973"/>
    <mergeCell ref="A2976:K2976"/>
    <mergeCell ref="A2990:K2990"/>
    <mergeCell ref="A2991:K2991"/>
    <mergeCell ref="A2992:K2992"/>
    <mergeCell ref="A2993:C2993"/>
    <mergeCell ref="D2993:K2993"/>
    <mergeCell ref="A2994:C2994"/>
    <mergeCell ref="D2994:E2994"/>
    <mergeCell ref="G2994:K2994"/>
    <mergeCell ref="G2995:H2995"/>
    <mergeCell ref="G2996:H2996"/>
    <mergeCell ref="G2997:H2997"/>
    <mergeCell ref="G2998:H2998"/>
    <mergeCell ref="G2999:H2999"/>
    <mergeCell ref="G3000:H3000"/>
    <mergeCell ref="B3001:E3001"/>
    <mergeCell ref="F3001:K3001"/>
    <mergeCell ref="B3002:E3002"/>
    <mergeCell ref="F3002:K3002"/>
    <mergeCell ref="I3003:K3003"/>
    <mergeCell ref="I3004:K3004"/>
    <mergeCell ref="I3013:K3013"/>
    <mergeCell ref="I3014:K3014"/>
    <mergeCell ref="I3015:K3015"/>
    <mergeCell ref="A3016:F3016"/>
    <mergeCell ref="G3016:K3016"/>
    <mergeCell ref="A3019:K3019"/>
    <mergeCell ref="A3031:K3031"/>
    <mergeCell ref="A3032:K3032"/>
    <mergeCell ref="A3033:K3033"/>
    <mergeCell ref="A3034:C3034"/>
    <mergeCell ref="D3034:K3034"/>
    <mergeCell ref="A3035:C3035"/>
    <mergeCell ref="D3035:E3035"/>
    <mergeCell ref="G3035:K3035"/>
    <mergeCell ref="G3036:H3036"/>
    <mergeCell ref="G3037:H3037"/>
    <mergeCell ref="G3038:H3038"/>
    <mergeCell ref="G3039:H3039"/>
    <mergeCell ref="G3040:H3040"/>
    <mergeCell ref="G3041:H3041"/>
    <mergeCell ref="B3042:E3042"/>
    <mergeCell ref="F3042:K3042"/>
    <mergeCell ref="B3043:E3043"/>
    <mergeCell ref="F3043:K3043"/>
    <mergeCell ref="I3044:K3044"/>
    <mergeCell ref="I3045:K3045"/>
    <mergeCell ref="I3054:K3054"/>
    <mergeCell ref="I3055:K3055"/>
    <mergeCell ref="I3056:K3056"/>
    <mergeCell ref="A3057:F3057"/>
    <mergeCell ref="G3057:K3057"/>
    <mergeCell ref="A3060:K3060"/>
    <mergeCell ref="A3074:K3074"/>
    <mergeCell ref="A3075:K3075"/>
    <mergeCell ref="A3076:K3076"/>
    <mergeCell ref="A3077:C3077"/>
    <mergeCell ref="D3077:K3077"/>
    <mergeCell ref="A3078:C3078"/>
    <mergeCell ref="D3078:E3078"/>
    <mergeCell ref="G3078:K3078"/>
    <mergeCell ref="G3079:H3079"/>
    <mergeCell ref="G3080:H3080"/>
    <mergeCell ref="G3081:H3081"/>
    <mergeCell ref="G3082:H3082"/>
    <mergeCell ref="G3083:H3083"/>
    <mergeCell ref="G3084:H3084"/>
    <mergeCell ref="B3085:E3085"/>
    <mergeCell ref="F3085:K3085"/>
    <mergeCell ref="B3086:E3086"/>
    <mergeCell ref="F3086:K3086"/>
    <mergeCell ref="I3087:K3087"/>
    <mergeCell ref="I3088:K3088"/>
    <mergeCell ref="I3097:K3097"/>
    <mergeCell ref="I3098:K3098"/>
    <mergeCell ref="I3099:K3099"/>
    <mergeCell ref="A3100:F3100"/>
    <mergeCell ref="G3100:K3100"/>
    <mergeCell ref="A3103:K3103"/>
    <mergeCell ref="A3117:K3117"/>
    <mergeCell ref="A3118:K3118"/>
    <mergeCell ref="A3119:K3119"/>
    <mergeCell ref="A3120:C3120"/>
    <mergeCell ref="D3120:K3120"/>
    <mergeCell ref="A3121:C3121"/>
    <mergeCell ref="D3121:E3121"/>
    <mergeCell ref="G3121:K3121"/>
    <mergeCell ref="G3122:H3122"/>
    <mergeCell ref="G3123:H3123"/>
    <mergeCell ref="G3124:H3124"/>
    <mergeCell ref="G3125:H3125"/>
    <mergeCell ref="G3126:H3126"/>
    <mergeCell ref="G3127:H3127"/>
    <mergeCell ref="B3128:E3128"/>
    <mergeCell ref="F3128:K3128"/>
    <mergeCell ref="B3129:E3129"/>
    <mergeCell ref="F3129:K3129"/>
    <mergeCell ref="I3130:K3130"/>
    <mergeCell ref="I3131:K3131"/>
    <mergeCell ref="I3140:K3140"/>
    <mergeCell ref="I3141:K3141"/>
    <mergeCell ref="I3142:K3142"/>
    <mergeCell ref="A3143:F3143"/>
    <mergeCell ref="G3143:K3143"/>
    <mergeCell ref="A3146:K3146"/>
    <mergeCell ref="A3158:K3158"/>
    <mergeCell ref="A3159:K3159"/>
    <mergeCell ref="A3160:K3160"/>
    <mergeCell ref="A3161:C3161"/>
    <mergeCell ref="D3161:K3161"/>
    <mergeCell ref="A3162:C3162"/>
    <mergeCell ref="D3162:E3162"/>
    <mergeCell ref="G3162:K3162"/>
    <mergeCell ref="G3163:H3163"/>
    <mergeCell ref="G3164:H3164"/>
    <mergeCell ref="G3165:H3165"/>
    <mergeCell ref="G3166:H3166"/>
    <mergeCell ref="G3167:H3167"/>
    <mergeCell ref="G3168:H3168"/>
    <mergeCell ref="B3169:E3169"/>
    <mergeCell ref="F3169:K3169"/>
    <mergeCell ref="B3170:E3170"/>
    <mergeCell ref="F3170:K3170"/>
    <mergeCell ref="I3171:K3171"/>
    <mergeCell ref="I3172:K3172"/>
    <mergeCell ref="I3181:K3181"/>
    <mergeCell ref="I3182:K3182"/>
    <mergeCell ref="I3183:K3183"/>
    <mergeCell ref="A3184:F3184"/>
    <mergeCell ref="G3184:K3184"/>
    <mergeCell ref="A3187:K3187"/>
    <mergeCell ref="A3200:K3200"/>
    <mergeCell ref="A3201:K3201"/>
    <mergeCell ref="A3202:K3202"/>
    <mergeCell ref="A3203:C3203"/>
    <mergeCell ref="D3203:K3203"/>
    <mergeCell ref="A3204:C3204"/>
    <mergeCell ref="D3204:E3204"/>
    <mergeCell ref="G3204:K3204"/>
    <mergeCell ref="G3205:H3205"/>
    <mergeCell ref="G3206:H3206"/>
    <mergeCell ref="G3207:H3207"/>
    <mergeCell ref="G3208:H3208"/>
    <mergeCell ref="G3209:H3209"/>
    <mergeCell ref="G3210:H3210"/>
    <mergeCell ref="B3211:E3211"/>
    <mergeCell ref="F3211:K3211"/>
    <mergeCell ref="B3212:E3212"/>
    <mergeCell ref="F3212:K3212"/>
    <mergeCell ref="I3213:K3213"/>
    <mergeCell ref="I3214:K3214"/>
    <mergeCell ref="I3223:K3223"/>
    <mergeCell ref="I3224:K3224"/>
    <mergeCell ref="I3225:K3225"/>
    <mergeCell ref="A3226:F3226"/>
    <mergeCell ref="G3226:K3226"/>
    <mergeCell ref="A3229:K3229"/>
    <mergeCell ref="A3238:K3238"/>
    <mergeCell ref="A3239:K3239"/>
    <mergeCell ref="A3241:C3241"/>
    <mergeCell ref="D3241:K3241"/>
    <mergeCell ref="A3242:C3242"/>
    <mergeCell ref="D3242:E3242"/>
    <mergeCell ref="G3242:K3242"/>
    <mergeCell ref="G3243:H3243"/>
    <mergeCell ref="G3244:H3244"/>
    <mergeCell ref="G3245:H3245"/>
    <mergeCell ref="G3246:H3246"/>
    <mergeCell ref="G3247:H3247"/>
    <mergeCell ref="G3248:H3248"/>
    <mergeCell ref="B3249:E3249"/>
    <mergeCell ref="F3249:K3249"/>
    <mergeCell ref="B3250:E3250"/>
    <mergeCell ref="F3250:K3250"/>
    <mergeCell ref="I3251:K3251"/>
    <mergeCell ref="I3252:K3252"/>
    <mergeCell ref="I3253:K3253"/>
    <mergeCell ref="I3254:K3254"/>
    <mergeCell ref="I3255:K3255"/>
    <mergeCell ref="I3256:K3256"/>
    <mergeCell ref="I3257:K3257"/>
    <mergeCell ref="I3258:K3258"/>
    <mergeCell ref="I3259:K3259"/>
    <mergeCell ref="A3262:F3262"/>
    <mergeCell ref="G3262:K3262"/>
    <mergeCell ref="B3263:K3263"/>
    <mergeCell ref="A3264:K3264"/>
    <mergeCell ref="A3265:K3265"/>
    <mergeCell ref="A3266:K3266"/>
    <mergeCell ref="A3267:K3267"/>
    <mergeCell ref="A3268:K3268"/>
    <mergeCell ref="A3269:K3269"/>
    <mergeCell ref="A3270:K3270"/>
    <mergeCell ref="A3274:B3274"/>
    <mergeCell ref="A3275:K3275"/>
    <mergeCell ref="A3276:K3276"/>
    <mergeCell ref="A3278:C3278"/>
    <mergeCell ref="D3278:K3278"/>
    <mergeCell ref="A3279:C3279"/>
    <mergeCell ref="D3279:E3279"/>
    <mergeCell ref="G3279:K3279"/>
    <mergeCell ref="G3280:H3280"/>
    <mergeCell ref="G3281:H3281"/>
    <mergeCell ref="G3282:H3282"/>
    <mergeCell ref="G3283:H3283"/>
    <mergeCell ref="G3284:H3284"/>
    <mergeCell ref="G3285:H3285"/>
    <mergeCell ref="B3286:E3286"/>
    <mergeCell ref="F3286:K3286"/>
    <mergeCell ref="B3287:E3287"/>
    <mergeCell ref="F3287:K3287"/>
    <mergeCell ref="I3288:K3288"/>
    <mergeCell ref="I3289:K3289"/>
    <mergeCell ref="I3290:K3290"/>
    <mergeCell ref="I3291:K3291"/>
    <mergeCell ref="I3292:K3292"/>
    <mergeCell ref="I3293:K3293"/>
    <mergeCell ref="I3294:K3294"/>
    <mergeCell ref="I3295:K3295"/>
    <mergeCell ref="I3296:K3296"/>
    <mergeCell ref="A3299:F3299"/>
    <mergeCell ref="G3299:K3299"/>
    <mergeCell ref="B3300:K3300"/>
    <mergeCell ref="A3301:K3301"/>
    <mergeCell ref="A3302:K3302"/>
    <mergeCell ref="A3303:K3303"/>
    <mergeCell ref="A3304:K3304"/>
    <mergeCell ref="A3305:K3305"/>
    <mergeCell ref="A3306:K3306"/>
    <mergeCell ref="A3307:K3307"/>
    <mergeCell ref="A3311:B3311"/>
    <mergeCell ref="A3312:K3312"/>
    <mergeCell ref="A3313:K3313"/>
    <mergeCell ref="A3315:C3315"/>
    <mergeCell ref="D3315:K3315"/>
    <mergeCell ref="A3316:C3316"/>
    <mergeCell ref="D3316:E3316"/>
    <mergeCell ref="G3316:K3316"/>
    <mergeCell ref="G3317:H3317"/>
    <mergeCell ref="G3318:H3318"/>
    <mergeCell ref="G3319:H3319"/>
    <mergeCell ref="G3320:H3320"/>
    <mergeCell ref="G3321:H3321"/>
    <mergeCell ref="G3322:H3322"/>
    <mergeCell ref="B3323:E3323"/>
    <mergeCell ref="F3323:K3323"/>
    <mergeCell ref="B3324:E3324"/>
    <mergeCell ref="F3324:K3324"/>
    <mergeCell ref="I3325:K3325"/>
    <mergeCell ref="I3326:K3326"/>
    <mergeCell ref="I3327:K3327"/>
    <mergeCell ref="I3328:K3328"/>
    <mergeCell ref="I3329:K3329"/>
    <mergeCell ref="I3330:K3330"/>
    <mergeCell ref="I3331:K3331"/>
    <mergeCell ref="I3332:K3332"/>
    <mergeCell ref="I3333:K3333"/>
    <mergeCell ref="A3336:F3336"/>
    <mergeCell ref="G3336:K3336"/>
    <mergeCell ref="B3337:K3337"/>
    <mergeCell ref="A3338:K3338"/>
    <mergeCell ref="A3339:K3339"/>
    <mergeCell ref="A3340:K3340"/>
    <mergeCell ref="A3341:K3341"/>
    <mergeCell ref="A3342:K3342"/>
    <mergeCell ref="A3343:K3343"/>
    <mergeCell ref="A3344:K3344"/>
    <mergeCell ref="A3348:B3348"/>
    <mergeCell ref="A3349:K3349"/>
    <mergeCell ref="A3350:K3350"/>
    <mergeCell ref="A3352:C3352"/>
    <mergeCell ref="D3352:K3352"/>
    <mergeCell ref="A3353:C3353"/>
    <mergeCell ref="D3353:E3353"/>
    <mergeCell ref="G3353:K3353"/>
    <mergeCell ref="G3354:H3354"/>
    <mergeCell ref="G3355:H3355"/>
    <mergeCell ref="G3356:H3356"/>
    <mergeCell ref="G3357:H3357"/>
    <mergeCell ref="G3358:H3358"/>
    <mergeCell ref="G3359:H3359"/>
    <mergeCell ref="B3360:E3360"/>
    <mergeCell ref="F3360:K3360"/>
    <mergeCell ref="B3361:E3361"/>
    <mergeCell ref="F3361:K3361"/>
    <mergeCell ref="I3362:K3362"/>
    <mergeCell ref="I3363:K3363"/>
    <mergeCell ref="I3364:K3364"/>
    <mergeCell ref="I3365:K3365"/>
    <mergeCell ref="I3366:K3366"/>
    <mergeCell ref="I3367:K3367"/>
    <mergeCell ref="I3368:K3368"/>
    <mergeCell ref="I3369:K3369"/>
    <mergeCell ref="I3370:K3370"/>
    <mergeCell ref="A3373:F3373"/>
    <mergeCell ref="G3373:K3373"/>
    <mergeCell ref="B3374:K3374"/>
    <mergeCell ref="A3375:K3375"/>
    <mergeCell ref="A3376:K3376"/>
    <mergeCell ref="A3377:K3377"/>
    <mergeCell ref="A3378:K3378"/>
    <mergeCell ref="A3379:K3379"/>
    <mergeCell ref="A3380:K3380"/>
    <mergeCell ref="A3381:K3381"/>
    <mergeCell ref="A3385:B3385"/>
    <mergeCell ref="A3386:K3386"/>
    <mergeCell ref="A3387:K3387"/>
    <mergeCell ref="A3389:C3389"/>
    <mergeCell ref="D3389:K3389"/>
    <mergeCell ref="A3390:C3390"/>
    <mergeCell ref="D3390:E3390"/>
    <mergeCell ref="G3390:K3390"/>
    <mergeCell ref="G3391:H3391"/>
    <mergeCell ref="G3392:H3392"/>
    <mergeCell ref="G3393:H3393"/>
    <mergeCell ref="G3394:H3394"/>
    <mergeCell ref="G3395:H3395"/>
    <mergeCell ref="G3396:H3396"/>
    <mergeCell ref="B3397:E3397"/>
    <mergeCell ref="F3397:K3397"/>
    <mergeCell ref="B3398:E3398"/>
    <mergeCell ref="F3398:K3398"/>
    <mergeCell ref="I3399:K3399"/>
    <mergeCell ref="I3400:K3400"/>
    <mergeCell ref="I3401:K3401"/>
    <mergeCell ref="I3402:K3402"/>
    <mergeCell ref="I3403:K3403"/>
    <mergeCell ref="I3404:K3404"/>
    <mergeCell ref="I3405:K3405"/>
    <mergeCell ref="I3406:K3406"/>
    <mergeCell ref="I3407:K3407"/>
    <mergeCell ref="A3410:F3410"/>
    <mergeCell ref="G3410:K3410"/>
    <mergeCell ref="B3411:K3411"/>
    <mergeCell ref="A3412:K3412"/>
    <mergeCell ref="A3413:K3413"/>
    <mergeCell ref="A3414:K3414"/>
    <mergeCell ref="A3415:K3415"/>
    <mergeCell ref="A3416:K3416"/>
    <mergeCell ref="A3417:K3417"/>
    <mergeCell ref="A3418:K3418"/>
    <mergeCell ref="A3422:B3422"/>
    <mergeCell ref="A3423:K3423"/>
    <mergeCell ref="A3424:K3424"/>
    <mergeCell ref="A3426:C3426"/>
    <mergeCell ref="D3426:K3426"/>
    <mergeCell ref="A3427:C3427"/>
    <mergeCell ref="D3427:E3427"/>
    <mergeCell ref="G3427:K3427"/>
    <mergeCell ref="G3428:H3428"/>
    <mergeCell ref="G3429:H3429"/>
    <mergeCell ref="G3430:H3430"/>
    <mergeCell ref="G3431:H3431"/>
    <mergeCell ref="G3432:H3432"/>
    <mergeCell ref="G3433:H3433"/>
    <mergeCell ref="B3434:E3434"/>
    <mergeCell ref="F3434:K3434"/>
    <mergeCell ref="B3435:E3435"/>
    <mergeCell ref="F3435:K3435"/>
    <mergeCell ref="I3436:K3436"/>
    <mergeCell ref="I3437:K3437"/>
    <mergeCell ref="I3438:K3438"/>
    <mergeCell ref="I3439:K3439"/>
    <mergeCell ref="I3440:K3440"/>
    <mergeCell ref="I3441:K3441"/>
    <mergeCell ref="I3442:K3442"/>
    <mergeCell ref="I3443:K3443"/>
    <mergeCell ref="I3444:K3444"/>
    <mergeCell ref="A3447:F3447"/>
    <mergeCell ref="G3447:K3447"/>
    <mergeCell ref="B3448:K3448"/>
    <mergeCell ref="A3449:K3449"/>
    <mergeCell ref="A3450:K3450"/>
    <mergeCell ref="A3451:K3451"/>
    <mergeCell ref="A3452:K3452"/>
    <mergeCell ref="A3453:K3453"/>
    <mergeCell ref="A3454:K3454"/>
    <mergeCell ref="A3455:K3455"/>
    <mergeCell ref="A3459:B3459"/>
    <mergeCell ref="A3460:K3460"/>
    <mergeCell ref="A3461:K3461"/>
    <mergeCell ref="A3463:C3463"/>
    <mergeCell ref="D3463:K3463"/>
    <mergeCell ref="A3464:C3464"/>
    <mergeCell ref="D3464:E3464"/>
    <mergeCell ref="G3464:K3464"/>
    <mergeCell ref="G3465:H3465"/>
    <mergeCell ref="G3466:H3466"/>
    <mergeCell ref="G3467:H3467"/>
    <mergeCell ref="G3468:H3468"/>
    <mergeCell ref="G3469:H3469"/>
    <mergeCell ref="G3470:H3470"/>
    <mergeCell ref="B3471:E3471"/>
    <mergeCell ref="F3471:K3471"/>
    <mergeCell ref="B3472:E3472"/>
    <mergeCell ref="F3472:K3472"/>
    <mergeCell ref="I3473:K3473"/>
    <mergeCell ref="I3474:K3474"/>
    <mergeCell ref="I3475:K3475"/>
    <mergeCell ref="I3476:K3476"/>
    <mergeCell ref="I3477:K3477"/>
    <mergeCell ref="I3478:K3478"/>
    <mergeCell ref="I3479:K3479"/>
    <mergeCell ref="I3480:K3480"/>
    <mergeCell ref="A3483:F3483"/>
    <mergeCell ref="G3483:K3483"/>
    <mergeCell ref="B3484:K3484"/>
    <mergeCell ref="A3485:K3485"/>
    <mergeCell ref="A3486:K3486"/>
    <mergeCell ref="A3487:K3487"/>
    <mergeCell ref="A3488:K3488"/>
    <mergeCell ref="A3489:K3489"/>
    <mergeCell ref="A3490:K3490"/>
    <mergeCell ref="A3491:K3491"/>
    <mergeCell ref="A3495:B3495"/>
    <mergeCell ref="A3496:K3496"/>
    <mergeCell ref="A3497:K3497"/>
    <mergeCell ref="A3499:C3499"/>
    <mergeCell ref="D3499:K3499"/>
    <mergeCell ref="A3500:C3500"/>
    <mergeCell ref="D3500:E3500"/>
    <mergeCell ref="G3500:K3500"/>
    <mergeCell ref="G3501:H3501"/>
    <mergeCell ref="G3502:H3502"/>
    <mergeCell ref="G3503:H3503"/>
    <mergeCell ref="G3504:H3504"/>
    <mergeCell ref="G3505:H3505"/>
    <mergeCell ref="G3506:H3506"/>
    <mergeCell ref="B3507:E3507"/>
    <mergeCell ref="F3507:K3507"/>
    <mergeCell ref="B3508:E3508"/>
    <mergeCell ref="F3508:K3508"/>
    <mergeCell ref="I3509:K3509"/>
    <mergeCell ref="I3510:K3510"/>
    <mergeCell ref="I3511:K3511"/>
    <mergeCell ref="I3512:K3512"/>
    <mergeCell ref="I3513:K3513"/>
    <mergeCell ref="I3514:K3514"/>
    <mergeCell ref="I3515:K3515"/>
    <mergeCell ref="A3518:F3518"/>
    <mergeCell ref="G3518:K3518"/>
    <mergeCell ref="B3519:K3519"/>
    <mergeCell ref="A3520:K3520"/>
    <mergeCell ref="A3521:K3521"/>
    <mergeCell ref="A3522:K3522"/>
    <mergeCell ref="A3523:K3523"/>
    <mergeCell ref="A3524:K3524"/>
    <mergeCell ref="A3525:K3525"/>
    <mergeCell ref="A3526:K3526"/>
    <mergeCell ref="A3530:B3530"/>
    <mergeCell ref="A3531:K3531"/>
    <mergeCell ref="A3532:K3532"/>
    <mergeCell ref="A3534:C3534"/>
    <mergeCell ref="D3534:K3534"/>
    <mergeCell ref="A3535:C3535"/>
    <mergeCell ref="D3535:E3535"/>
    <mergeCell ref="G3535:K3535"/>
    <mergeCell ref="G3536:H3536"/>
    <mergeCell ref="G3537:H3537"/>
    <mergeCell ref="G3538:H3538"/>
    <mergeCell ref="G3539:H3539"/>
    <mergeCell ref="G3540:H3540"/>
    <mergeCell ref="G3541:H3541"/>
    <mergeCell ref="B3542:E3542"/>
    <mergeCell ref="F3542:K3542"/>
    <mergeCell ref="B3543:E3543"/>
    <mergeCell ref="F3543:K3543"/>
    <mergeCell ref="I3544:K3544"/>
    <mergeCell ref="I3545:K3545"/>
    <mergeCell ref="I3546:K3546"/>
    <mergeCell ref="I3547:K3547"/>
    <mergeCell ref="I3548:K3548"/>
    <mergeCell ref="I3549:K3549"/>
    <mergeCell ref="I3550:K3550"/>
    <mergeCell ref="A3553:F3553"/>
    <mergeCell ref="G3553:K3553"/>
    <mergeCell ref="B3554:K3554"/>
    <mergeCell ref="A3555:K3555"/>
    <mergeCell ref="A3556:K3556"/>
    <mergeCell ref="A3557:K3557"/>
    <mergeCell ref="A3558:K3558"/>
    <mergeCell ref="A3559:K3559"/>
    <mergeCell ref="A3560:K3560"/>
    <mergeCell ref="A3561:K3561"/>
    <mergeCell ref="A3564:N3564"/>
    <mergeCell ref="A3565:N3565"/>
    <mergeCell ref="A3566:N3566"/>
    <mergeCell ref="A3567:B3567"/>
    <mergeCell ref="C3567:N3567"/>
    <mergeCell ref="A3568:B3568"/>
    <mergeCell ref="C3568:G3568"/>
    <mergeCell ref="H3568:I3568"/>
    <mergeCell ref="J3568:N3568"/>
    <mergeCell ref="C3569:D3569"/>
    <mergeCell ref="F3569:G3569"/>
    <mergeCell ref="H3569:I3569"/>
    <mergeCell ref="J3569:K3569"/>
    <mergeCell ref="L3569:M3569"/>
    <mergeCell ref="C3570:D3570"/>
    <mergeCell ref="F3570:G3570"/>
    <mergeCell ref="H3570:I3570"/>
    <mergeCell ref="J3570:K3570"/>
    <mergeCell ref="L3570:M3570"/>
    <mergeCell ref="C3571:D3571"/>
    <mergeCell ref="F3571:G3571"/>
    <mergeCell ref="H3571:I3571"/>
    <mergeCell ref="J3571:K3571"/>
    <mergeCell ref="L3571:M3571"/>
    <mergeCell ref="C3572:D3572"/>
    <mergeCell ref="F3572:G3572"/>
    <mergeCell ref="H3572:I3572"/>
    <mergeCell ref="J3572:K3572"/>
    <mergeCell ref="L3572:M3572"/>
    <mergeCell ref="C3573:D3573"/>
    <mergeCell ref="F3573:G3573"/>
    <mergeCell ref="H3573:I3573"/>
    <mergeCell ref="J3573:K3573"/>
    <mergeCell ref="L3573:M3573"/>
    <mergeCell ref="C3574:D3574"/>
    <mergeCell ref="F3574:G3574"/>
    <mergeCell ref="H3574:I3574"/>
    <mergeCell ref="J3574:K3574"/>
    <mergeCell ref="L3574:M3574"/>
    <mergeCell ref="B3575:G3575"/>
    <mergeCell ref="H3575:N3575"/>
    <mergeCell ref="B3576:G3576"/>
    <mergeCell ref="H3576:N3576"/>
    <mergeCell ref="D3579:F3579"/>
    <mergeCell ref="I3579:J3579"/>
    <mergeCell ref="K3579:L3579"/>
    <mergeCell ref="M3579:N3579"/>
    <mergeCell ref="D3580:F3580"/>
    <mergeCell ref="I3580:J3580"/>
    <mergeCell ref="K3580:L3580"/>
    <mergeCell ref="M3580:N3580"/>
    <mergeCell ref="D3581:F3581"/>
    <mergeCell ref="I3581:J3581"/>
    <mergeCell ref="K3581:L3581"/>
    <mergeCell ref="M3581:N3581"/>
    <mergeCell ref="D3582:F3582"/>
    <mergeCell ref="I3582:J3582"/>
    <mergeCell ref="K3582:L3582"/>
    <mergeCell ref="M3582:N3582"/>
    <mergeCell ref="D3583:F3583"/>
    <mergeCell ref="I3583:J3583"/>
    <mergeCell ref="K3583:L3583"/>
    <mergeCell ref="M3583:N3583"/>
    <mergeCell ref="D3584:F3584"/>
    <mergeCell ref="I3584:J3584"/>
    <mergeCell ref="K3584:L3584"/>
    <mergeCell ref="M3584:N3584"/>
    <mergeCell ref="D3585:F3585"/>
    <mergeCell ref="I3585:J3585"/>
    <mergeCell ref="K3585:L3585"/>
    <mergeCell ref="M3585:N3585"/>
    <mergeCell ref="D3586:F3586"/>
    <mergeCell ref="I3586:J3586"/>
    <mergeCell ref="K3586:L3586"/>
    <mergeCell ref="M3586:N3586"/>
    <mergeCell ref="D3587:F3587"/>
    <mergeCell ref="I3587:J3587"/>
    <mergeCell ref="K3587:L3587"/>
    <mergeCell ref="M3587:N3587"/>
    <mergeCell ref="A3588:H3588"/>
    <mergeCell ref="I3588:N3588"/>
    <mergeCell ref="B3589:N3589"/>
    <mergeCell ref="A3590:N3590"/>
    <mergeCell ref="A3592:N3592"/>
    <mergeCell ref="A3593:N3593"/>
    <mergeCell ref="A3594:N3594"/>
    <mergeCell ref="A3595:B3595"/>
    <mergeCell ref="C3595:N3595"/>
    <mergeCell ref="A3596:B3596"/>
    <mergeCell ref="C3596:G3596"/>
    <mergeCell ref="H3596:I3596"/>
    <mergeCell ref="J3596:N3596"/>
    <mergeCell ref="C3597:D3597"/>
    <mergeCell ref="F3597:G3597"/>
    <mergeCell ref="H3597:I3597"/>
    <mergeCell ref="J3597:K3597"/>
    <mergeCell ref="L3597:M3597"/>
    <mergeCell ref="C3598:D3598"/>
    <mergeCell ref="F3598:G3598"/>
    <mergeCell ref="H3598:I3598"/>
    <mergeCell ref="J3598:K3598"/>
    <mergeCell ref="L3598:M3598"/>
    <mergeCell ref="C3599:D3599"/>
    <mergeCell ref="F3599:G3599"/>
    <mergeCell ref="H3599:I3599"/>
    <mergeCell ref="J3599:K3599"/>
    <mergeCell ref="L3599:M3599"/>
    <mergeCell ref="C3600:D3600"/>
    <mergeCell ref="F3600:G3600"/>
    <mergeCell ref="H3600:I3600"/>
    <mergeCell ref="J3600:K3600"/>
    <mergeCell ref="L3600:M3600"/>
    <mergeCell ref="C3601:D3601"/>
    <mergeCell ref="F3601:G3601"/>
    <mergeCell ref="H3601:I3601"/>
    <mergeCell ref="J3601:K3601"/>
    <mergeCell ref="L3601:M3601"/>
    <mergeCell ref="C3602:D3602"/>
    <mergeCell ref="F3602:G3602"/>
    <mergeCell ref="H3602:I3602"/>
    <mergeCell ref="J3602:K3602"/>
    <mergeCell ref="L3602:M3602"/>
    <mergeCell ref="B3603:G3603"/>
    <mergeCell ref="H3603:N3603"/>
    <mergeCell ref="B3604:G3604"/>
    <mergeCell ref="H3604:N3604"/>
    <mergeCell ref="D3607:F3607"/>
    <mergeCell ref="I3607:J3607"/>
    <mergeCell ref="K3607:L3607"/>
    <mergeCell ref="M3607:N3607"/>
    <mergeCell ref="D3608:F3608"/>
    <mergeCell ref="I3608:J3608"/>
    <mergeCell ref="K3608:L3608"/>
    <mergeCell ref="M3608:N3608"/>
    <mergeCell ref="D3609:F3609"/>
    <mergeCell ref="I3609:J3609"/>
    <mergeCell ref="K3609:L3609"/>
    <mergeCell ref="M3609:N3609"/>
    <mergeCell ref="D3610:F3610"/>
    <mergeCell ref="I3610:J3610"/>
    <mergeCell ref="K3610:L3610"/>
    <mergeCell ref="M3610:N3610"/>
    <mergeCell ref="D3611:F3611"/>
    <mergeCell ref="I3611:J3611"/>
    <mergeCell ref="K3611:L3611"/>
    <mergeCell ref="M3611:N3611"/>
    <mergeCell ref="D3612:F3612"/>
    <mergeCell ref="I3612:J3612"/>
    <mergeCell ref="K3612:L3612"/>
    <mergeCell ref="M3612:N3612"/>
    <mergeCell ref="D3613:F3613"/>
    <mergeCell ref="I3613:J3613"/>
    <mergeCell ref="K3613:L3613"/>
    <mergeCell ref="M3613:N3613"/>
    <mergeCell ref="D3614:F3614"/>
    <mergeCell ref="I3614:J3614"/>
    <mergeCell ref="K3614:L3614"/>
    <mergeCell ref="M3614:N3614"/>
    <mergeCell ref="D3615:F3615"/>
    <mergeCell ref="I3615:J3615"/>
    <mergeCell ref="K3615:L3615"/>
    <mergeCell ref="M3615:N3615"/>
    <mergeCell ref="A3616:H3616"/>
    <mergeCell ref="I3616:N3616"/>
    <mergeCell ref="B3617:N3617"/>
    <mergeCell ref="A3618:N3618"/>
    <mergeCell ref="A3620:N3620"/>
    <mergeCell ref="A3621:N3621"/>
    <mergeCell ref="A3622:N3622"/>
    <mergeCell ref="A3623:B3623"/>
    <mergeCell ref="C3623:N3623"/>
    <mergeCell ref="A3624:B3624"/>
    <mergeCell ref="C3624:G3624"/>
    <mergeCell ref="H3624:I3624"/>
    <mergeCell ref="J3624:N3624"/>
    <mergeCell ref="C3625:D3625"/>
    <mergeCell ref="F3625:G3625"/>
    <mergeCell ref="H3625:I3625"/>
    <mergeCell ref="J3625:K3625"/>
    <mergeCell ref="L3625:M3625"/>
    <mergeCell ref="C3626:D3626"/>
    <mergeCell ref="F3626:G3626"/>
    <mergeCell ref="H3626:I3626"/>
    <mergeCell ref="J3626:K3626"/>
    <mergeCell ref="L3626:M3626"/>
    <mergeCell ref="C3627:D3627"/>
    <mergeCell ref="F3627:G3627"/>
    <mergeCell ref="H3627:I3627"/>
    <mergeCell ref="J3627:K3627"/>
    <mergeCell ref="L3627:M3627"/>
    <mergeCell ref="C3628:D3628"/>
    <mergeCell ref="F3628:G3628"/>
    <mergeCell ref="H3628:I3628"/>
    <mergeCell ref="J3628:K3628"/>
    <mergeCell ref="L3628:M3628"/>
    <mergeCell ref="C3629:D3629"/>
    <mergeCell ref="F3629:G3629"/>
    <mergeCell ref="H3629:I3629"/>
    <mergeCell ref="J3629:K3629"/>
    <mergeCell ref="L3629:M3629"/>
    <mergeCell ref="C3630:D3630"/>
    <mergeCell ref="F3630:G3630"/>
    <mergeCell ref="H3630:I3630"/>
    <mergeCell ref="J3630:K3630"/>
    <mergeCell ref="L3630:M3630"/>
    <mergeCell ref="B3631:G3631"/>
    <mergeCell ref="H3631:N3631"/>
    <mergeCell ref="B3632:G3632"/>
    <mergeCell ref="H3632:N3632"/>
    <mergeCell ref="D3635:F3635"/>
    <mergeCell ref="I3635:J3635"/>
    <mergeCell ref="K3635:L3635"/>
    <mergeCell ref="M3635:N3635"/>
    <mergeCell ref="D3636:F3636"/>
    <mergeCell ref="I3636:J3636"/>
    <mergeCell ref="K3636:L3636"/>
    <mergeCell ref="M3636:N3636"/>
    <mergeCell ref="D3637:F3637"/>
    <mergeCell ref="I3637:J3637"/>
    <mergeCell ref="K3637:L3637"/>
    <mergeCell ref="M3637:N3637"/>
    <mergeCell ref="D3638:F3638"/>
    <mergeCell ref="I3638:J3638"/>
    <mergeCell ref="K3638:L3638"/>
    <mergeCell ref="M3638:N3638"/>
    <mergeCell ref="D3639:F3639"/>
    <mergeCell ref="I3639:J3639"/>
    <mergeCell ref="K3639:L3639"/>
    <mergeCell ref="M3639:N3639"/>
    <mergeCell ref="D3640:F3640"/>
    <mergeCell ref="I3640:J3640"/>
    <mergeCell ref="K3640:L3640"/>
    <mergeCell ref="M3640:N3640"/>
    <mergeCell ref="D3641:F3641"/>
    <mergeCell ref="I3641:J3641"/>
    <mergeCell ref="K3641:L3641"/>
    <mergeCell ref="M3641:N3641"/>
    <mergeCell ref="D3642:F3642"/>
    <mergeCell ref="I3642:J3642"/>
    <mergeCell ref="K3642:L3642"/>
    <mergeCell ref="M3642:N3642"/>
    <mergeCell ref="D3643:F3643"/>
    <mergeCell ref="I3643:J3643"/>
    <mergeCell ref="K3643:L3643"/>
    <mergeCell ref="M3643:N3643"/>
    <mergeCell ref="A3644:H3644"/>
    <mergeCell ref="I3644:N3644"/>
    <mergeCell ref="B3645:N3645"/>
    <mergeCell ref="A3646:N3646"/>
    <mergeCell ref="A3648:N3648"/>
    <mergeCell ref="A3649:N3649"/>
    <mergeCell ref="A3650:N3650"/>
    <mergeCell ref="A3651:B3651"/>
    <mergeCell ref="C3651:N3651"/>
    <mergeCell ref="A3652:B3652"/>
    <mergeCell ref="C3652:G3652"/>
    <mergeCell ref="H3652:I3652"/>
    <mergeCell ref="J3652:N3652"/>
    <mergeCell ref="C3653:D3653"/>
    <mergeCell ref="F3653:G3653"/>
    <mergeCell ref="H3653:I3653"/>
    <mergeCell ref="J3653:K3653"/>
    <mergeCell ref="L3653:M3653"/>
    <mergeCell ref="C3654:D3654"/>
    <mergeCell ref="F3654:G3654"/>
    <mergeCell ref="H3654:I3654"/>
    <mergeCell ref="J3654:K3654"/>
    <mergeCell ref="L3654:M3654"/>
    <mergeCell ref="C3655:D3655"/>
    <mergeCell ref="F3655:G3655"/>
    <mergeCell ref="H3655:I3655"/>
    <mergeCell ref="J3655:K3655"/>
    <mergeCell ref="L3655:M3655"/>
    <mergeCell ref="C3656:D3656"/>
    <mergeCell ref="F3656:G3656"/>
    <mergeCell ref="H3656:I3656"/>
    <mergeCell ref="J3656:K3656"/>
    <mergeCell ref="L3656:M3656"/>
    <mergeCell ref="C3657:D3657"/>
    <mergeCell ref="F3657:G3657"/>
    <mergeCell ref="H3657:I3657"/>
    <mergeCell ref="J3657:K3657"/>
    <mergeCell ref="L3657:M3657"/>
    <mergeCell ref="C3658:D3658"/>
    <mergeCell ref="F3658:G3658"/>
    <mergeCell ref="H3658:I3658"/>
    <mergeCell ref="J3658:K3658"/>
    <mergeCell ref="L3658:M3658"/>
    <mergeCell ref="B3659:G3659"/>
    <mergeCell ref="H3659:N3659"/>
    <mergeCell ref="B3660:G3660"/>
    <mergeCell ref="H3660:N3660"/>
    <mergeCell ref="D3663:F3663"/>
    <mergeCell ref="I3663:J3663"/>
    <mergeCell ref="K3663:L3663"/>
    <mergeCell ref="M3663:N3663"/>
    <mergeCell ref="D3664:F3664"/>
    <mergeCell ref="I3664:J3664"/>
    <mergeCell ref="K3664:L3664"/>
    <mergeCell ref="M3664:N3664"/>
    <mergeCell ref="D3665:F3665"/>
    <mergeCell ref="I3665:J3665"/>
    <mergeCell ref="K3665:L3665"/>
    <mergeCell ref="M3665:N3665"/>
    <mergeCell ref="D3666:F3666"/>
    <mergeCell ref="I3666:J3666"/>
    <mergeCell ref="K3666:L3666"/>
    <mergeCell ref="M3666:N3666"/>
    <mergeCell ref="D3667:F3667"/>
    <mergeCell ref="I3667:J3667"/>
    <mergeCell ref="K3667:L3667"/>
    <mergeCell ref="M3667:N3667"/>
    <mergeCell ref="D3668:F3668"/>
    <mergeCell ref="I3668:J3668"/>
    <mergeCell ref="K3668:L3668"/>
    <mergeCell ref="M3668:N3668"/>
    <mergeCell ref="D3669:F3669"/>
    <mergeCell ref="I3669:J3669"/>
    <mergeCell ref="K3669:L3669"/>
    <mergeCell ref="M3669:N3669"/>
    <mergeCell ref="D3670:F3670"/>
    <mergeCell ref="I3670:J3670"/>
    <mergeCell ref="K3670:L3670"/>
    <mergeCell ref="M3670:N3670"/>
    <mergeCell ref="D3671:F3671"/>
    <mergeCell ref="I3671:J3671"/>
    <mergeCell ref="K3671:L3671"/>
    <mergeCell ref="M3671:N3671"/>
    <mergeCell ref="A3672:H3672"/>
    <mergeCell ref="I3672:N3672"/>
    <mergeCell ref="B3673:N3673"/>
    <mergeCell ref="A3674:N3674"/>
    <mergeCell ref="A3676:N3676"/>
    <mergeCell ref="A3677:N3677"/>
    <mergeCell ref="A3678:N3678"/>
    <mergeCell ref="A3679:B3679"/>
    <mergeCell ref="C3679:N3679"/>
    <mergeCell ref="A3680:B3680"/>
    <mergeCell ref="C3680:G3680"/>
    <mergeCell ref="H3680:I3680"/>
    <mergeCell ref="J3680:N3680"/>
    <mergeCell ref="C3681:D3681"/>
    <mergeCell ref="F3681:G3681"/>
    <mergeCell ref="H3681:I3681"/>
    <mergeCell ref="J3681:K3681"/>
    <mergeCell ref="L3681:M3681"/>
    <mergeCell ref="C3682:D3682"/>
    <mergeCell ref="F3682:G3682"/>
    <mergeCell ref="H3682:I3682"/>
    <mergeCell ref="J3682:K3682"/>
    <mergeCell ref="L3682:M3682"/>
    <mergeCell ref="C3683:D3683"/>
    <mergeCell ref="F3683:G3683"/>
    <mergeCell ref="H3683:I3683"/>
    <mergeCell ref="J3683:K3683"/>
    <mergeCell ref="L3683:M3683"/>
    <mergeCell ref="C3684:D3684"/>
    <mergeCell ref="F3684:G3684"/>
    <mergeCell ref="H3684:I3684"/>
    <mergeCell ref="J3684:K3684"/>
    <mergeCell ref="L3684:M3684"/>
    <mergeCell ref="C3685:D3685"/>
    <mergeCell ref="F3685:G3685"/>
    <mergeCell ref="H3685:I3685"/>
    <mergeCell ref="J3685:K3685"/>
    <mergeCell ref="L3685:M3685"/>
    <mergeCell ref="C3686:D3686"/>
    <mergeCell ref="F3686:G3686"/>
    <mergeCell ref="H3686:I3686"/>
    <mergeCell ref="J3686:K3686"/>
    <mergeCell ref="L3686:M3686"/>
    <mergeCell ref="B3687:G3687"/>
    <mergeCell ref="H3687:N3687"/>
    <mergeCell ref="B3688:G3688"/>
    <mergeCell ref="H3688:N3688"/>
    <mergeCell ref="D3691:F3691"/>
    <mergeCell ref="I3691:J3691"/>
    <mergeCell ref="K3691:L3691"/>
    <mergeCell ref="M3691:N3691"/>
    <mergeCell ref="D3692:F3692"/>
    <mergeCell ref="I3692:J3692"/>
    <mergeCell ref="K3692:L3692"/>
    <mergeCell ref="M3692:N3692"/>
    <mergeCell ref="D3693:F3693"/>
    <mergeCell ref="I3693:J3693"/>
    <mergeCell ref="K3693:L3693"/>
    <mergeCell ref="M3693:N3693"/>
    <mergeCell ref="D3694:F3694"/>
    <mergeCell ref="I3694:J3694"/>
    <mergeCell ref="K3694:L3694"/>
    <mergeCell ref="M3694:N3694"/>
    <mergeCell ref="D3695:F3695"/>
    <mergeCell ref="I3695:J3695"/>
    <mergeCell ref="K3695:L3695"/>
    <mergeCell ref="M3695:N3695"/>
    <mergeCell ref="D3696:F3696"/>
    <mergeCell ref="I3696:J3696"/>
    <mergeCell ref="K3696:L3696"/>
    <mergeCell ref="M3696:N3696"/>
    <mergeCell ref="D3697:F3697"/>
    <mergeCell ref="I3697:J3697"/>
    <mergeCell ref="K3697:L3697"/>
    <mergeCell ref="M3697:N3697"/>
    <mergeCell ref="D3698:F3698"/>
    <mergeCell ref="I3698:J3698"/>
    <mergeCell ref="K3698:L3698"/>
    <mergeCell ref="M3698:N3698"/>
    <mergeCell ref="D3699:F3699"/>
    <mergeCell ref="I3699:J3699"/>
    <mergeCell ref="K3699:L3699"/>
    <mergeCell ref="M3699:N3699"/>
    <mergeCell ref="A3700:H3700"/>
    <mergeCell ref="I3700:N3700"/>
    <mergeCell ref="B3701:N3701"/>
    <mergeCell ref="A3702:N3702"/>
    <mergeCell ref="A3704:N3704"/>
    <mergeCell ref="A3705:N3705"/>
    <mergeCell ref="A3706:N3706"/>
    <mergeCell ref="A3707:B3707"/>
    <mergeCell ref="C3707:N3707"/>
    <mergeCell ref="A3708:B3708"/>
    <mergeCell ref="C3708:G3708"/>
    <mergeCell ref="H3708:I3708"/>
    <mergeCell ref="J3708:N3708"/>
    <mergeCell ref="C3709:D3709"/>
    <mergeCell ref="F3709:G3709"/>
    <mergeCell ref="H3709:I3709"/>
    <mergeCell ref="J3709:K3709"/>
    <mergeCell ref="L3709:M3709"/>
    <mergeCell ref="C3710:D3710"/>
    <mergeCell ref="F3710:G3710"/>
    <mergeCell ref="H3710:I3710"/>
    <mergeCell ref="J3710:K3710"/>
    <mergeCell ref="L3710:M3710"/>
    <mergeCell ref="C3711:D3711"/>
    <mergeCell ref="F3711:G3711"/>
    <mergeCell ref="H3711:I3711"/>
    <mergeCell ref="J3711:K3711"/>
    <mergeCell ref="L3711:M3711"/>
    <mergeCell ref="C3712:D3712"/>
    <mergeCell ref="F3712:G3712"/>
    <mergeCell ref="H3712:I3712"/>
    <mergeCell ref="J3712:K3712"/>
    <mergeCell ref="L3712:M3712"/>
    <mergeCell ref="C3713:D3713"/>
    <mergeCell ref="F3713:G3713"/>
    <mergeCell ref="H3713:I3713"/>
    <mergeCell ref="J3713:K3713"/>
    <mergeCell ref="L3713:M3713"/>
    <mergeCell ref="C3714:D3714"/>
    <mergeCell ref="F3714:G3714"/>
    <mergeCell ref="H3714:I3714"/>
    <mergeCell ref="J3714:K3714"/>
    <mergeCell ref="L3714:M3714"/>
    <mergeCell ref="B3715:G3715"/>
    <mergeCell ref="H3715:N3715"/>
    <mergeCell ref="B3716:G3716"/>
    <mergeCell ref="H3716:N3716"/>
    <mergeCell ref="D3719:F3719"/>
    <mergeCell ref="I3719:J3719"/>
    <mergeCell ref="K3719:L3719"/>
    <mergeCell ref="M3719:N3719"/>
    <mergeCell ref="D3720:F3720"/>
    <mergeCell ref="I3720:J3720"/>
    <mergeCell ref="K3720:L3720"/>
    <mergeCell ref="M3720:N3720"/>
    <mergeCell ref="D3721:F3721"/>
    <mergeCell ref="I3721:J3721"/>
    <mergeCell ref="K3721:L3721"/>
    <mergeCell ref="M3721:N3721"/>
    <mergeCell ref="D3722:F3722"/>
    <mergeCell ref="I3722:J3722"/>
    <mergeCell ref="K3722:L3722"/>
    <mergeCell ref="M3722:N3722"/>
    <mergeCell ref="D3723:F3723"/>
    <mergeCell ref="I3723:J3723"/>
    <mergeCell ref="K3723:L3723"/>
    <mergeCell ref="M3723:N3723"/>
    <mergeCell ref="D3724:F3724"/>
    <mergeCell ref="I3724:J3724"/>
    <mergeCell ref="K3724:L3724"/>
    <mergeCell ref="M3724:N3724"/>
    <mergeCell ref="D3725:F3725"/>
    <mergeCell ref="I3725:J3725"/>
    <mergeCell ref="K3725:L3725"/>
    <mergeCell ref="M3725:N3725"/>
    <mergeCell ref="D3726:F3726"/>
    <mergeCell ref="I3726:J3726"/>
    <mergeCell ref="K3726:L3726"/>
    <mergeCell ref="M3726:N3726"/>
    <mergeCell ref="D3727:F3727"/>
    <mergeCell ref="I3727:J3727"/>
    <mergeCell ref="K3727:L3727"/>
    <mergeCell ref="M3727:N3727"/>
    <mergeCell ref="A3728:H3728"/>
    <mergeCell ref="I3728:N3728"/>
    <mergeCell ref="B3729:N3729"/>
    <mergeCell ref="A3730:N3730"/>
    <mergeCell ref="A3732:N3732"/>
    <mergeCell ref="A3733:N3733"/>
    <mergeCell ref="A3734:N3734"/>
    <mergeCell ref="A3735:B3735"/>
    <mergeCell ref="C3735:N3735"/>
    <mergeCell ref="A3736:B3736"/>
    <mergeCell ref="C3736:G3736"/>
    <mergeCell ref="H3736:I3736"/>
    <mergeCell ref="J3736:N3736"/>
    <mergeCell ref="C3737:D3737"/>
    <mergeCell ref="F3737:G3737"/>
    <mergeCell ref="H3737:I3737"/>
    <mergeCell ref="J3737:K3737"/>
    <mergeCell ref="L3737:M3737"/>
    <mergeCell ref="C3738:D3738"/>
    <mergeCell ref="F3738:G3738"/>
    <mergeCell ref="H3738:I3738"/>
    <mergeCell ref="J3738:K3738"/>
    <mergeCell ref="L3738:M3738"/>
    <mergeCell ref="C3739:D3739"/>
    <mergeCell ref="F3739:G3739"/>
    <mergeCell ref="H3739:I3739"/>
    <mergeCell ref="J3739:K3739"/>
    <mergeCell ref="L3739:M3739"/>
    <mergeCell ref="C3740:D3740"/>
    <mergeCell ref="F3740:G3740"/>
    <mergeCell ref="H3740:I3740"/>
    <mergeCell ref="J3740:K3740"/>
    <mergeCell ref="L3740:M3740"/>
    <mergeCell ref="C3741:D3741"/>
    <mergeCell ref="F3741:G3741"/>
    <mergeCell ref="H3741:I3741"/>
    <mergeCell ref="J3741:K3741"/>
    <mergeCell ref="L3741:M3741"/>
    <mergeCell ref="C3742:D3742"/>
    <mergeCell ref="F3742:G3742"/>
    <mergeCell ref="H3742:I3742"/>
    <mergeCell ref="J3742:K3742"/>
    <mergeCell ref="L3742:M3742"/>
    <mergeCell ref="B3743:G3743"/>
    <mergeCell ref="H3743:N3743"/>
    <mergeCell ref="B3744:G3744"/>
    <mergeCell ref="H3744:N3744"/>
    <mergeCell ref="D3747:F3747"/>
    <mergeCell ref="I3747:J3747"/>
    <mergeCell ref="K3747:L3747"/>
    <mergeCell ref="M3747:N3747"/>
    <mergeCell ref="D3748:F3748"/>
    <mergeCell ref="I3748:J3748"/>
    <mergeCell ref="K3748:L3748"/>
    <mergeCell ref="M3748:N3748"/>
    <mergeCell ref="D3749:F3749"/>
    <mergeCell ref="I3749:J3749"/>
    <mergeCell ref="K3749:L3749"/>
    <mergeCell ref="M3749:N3749"/>
    <mergeCell ref="D3750:F3750"/>
    <mergeCell ref="I3750:J3750"/>
    <mergeCell ref="K3750:L3750"/>
    <mergeCell ref="M3750:N3750"/>
    <mergeCell ref="D3751:F3751"/>
    <mergeCell ref="I3751:J3751"/>
    <mergeCell ref="K3751:L3751"/>
    <mergeCell ref="M3751:N3751"/>
    <mergeCell ref="D3752:F3752"/>
    <mergeCell ref="I3752:J3752"/>
    <mergeCell ref="K3752:L3752"/>
    <mergeCell ref="M3752:N3752"/>
    <mergeCell ref="D3753:F3753"/>
    <mergeCell ref="I3753:J3753"/>
    <mergeCell ref="K3753:L3753"/>
    <mergeCell ref="M3753:N3753"/>
    <mergeCell ref="D3754:F3754"/>
    <mergeCell ref="I3754:J3754"/>
    <mergeCell ref="K3754:L3754"/>
    <mergeCell ref="M3754:N3754"/>
    <mergeCell ref="D3755:F3755"/>
    <mergeCell ref="I3755:J3755"/>
    <mergeCell ref="K3755:L3755"/>
    <mergeCell ref="M3755:N3755"/>
    <mergeCell ref="A3756:H3756"/>
    <mergeCell ref="I3756:N3756"/>
    <mergeCell ref="B3757:N3757"/>
    <mergeCell ref="A3758:N3758"/>
    <mergeCell ref="A3760:N3760"/>
    <mergeCell ref="A3761:N3761"/>
    <mergeCell ref="A3762:N3762"/>
    <mergeCell ref="A3763:B3763"/>
    <mergeCell ref="C3763:N3763"/>
    <mergeCell ref="A3764:B3764"/>
    <mergeCell ref="C3764:G3764"/>
    <mergeCell ref="H3764:I3764"/>
    <mergeCell ref="J3764:N3764"/>
    <mergeCell ref="C3765:D3765"/>
    <mergeCell ref="F3765:G3765"/>
    <mergeCell ref="H3765:I3765"/>
    <mergeCell ref="J3765:K3765"/>
    <mergeCell ref="L3765:M3765"/>
    <mergeCell ref="C3766:D3766"/>
    <mergeCell ref="F3766:G3766"/>
    <mergeCell ref="H3766:I3766"/>
    <mergeCell ref="J3766:K3766"/>
    <mergeCell ref="L3766:M3766"/>
    <mergeCell ref="C3767:D3767"/>
    <mergeCell ref="F3767:G3767"/>
    <mergeCell ref="H3767:I3767"/>
    <mergeCell ref="J3767:K3767"/>
    <mergeCell ref="L3767:M3767"/>
    <mergeCell ref="C3768:D3768"/>
    <mergeCell ref="F3768:G3768"/>
    <mergeCell ref="H3768:I3768"/>
    <mergeCell ref="J3768:K3768"/>
    <mergeCell ref="L3768:M3768"/>
    <mergeCell ref="C3769:D3769"/>
    <mergeCell ref="F3769:G3769"/>
    <mergeCell ref="H3769:I3769"/>
    <mergeCell ref="J3769:K3769"/>
    <mergeCell ref="L3769:M3769"/>
    <mergeCell ref="C3770:D3770"/>
    <mergeCell ref="F3770:G3770"/>
    <mergeCell ref="H3770:I3770"/>
    <mergeCell ref="J3770:K3770"/>
    <mergeCell ref="L3770:M3770"/>
    <mergeCell ref="B3771:G3771"/>
    <mergeCell ref="H3771:N3771"/>
    <mergeCell ref="B3772:G3772"/>
    <mergeCell ref="H3772:N3772"/>
    <mergeCell ref="D3775:F3775"/>
    <mergeCell ref="I3775:J3775"/>
    <mergeCell ref="K3775:L3775"/>
    <mergeCell ref="M3775:N3775"/>
    <mergeCell ref="D3776:F3776"/>
    <mergeCell ref="I3776:J3776"/>
    <mergeCell ref="K3776:L3776"/>
    <mergeCell ref="M3776:N3776"/>
    <mergeCell ref="D3777:F3777"/>
    <mergeCell ref="I3777:J3777"/>
    <mergeCell ref="K3777:L3777"/>
    <mergeCell ref="M3777:N3777"/>
    <mergeCell ref="D3778:F3778"/>
    <mergeCell ref="I3778:J3778"/>
    <mergeCell ref="K3778:L3778"/>
    <mergeCell ref="M3778:N3778"/>
    <mergeCell ref="D3779:F3779"/>
    <mergeCell ref="I3779:J3779"/>
    <mergeCell ref="K3779:L3779"/>
    <mergeCell ref="M3779:N3779"/>
    <mergeCell ref="D3780:F3780"/>
    <mergeCell ref="I3780:J3780"/>
    <mergeCell ref="K3780:L3780"/>
    <mergeCell ref="M3780:N3780"/>
    <mergeCell ref="D3781:F3781"/>
    <mergeCell ref="I3781:J3781"/>
    <mergeCell ref="K3781:L3781"/>
    <mergeCell ref="M3781:N3781"/>
    <mergeCell ref="D3782:F3782"/>
    <mergeCell ref="I3782:J3782"/>
    <mergeCell ref="K3782:L3782"/>
    <mergeCell ref="M3782:N3782"/>
    <mergeCell ref="D3783:F3783"/>
    <mergeCell ref="I3783:J3783"/>
    <mergeCell ref="K3783:L3783"/>
    <mergeCell ref="M3783:N3783"/>
    <mergeCell ref="A3784:H3784"/>
    <mergeCell ref="I3784:N3784"/>
    <mergeCell ref="B3785:N3785"/>
    <mergeCell ref="A3786:N3786"/>
    <mergeCell ref="A3788:N3788"/>
    <mergeCell ref="A3789:N3789"/>
    <mergeCell ref="A3790:N3790"/>
    <mergeCell ref="A3791:B3791"/>
    <mergeCell ref="C3791:N3791"/>
    <mergeCell ref="A3792:B3792"/>
    <mergeCell ref="C3792:G3792"/>
    <mergeCell ref="H3792:I3792"/>
    <mergeCell ref="J3792:N3792"/>
    <mergeCell ref="C3793:D3793"/>
    <mergeCell ref="F3793:G3793"/>
    <mergeCell ref="H3793:I3793"/>
    <mergeCell ref="J3793:K3793"/>
    <mergeCell ref="L3793:M3793"/>
    <mergeCell ref="C3794:D3794"/>
    <mergeCell ref="F3794:G3794"/>
    <mergeCell ref="H3794:I3794"/>
    <mergeCell ref="J3794:K3794"/>
    <mergeCell ref="L3794:M3794"/>
    <mergeCell ref="C3795:D3795"/>
    <mergeCell ref="F3795:G3795"/>
    <mergeCell ref="H3795:I3795"/>
    <mergeCell ref="J3795:K3795"/>
    <mergeCell ref="L3795:M3795"/>
    <mergeCell ref="C3796:D3796"/>
    <mergeCell ref="F3796:G3796"/>
    <mergeCell ref="H3796:I3796"/>
    <mergeCell ref="J3796:K3796"/>
    <mergeCell ref="L3796:M3796"/>
    <mergeCell ref="C3797:D3797"/>
    <mergeCell ref="F3797:G3797"/>
    <mergeCell ref="H3797:I3797"/>
    <mergeCell ref="J3797:K3797"/>
    <mergeCell ref="L3797:M3797"/>
    <mergeCell ref="C3798:D3798"/>
    <mergeCell ref="F3798:G3798"/>
    <mergeCell ref="H3798:I3798"/>
    <mergeCell ref="J3798:K3798"/>
    <mergeCell ref="L3798:M3798"/>
    <mergeCell ref="B3799:G3799"/>
    <mergeCell ref="H3799:N3799"/>
    <mergeCell ref="B3800:G3800"/>
    <mergeCell ref="H3800:N3800"/>
    <mergeCell ref="D3803:F3803"/>
    <mergeCell ref="I3803:J3803"/>
    <mergeCell ref="K3803:L3803"/>
    <mergeCell ref="M3803:N3803"/>
    <mergeCell ref="D3804:F3804"/>
    <mergeCell ref="I3804:J3804"/>
    <mergeCell ref="K3804:L3804"/>
    <mergeCell ref="M3804:N3804"/>
    <mergeCell ref="D3805:F3805"/>
    <mergeCell ref="I3805:J3805"/>
    <mergeCell ref="K3805:L3805"/>
    <mergeCell ref="M3805:N3805"/>
    <mergeCell ref="D3806:F3806"/>
    <mergeCell ref="I3806:J3806"/>
    <mergeCell ref="K3806:L3806"/>
    <mergeCell ref="M3806:N3806"/>
    <mergeCell ref="D3807:F3807"/>
    <mergeCell ref="I3807:J3807"/>
    <mergeCell ref="K3807:L3807"/>
    <mergeCell ref="M3807:N3807"/>
    <mergeCell ref="D3808:F3808"/>
    <mergeCell ref="I3808:J3808"/>
    <mergeCell ref="K3808:L3808"/>
    <mergeCell ref="M3808:N3808"/>
    <mergeCell ref="A3809:H3809"/>
    <mergeCell ref="I3809:N3809"/>
    <mergeCell ref="B3810:N3810"/>
    <mergeCell ref="A3811:N3811"/>
    <mergeCell ref="A3813:N3813"/>
    <mergeCell ref="A3814:N3814"/>
    <mergeCell ref="A3815:N3815"/>
    <mergeCell ref="A3816:B3816"/>
    <mergeCell ref="C3816:N3816"/>
    <mergeCell ref="A3817:B3817"/>
    <mergeCell ref="C3817:G3817"/>
    <mergeCell ref="H3817:I3817"/>
    <mergeCell ref="J3817:N3817"/>
    <mergeCell ref="C3818:D3818"/>
    <mergeCell ref="F3818:G3818"/>
    <mergeCell ref="H3818:I3818"/>
    <mergeCell ref="J3818:K3818"/>
    <mergeCell ref="L3818:M3818"/>
    <mergeCell ref="C3819:D3819"/>
    <mergeCell ref="F3819:G3819"/>
    <mergeCell ref="H3819:I3819"/>
    <mergeCell ref="J3819:K3819"/>
    <mergeCell ref="L3819:M3819"/>
    <mergeCell ref="C3820:D3820"/>
    <mergeCell ref="F3820:G3820"/>
    <mergeCell ref="H3820:I3820"/>
    <mergeCell ref="J3820:K3820"/>
    <mergeCell ref="L3820:M3820"/>
    <mergeCell ref="C3821:D3821"/>
    <mergeCell ref="F3821:G3821"/>
    <mergeCell ref="H3821:I3821"/>
    <mergeCell ref="J3821:K3821"/>
    <mergeCell ref="L3821:M3821"/>
    <mergeCell ref="C3822:D3822"/>
    <mergeCell ref="F3822:G3822"/>
    <mergeCell ref="H3822:I3822"/>
    <mergeCell ref="J3822:K3822"/>
    <mergeCell ref="L3822:M3822"/>
    <mergeCell ref="C3823:D3823"/>
    <mergeCell ref="F3823:G3823"/>
    <mergeCell ref="H3823:I3823"/>
    <mergeCell ref="J3823:K3823"/>
    <mergeCell ref="L3823:M3823"/>
    <mergeCell ref="B3824:G3824"/>
    <mergeCell ref="H3824:N3824"/>
    <mergeCell ref="B3825:G3825"/>
    <mergeCell ref="H3825:N3825"/>
    <mergeCell ref="D3828:F3828"/>
    <mergeCell ref="I3828:J3828"/>
    <mergeCell ref="K3828:L3828"/>
    <mergeCell ref="M3828:N3828"/>
    <mergeCell ref="D3829:F3829"/>
    <mergeCell ref="I3829:J3829"/>
    <mergeCell ref="K3829:L3829"/>
    <mergeCell ref="M3829:N3829"/>
    <mergeCell ref="D3830:F3830"/>
    <mergeCell ref="I3830:J3830"/>
    <mergeCell ref="K3830:L3830"/>
    <mergeCell ref="M3830:N3830"/>
    <mergeCell ref="D3831:F3831"/>
    <mergeCell ref="I3831:J3831"/>
    <mergeCell ref="K3831:L3831"/>
    <mergeCell ref="M3831:N3831"/>
    <mergeCell ref="D3832:F3832"/>
    <mergeCell ref="I3832:J3832"/>
    <mergeCell ref="K3832:L3832"/>
    <mergeCell ref="M3832:N3832"/>
    <mergeCell ref="D3833:F3833"/>
    <mergeCell ref="I3833:J3833"/>
    <mergeCell ref="K3833:L3833"/>
    <mergeCell ref="M3833:N3833"/>
    <mergeCell ref="D3834:F3834"/>
    <mergeCell ref="I3834:J3834"/>
    <mergeCell ref="K3834:L3834"/>
    <mergeCell ref="M3834:N3834"/>
    <mergeCell ref="D3835:F3835"/>
    <mergeCell ref="I3835:J3835"/>
    <mergeCell ref="K3835:L3835"/>
    <mergeCell ref="M3835:N3835"/>
    <mergeCell ref="D3836:F3836"/>
    <mergeCell ref="I3836:J3836"/>
    <mergeCell ref="K3836:L3836"/>
    <mergeCell ref="M3836:N3836"/>
    <mergeCell ref="A3837:H3837"/>
    <mergeCell ref="I3837:N3837"/>
    <mergeCell ref="B3838:N3838"/>
    <mergeCell ref="A3839:N3839"/>
    <mergeCell ref="A3841:N3841"/>
    <mergeCell ref="A3842:N3842"/>
    <mergeCell ref="A3843:N3843"/>
    <mergeCell ref="A3844:B3844"/>
    <mergeCell ref="C3844:N3844"/>
    <mergeCell ref="A3845:B3845"/>
    <mergeCell ref="C3845:G3845"/>
    <mergeCell ref="H3845:I3845"/>
    <mergeCell ref="J3845:N3845"/>
    <mergeCell ref="C3846:D3846"/>
    <mergeCell ref="F3846:G3846"/>
    <mergeCell ref="H3846:I3846"/>
    <mergeCell ref="J3846:K3846"/>
    <mergeCell ref="L3846:M3846"/>
    <mergeCell ref="C3847:D3847"/>
    <mergeCell ref="F3847:G3847"/>
    <mergeCell ref="H3847:I3847"/>
    <mergeCell ref="J3847:K3847"/>
    <mergeCell ref="L3847:M3847"/>
    <mergeCell ref="C3848:D3848"/>
    <mergeCell ref="F3848:G3848"/>
    <mergeCell ref="H3848:I3848"/>
    <mergeCell ref="J3848:K3848"/>
    <mergeCell ref="L3848:M3848"/>
    <mergeCell ref="C3849:D3849"/>
    <mergeCell ref="F3849:G3849"/>
    <mergeCell ref="H3849:I3849"/>
    <mergeCell ref="J3849:K3849"/>
    <mergeCell ref="L3849:M3849"/>
    <mergeCell ref="C3850:D3850"/>
    <mergeCell ref="F3850:G3850"/>
    <mergeCell ref="H3850:I3850"/>
    <mergeCell ref="J3850:K3850"/>
    <mergeCell ref="L3850:M3850"/>
    <mergeCell ref="C3851:D3851"/>
    <mergeCell ref="F3851:G3851"/>
    <mergeCell ref="H3851:I3851"/>
    <mergeCell ref="J3851:K3851"/>
    <mergeCell ref="L3851:M3851"/>
    <mergeCell ref="B3852:G3852"/>
    <mergeCell ref="H3852:N3852"/>
    <mergeCell ref="B3853:G3853"/>
    <mergeCell ref="H3853:N3853"/>
    <mergeCell ref="D3856:F3856"/>
    <mergeCell ref="I3856:J3856"/>
    <mergeCell ref="K3856:L3856"/>
    <mergeCell ref="M3856:N3856"/>
    <mergeCell ref="D3857:F3857"/>
    <mergeCell ref="I3857:J3857"/>
    <mergeCell ref="K3857:L3857"/>
    <mergeCell ref="M3857:N3857"/>
    <mergeCell ref="D3858:F3858"/>
    <mergeCell ref="I3858:J3858"/>
    <mergeCell ref="K3858:L3858"/>
    <mergeCell ref="M3858:N3858"/>
    <mergeCell ref="D3859:F3859"/>
    <mergeCell ref="I3859:J3859"/>
    <mergeCell ref="K3859:L3859"/>
    <mergeCell ref="M3859:N3859"/>
    <mergeCell ref="D3860:F3860"/>
    <mergeCell ref="I3860:J3860"/>
    <mergeCell ref="K3860:L3860"/>
    <mergeCell ref="M3860:N3860"/>
    <mergeCell ref="D3861:F3861"/>
    <mergeCell ref="I3861:J3861"/>
    <mergeCell ref="K3861:L3861"/>
    <mergeCell ref="M3861:N3861"/>
    <mergeCell ref="D3862:F3862"/>
    <mergeCell ref="I3862:J3862"/>
    <mergeCell ref="K3862:L3862"/>
    <mergeCell ref="M3862:N3862"/>
    <mergeCell ref="D3863:F3863"/>
    <mergeCell ref="I3863:J3863"/>
    <mergeCell ref="K3863:L3863"/>
    <mergeCell ref="M3863:N3863"/>
    <mergeCell ref="D3864:F3864"/>
    <mergeCell ref="I3864:J3864"/>
    <mergeCell ref="K3864:L3864"/>
    <mergeCell ref="M3864:N3864"/>
    <mergeCell ref="A3865:H3865"/>
    <mergeCell ref="I3865:N3865"/>
    <mergeCell ref="B3866:N3866"/>
    <mergeCell ref="A3867:N3867"/>
    <mergeCell ref="A3870:K3870"/>
    <mergeCell ref="A3871:K3871"/>
    <mergeCell ref="A3873:C3873"/>
    <mergeCell ref="D3873:K3873"/>
    <mergeCell ref="A3874:C3874"/>
    <mergeCell ref="D3874:E3874"/>
    <mergeCell ref="G3874:K3874"/>
    <mergeCell ref="G3875:H3875"/>
    <mergeCell ref="G3876:H3876"/>
    <mergeCell ref="G3877:H3877"/>
    <mergeCell ref="G3878:H3878"/>
    <mergeCell ref="G3879:H3879"/>
    <mergeCell ref="G3880:H3880"/>
    <mergeCell ref="B3881:E3881"/>
    <mergeCell ref="F3881:K3881"/>
    <mergeCell ref="B3882:E3882"/>
    <mergeCell ref="F3882:K3882"/>
    <mergeCell ref="I3883:K3883"/>
    <mergeCell ref="I3884:K3884"/>
    <mergeCell ref="I3885:K3885"/>
    <mergeCell ref="I3886:K3886"/>
    <mergeCell ref="I3887:K3887"/>
    <mergeCell ref="I3888:K3888"/>
    <mergeCell ref="I3889:K3889"/>
    <mergeCell ref="I3890:K3890"/>
    <mergeCell ref="I3891:K3891"/>
    <mergeCell ref="A3892:F3892"/>
    <mergeCell ref="G3892:K3892"/>
    <mergeCell ref="B3893:K3893"/>
    <mergeCell ref="A3894:K3894"/>
    <mergeCell ref="A3895:K3895"/>
    <mergeCell ref="A3896:K3896"/>
    <mergeCell ref="A3897:K3897"/>
    <mergeCell ref="A3898:K3898"/>
    <mergeCell ref="A3899:K3899"/>
    <mergeCell ref="A3900:K3900"/>
    <mergeCell ref="A3902:B3902"/>
    <mergeCell ref="A3903:K3903"/>
    <mergeCell ref="A3904:K3904"/>
    <mergeCell ref="A3906:C3906"/>
    <mergeCell ref="D3906:K3906"/>
    <mergeCell ref="A3907:C3907"/>
    <mergeCell ref="D3907:E3907"/>
    <mergeCell ref="G3907:K3907"/>
    <mergeCell ref="G3908:H3908"/>
    <mergeCell ref="G3909:H3909"/>
    <mergeCell ref="G3910:H3910"/>
    <mergeCell ref="G3911:H3911"/>
    <mergeCell ref="G3912:H3912"/>
    <mergeCell ref="G3913:H3913"/>
    <mergeCell ref="B3914:E3914"/>
    <mergeCell ref="F3914:K3914"/>
    <mergeCell ref="B3915:E3915"/>
    <mergeCell ref="F3915:K3915"/>
    <mergeCell ref="I3916:K3916"/>
    <mergeCell ref="I3917:K3917"/>
    <mergeCell ref="I3918:K3918"/>
    <mergeCell ref="I3919:K3919"/>
    <mergeCell ref="I3920:K3920"/>
    <mergeCell ref="I3921:K3921"/>
    <mergeCell ref="I3922:K3922"/>
    <mergeCell ref="I3923:K3923"/>
    <mergeCell ref="I3924:K3924"/>
    <mergeCell ref="A3925:F3925"/>
    <mergeCell ref="G3925:K3925"/>
    <mergeCell ref="B3926:K3926"/>
    <mergeCell ref="A3927:K3927"/>
    <mergeCell ref="A3928:K3928"/>
    <mergeCell ref="A3929:K3929"/>
    <mergeCell ref="A3930:K3930"/>
    <mergeCell ref="A3931:K3931"/>
    <mergeCell ref="A3932:K3932"/>
    <mergeCell ref="A3933:K3933"/>
    <mergeCell ref="A3935:B3935"/>
    <mergeCell ref="A3936:K3936"/>
    <mergeCell ref="A3937:K3937"/>
    <mergeCell ref="A3939:C3939"/>
    <mergeCell ref="D3939:K3939"/>
    <mergeCell ref="A3940:C3940"/>
    <mergeCell ref="D3940:E3940"/>
    <mergeCell ref="G3940:K3940"/>
    <mergeCell ref="G3941:H3941"/>
    <mergeCell ref="G3942:H3942"/>
    <mergeCell ref="G3943:H3943"/>
    <mergeCell ref="G3944:H3944"/>
    <mergeCell ref="G3945:H3945"/>
    <mergeCell ref="G3946:H3946"/>
    <mergeCell ref="B3947:E3947"/>
    <mergeCell ref="F3947:K3947"/>
    <mergeCell ref="B3948:E3948"/>
    <mergeCell ref="F3948:K3948"/>
    <mergeCell ref="I3949:K3949"/>
    <mergeCell ref="I3950:K3950"/>
    <mergeCell ref="I3951:K3951"/>
    <mergeCell ref="I3952:K3952"/>
    <mergeCell ref="I3953:K3953"/>
    <mergeCell ref="I3954:K3954"/>
    <mergeCell ref="I3955:K3955"/>
    <mergeCell ref="I3956:K3956"/>
    <mergeCell ref="A3959:F3959"/>
    <mergeCell ref="G3959:K3959"/>
    <mergeCell ref="B3960:K3960"/>
    <mergeCell ref="A3961:K3961"/>
    <mergeCell ref="A3962:K3962"/>
    <mergeCell ref="A3963:K3963"/>
    <mergeCell ref="A3964:K3964"/>
    <mergeCell ref="A3965:K3965"/>
    <mergeCell ref="A3966:K3966"/>
    <mergeCell ref="A3967:K3967"/>
    <mergeCell ref="A3969:B3969"/>
    <mergeCell ref="A3970:K3970"/>
    <mergeCell ref="A3971:K3971"/>
    <mergeCell ref="A3973:C3973"/>
    <mergeCell ref="D3973:K3973"/>
    <mergeCell ref="A3974:C3974"/>
    <mergeCell ref="D3974:E3974"/>
    <mergeCell ref="G3974:K3974"/>
    <mergeCell ref="G3975:H3975"/>
    <mergeCell ref="G3976:H3976"/>
    <mergeCell ref="G3977:H3977"/>
    <mergeCell ref="G3978:H3978"/>
    <mergeCell ref="G3979:H3979"/>
    <mergeCell ref="G3980:H3980"/>
    <mergeCell ref="B3981:E3981"/>
    <mergeCell ref="F3981:K3981"/>
    <mergeCell ref="B3982:E3982"/>
    <mergeCell ref="F3982:K3982"/>
    <mergeCell ref="I3983:K3983"/>
    <mergeCell ref="I3984:K3984"/>
    <mergeCell ref="I3985:K3985"/>
    <mergeCell ref="I3986:K3986"/>
    <mergeCell ref="I3987:K3987"/>
    <mergeCell ref="I3988:K3988"/>
    <mergeCell ref="I3989:K3989"/>
    <mergeCell ref="I3990:K3990"/>
    <mergeCell ref="I3991:K3991"/>
    <mergeCell ref="A3992:F3992"/>
    <mergeCell ref="G3992:K3992"/>
    <mergeCell ref="B3993:K3993"/>
    <mergeCell ref="A3994:K3994"/>
    <mergeCell ref="A3995:K3995"/>
    <mergeCell ref="A3996:K3996"/>
    <mergeCell ref="A3997:K3997"/>
    <mergeCell ref="A3998:K3998"/>
    <mergeCell ref="A3999:K3999"/>
    <mergeCell ref="A4000:K4000"/>
    <mergeCell ref="A4002:B4002"/>
    <mergeCell ref="A4003:K4003"/>
    <mergeCell ref="A4004:K4004"/>
    <mergeCell ref="A4006:C4006"/>
    <mergeCell ref="D4006:K4006"/>
    <mergeCell ref="A4007:C4007"/>
    <mergeCell ref="D4007:E4007"/>
    <mergeCell ref="G4007:K4007"/>
    <mergeCell ref="G4008:H4008"/>
    <mergeCell ref="G4009:H4009"/>
    <mergeCell ref="G4010:H4010"/>
    <mergeCell ref="G4011:H4011"/>
    <mergeCell ref="G4012:H4012"/>
    <mergeCell ref="G4013:H4013"/>
    <mergeCell ref="B4014:E4014"/>
    <mergeCell ref="F4014:K4014"/>
    <mergeCell ref="B4015:E4015"/>
    <mergeCell ref="F4015:K4015"/>
    <mergeCell ref="I4016:K4016"/>
    <mergeCell ref="I4017:K4017"/>
    <mergeCell ref="I4018:K4018"/>
    <mergeCell ref="I4019:K4019"/>
    <mergeCell ref="I4020:K4020"/>
    <mergeCell ref="I4021:K4021"/>
    <mergeCell ref="I4022:K4022"/>
    <mergeCell ref="I4023:K4023"/>
    <mergeCell ref="I4024:K4024"/>
    <mergeCell ref="A4025:F4025"/>
    <mergeCell ref="G4025:K4025"/>
    <mergeCell ref="B4026:K4026"/>
    <mergeCell ref="A4027:K4027"/>
    <mergeCell ref="A4028:K4028"/>
    <mergeCell ref="A4029:K4029"/>
    <mergeCell ref="A4030:K4030"/>
    <mergeCell ref="A4031:K4031"/>
    <mergeCell ref="A4032:K4032"/>
    <mergeCell ref="A4033:K4033"/>
    <mergeCell ref="A4035:B4035"/>
    <mergeCell ref="A4036:K4036"/>
    <mergeCell ref="A4037:K4037"/>
    <mergeCell ref="A4039:C4039"/>
    <mergeCell ref="D4039:K4039"/>
    <mergeCell ref="A4040:C4040"/>
    <mergeCell ref="D4040:E4040"/>
    <mergeCell ref="G4040:K4040"/>
    <mergeCell ref="G4041:H4041"/>
    <mergeCell ref="G4042:H4042"/>
    <mergeCell ref="G4043:H4043"/>
    <mergeCell ref="G4044:H4044"/>
    <mergeCell ref="G4045:H4045"/>
    <mergeCell ref="G4046:H4046"/>
    <mergeCell ref="B4047:E4047"/>
    <mergeCell ref="F4047:K4047"/>
    <mergeCell ref="B4048:E4048"/>
    <mergeCell ref="F4048:K4048"/>
    <mergeCell ref="I4049:K4049"/>
    <mergeCell ref="I4050:K4050"/>
    <mergeCell ref="I4051:K4051"/>
    <mergeCell ref="I4052:K4052"/>
    <mergeCell ref="I4053:K4053"/>
    <mergeCell ref="I4054:K4054"/>
    <mergeCell ref="I4055:K4055"/>
    <mergeCell ref="I4056:K4056"/>
    <mergeCell ref="I4057:K4057"/>
    <mergeCell ref="A4058:F4058"/>
    <mergeCell ref="G4058:K4058"/>
    <mergeCell ref="B4059:K4059"/>
    <mergeCell ref="A4060:K4060"/>
    <mergeCell ref="A4061:K4061"/>
    <mergeCell ref="A4062:K4062"/>
    <mergeCell ref="A4063:K4063"/>
    <mergeCell ref="A4064:K4064"/>
    <mergeCell ref="A4065:K4065"/>
    <mergeCell ref="A4066:K4066"/>
    <mergeCell ref="A4068:B4068"/>
    <mergeCell ref="A4069:K4069"/>
    <mergeCell ref="A4070:K4070"/>
    <mergeCell ref="A4072:C4072"/>
    <mergeCell ref="D4072:K4072"/>
    <mergeCell ref="A4073:C4073"/>
    <mergeCell ref="D4073:E4073"/>
    <mergeCell ref="G4073:K4073"/>
    <mergeCell ref="G4074:H4074"/>
    <mergeCell ref="G4075:H4075"/>
    <mergeCell ref="G4076:H4076"/>
    <mergeCell ref="G4077:H4077"/>
    <mergeCell ref="G4078:H4078"/>
    <mergeCell ref="G4079:H4079"/>
    <mergeCell ref="B4080:E4080"/>
    <mergeCell ref="F4080:K4080"/>
    <mergeCell ref="B4081:E4081"/>
    <mergeCell ref="F4081:K4081"/>
    <mergeCell ref="I4082:K4082"/>
    <mergeCell ref="I4083:K4083"/>
    <mergeCell ref="I4084:K4084"/>
    <mergeCell ref="I4085:K4085"/>
    <mergeCell ref="I4086:K4086"/>
    <mergeCell ref="I4087:K4087"/>
    <mergeCell ref="I4088:K4088"/>
    <mergeCell ref="I4089:K4089"/>
    <mergeCell ref="A4092:F4092"/>
    <mergeCell ref="G4092:K4092"/>
    <mergeCell ref="B4093:K4093"/>
    <mergeCell ref="A4094:K4094"/>
    <mergeCell ref="A4095:K4095"/>
    <mergeCell ref="A4096:K4096"/>
    <mergeCell ref="A4097:K4097"/>
    <mergeCell ref="A4098:K4098"/>
    <mergeCell ref="A4099:K4099"/>
    <mergeCell ref="A4100:K4100"/>
    <mergeCell ref="A4102:B4102"/>
    <mergeCell ref="A4103:K4103"/>
    <mergeCell ref="A4104:K4104"/>
    <mergeCell ref="A4106:C4106"/>
    <mergeCell ref="D4106:K4106"/>
    <mergeCell ref="A4107:C4107"/>
    <mergeCell ref="D4107:E4107"/>
    <mergeCell ref="G4107:K4107"/>
    <mergeCell ref="G4108:H4108"/>
    <mergeCell ref="G4109:H4109"/>
    <mergeCell ref="G4110:H4110"/>
    <mergeCell ref="G4111:H4111"/>
    <mergeCell ref="G4112:H4112"/>
    <mergeCell ref="G4113:H4113"/>
    <mergeCell ref="B4114:E4114"/>
    <mergeCell ref="F4114:K4114"/>
    <mergeCell ref="B4115:E4115"/>
    <mergeCell ref="F4115:K4115"/>
    <mergeCell ref="I4116:K4116"/>
    <mergeCell ref="I4117:K4117"/>
    <mergeCell ref="I4118:K4118"/>
    <mergeCell ref="I4119:K4119"/>
    <mergeCell ref="I4120:K4120"/>
    <mergeCell ref="I4121:K4121"/>
    <mergeCell ref="A4124:F4124"/>
    <mergeCell ref="G4124:K4124"/>
    <mergeCell ref="B4125:K4125"/>
    <mergeCell ref="A4126:K4126"/>
    <mergeCell ref="A4127:K4127"/>
    <mergeCell ref="A4128:K4128"/>
    <mergeCell ref="A4129:K4129"/>
    <mergeCell ref="A4130:K4130"/>
    <mergeCell ref="A4131:K4131"/>
    <mergeCell ref="A4132:K4132"/>
    <mergeCell ref="A4134:B4134"/>
    <mergeCell ref="A4135:K4135"/>
    <mergeCell ref="A4136:K4136"/>
    <mergeCell ref="A4138:C4138"/>
    <mergeCell ref="D4138:K4138"/>
    <mergeCell ref="A4139:C4139"/>
    <mergeCell ref="D4139:E4139"/>
    <mergeCell ref="G4139:K4139"/>
    <mergeCell ref="G4140:H4140"/>
    <mergeCell ref="G4141:H4141"/>
    <mergeCell ref="G4142:H4142"/>
    <mergeCell ref="G4143:H4143"/>
    <mergeCell ref="G4144:H4144"/>
    <mergeCell ref="G4145:H4145"/>
    <mergeCell ref="B4146:E4146"/>
    <mergeCell ref="F4146:K4146"/>
    <mergeCell ref="B4147:E4147"/>
    <mergeCell ref="F4147:K4147"/>
    <mergeCell ref="I4148:K4148"/>
    <mergeCell ref="I4149:K4149"/>
    <mergeCell ref="I4150:K4150"/>
    <mergeCell ref="I4151:K4151"/>
    <mergeCell ref="I4152:K4152"/>
    <mergeCell ref="I4153:K4153"/>
    <mergeCell ref="A4156:F4156"/>
    <mergeCell ref="G4156:K4156"/>
    <mergeCell ref="B4157:K4157"/>
    <mergeCell ref="A4158:K4158"/>
    <mergeCell ref="A4159:K4159"/>
    <mergeCell ref="A4160:K4160"/>
    <mergeCell ref="A4161:K4161"/>
    <mergeCell ref="A4162:K4162"/>
    <mergeCell ref="A4163:K4163"/>
    <mergeCell ref="A4164:K4164"/>
    <mergeCell ref="A4167:K4167"/>
    <mergeCell ref="A4168:K4168"/>
    <mergeCell ref="A4169:K4169"/>
    <mergeCell ref="A4170:C4170"/>
    <mergeCell ref="D4170:K4170"/>
    <mergeCell ref="A4171:C4171"/>
    <mergeCell ref="D4171:E4171"/>
    <mergeCell ref="G4171:K4171"/>
    <mergeCell ref="G4172:H4172"/>
    <mergeCell ref="G4173:H4173"/>
    <mergeCell ref="G4174:H4174"/>
    <mergeCell ref="G4175:H4175"/>
    <mergeCell ref="G4176:H4176"/>
    <mergeCell ref="G4177:H4177"/>
    <mergeCell ref="B4178:E4178"/>
    <mergeCell ref="F4178:K4178"/>
    <mergeCell ref="B4179:E4179"/>
    <mergeCell ref="F4179:K4179"/>
    <mergeCell ref="I4180:K4180"/>
    <mergeCell ref="I4181:K4181"/>
    <mergeCell ref="I4182:K4182"/>
    <mergeCell ref="I4183:K4183"/>
    <mergeCell ref="I4184:K4184"/>
    <mergeCell ref="A4187:F4187"/>
    <mergeCell ref="G4187:K4187"/>
    <mergeCell ref="A4190:K4190"/>
    <mergeCell ref="A4198:K4198"/>
    <mergeCell ref="A4199:K4199"/>
    <mergeCell ref="A4200:K4200"/>
    <mergeCell ref="A4201:C4201"/>
    <mergeCell ref="D4201:K4201"/>
    <mergeCell ref="A4202:C4202"/>
    <mergeCell ref="D4202:E4202"/>
    <mergeCell ref="G4202:K4202"/>
    <mergeCell ref="G4203:H4203"/>
    <mergeCell ref="G4204:H4204"/>
    <mergeCell ref="G4205:H4205"/>
    <mergeCell ref="G4206:H4206"/>
    <mergeCell ref="G4207:H4207"/>
    <mergeCell ref="G4208:H4208"/>
    <mergeCell ref="B4209:E4209"/>
    <mergeCell ref="F4209:K4209"/>
    <mergeCell ref="B4210:E4210"/>
    <mergeCell ref="F4210:K4210"/>
    <mergeCell ref="I4211:K4211"/>
    <mergeCell ref="I4212:K4212"/>
    <mergeCell ref="I4213:K4213"/>
    <mergeCell ref="I4214:K4214"/>
    <mergeCell ref="I4215:K4215"/>
    <mergeCell ref="I4216:K4216"/>
    <mergeCell ref="I4217:K4217"/>
    <mergeCell ref="A4220:F4220"/>
    <mergeCell ref="G4220:K4220"/>
    <mergeCell ref="A4223:K4223"/>
    <mergeCell ref="A4231:K4231"/>
    <mergeCell ref="A4232:K4232"/>
    <mergeCell ref="A4233:K4233"/>
    <mergeCell ref="A4234:C4234"/>
    <mergeCell ref="D4234:K4234"/>
    <mergeCell ref="A4235:C4235"/>
    <mergeCell ref="D4235:E4235"/>
    <mergeCell ref="G4235:K4235"/>
    <mergeCell ref="G4236:H4236"/>
    <mergeCell ref="G4237:H4237"/>
    <mergeCell ref="G4238:H4238"/>
    <mergeCell ref="G4239:H4239"/>
    <mergeCell ref="G4240:H4240"/>
    <mergeCell ref="G4241:H4241"/>
    <mergeCell ref="B4242:E4242"/>
    <mergeCell ref="F4242:K4242"/>
    <mergeCell ref="B4243:E4243"/>
    <mergeCell ref="F4243:K4243"/>
    <mergeCell ref="I4244:K4244"/>
    <mergeCell ref="I4245:K4245"/>
    <mergeCell ref="I4246:K4246"/>
    <mergeCell ref="I4247:K4247"/>
    <mergeCell ref="I4248:K4248"/>
    <mergeCell ref="A4251:F4251"/>
    <mergeCell ref="G4251:K4251"/>
    <mergeCell ref="A4254:K4254"/>
    <mergeCell ref="A4262:K4262"/>
    <mergeCell ref="A4263:K4263"/>
    <mergeCell ref="A4264:K4264"/>
    <mergeCell ref="A4265:C4265"/>
    <mergeCell ref="D4265:K4265"/>
    <mergeCell ref="A4266:C4266"/>
    <mergeCell ref="D4266:E4266"/>
    <mergeCell ref="G4266:K4266"/>
    <mergeCell ref="G4267:H4267"/>
    <mergeCell ref="G4268:H4268"/>
    <mergeCell ref="G4269:H4269"/>
    <mergeCell ref="G4270:H4270"/>
    <mergeCell ref="G4271:H4271"/>
    <mergeCell ref="G4272:H4272"/>
    <mergeCell ref="B4273:E4273"/>
    <mergeCell ref="F4273:K4273"/>
    <mergeCell ref="B4274:E4274"/>
    <mergeCell ref="F4274:K4274"/>
    <mergeCell ref="I4275:K4275"/>
    <mergeCell ref="I4276:K4276"/>
    <mergeCell ref="I4277:K4277"/>
    <mergeCell ref="I4278:K4278"/>
    <mergeCell ref="I4279:K4279"/>
    <mergeCell ref="A4282:F4282"/>
    <mergeCell ref="G4282:K4282"/>
    <mergeCell ref="A4285:K4285"/>
    <mergeCell ref="A4293:K4293"/>
    <mergeCell ref="A4294:K4294"/>
    <mergeCell ref="A4295:K4295"/>
    <mergeCell ref="A4296:C4296"/>
    <mergeCell ref="D4296:K4296"/>
    <mergeCell ref="A4297:C4297"/>
    <mergeCell ref="D4297:E4297"/>
    <mergeCell ref="G4297:K4297"/>
    <mergeCell ref="G4298:H4298"/>
    <mergeCell ref="G4299:H4299"/>
    <mergeCell ref="G4300:H4300"/>
    <mergeCell ref="G4301:H4301"/>
    <mergeCell ref="G4302:H4302"/>
    <mergeCell ref="G4303:H4303"/>
    <mergeCell ref="B4304:E4304"/>
    <mergeCell ref="F4304:K4304"/>
    <mergeCell ref="B4305:E4305"/>
    <mergeCell ref="F4305:K4305"/>
    <mergeCell ref="I4306:K4306"/>
    <mergeCell ref="I4307:K4307"/>
    <mergeCell ref="I4308:K4308"/>
    <mergeCell ref="I4309:K4309"/>
    <mergeCell ref="I4310:K4310"/>
    <mergeCell ref="I4311:K4311"/>
    <mergeCell ref="I4312:K4312"/>
    <mergeCell ref="I4313:K4313"/>
    <mergeCell ref="A4316:F4316"/>
    <mergeCell ref="G4316:K4316"/>
    <mergeCell ref="A4319:K4319"/>
    <mergeCell ref="A4327:K4327"/>
    <mergeCell ref="A4328:K4328"/>
    <mergeCell ref="A4329:K4329"/>
    <mergeCell ref="A4330:C4330"/>
    <mergeCell ref="D4330:K4330"/>
    <mergeCell ref="A4331:C4331"/>
    <mergeCell ref="D4331:E4331"/>
    <mergeCell ref="G4331:K4331"/>
    <mergeCell ref="G4332:H4332"/>
    <mergeCell ref="G4333:H4333"/>
    <mergeCell ref="G4334:H4334"/>
    <mergeCell ref="G4335:H4335"/>
    <mergeCell ref="G4336:H4336"/>
    <mergeCell ref="G4337:H4337"/>
    <mergeCell ref="B4338:E4338"/>
    <mergeCell ref="F4338:K4338"/>
    <mergeCell ref="B4339:E4339"/>
    <mergeCell ref="F4339:K4339"/>
    <mergeCell ref="I4340:K4340"/>
    <mergeCell ref="I4341:K4341"/>
    <mergeCell ref="I4342:K4342"/>
    <mergeCell ref="I4343:K4343"/>
    <mergeCell ref="I4344:K4344"/>
    <mergeCell ref="I4345:K4345"/>
    <mergeCell ref="I4346:K4346"/>
    <mergeCell ref="A4349:F4349"/>
    <mergeCell ref="G4349:K4349"/>
    <mergeCell ref="A4352:K4352"/>
    <mergeCell ref="A4360:K4360"/>
    <mergeCell ref="A4361:K4361"/>
    <mergeCell ref="A4362:K4362"/>
    <mergeCell ref="A4363:C4363"/>
    <mergeCell ref="D4363:K4363"/>
    <mergeCell ref="A4364:C4364"/>
    <mergeCell ref="D4364:E4364"/>
    <mergeCell ref="G4364:K4364"/>
    <mergeCell ref="G4365:H4365"/>
    <mergeCell ref="G4366:H4366"/>
    <mergeCell ref="G4367:H4367"/>
    <mergeCell ref="G4368:H4368"/>
    <mergeCell ref="G4369:H4369"/>
    <mergeCell ref="G4370:H4370"/>
    <mergeCell ref="B4371:E4371"/>
    <mergeCell ref="F4371:K4371"/>
    <mergeCell ref="B4372:E4372"/>
    <mergeCell ref="F4372:K4372"/>
    <mergeCell ref="I4373:K4373"/>
    <mergeCell ref="I4374:K4374"/>
    <mergeCell ref="I4375:K4375"/>
    <mergeCell ref="I4376:K4376"/>
    <mergeCell ref="I4377:K4377"/>
    <mergeCell ref="A4380:F4380"/>
    <mergeCell ref="G4380:K4380"/>
    <mergeCell ref="A4383:K4383"/>
    <mergeCell ref="A4391:K4391"/>
    <mergeCell ref="A4392:K4392"/>
    <mergeCell ref="A4393:K4393"/>
    <mergeCell ref="A4394:C4394"/>
    <mergeCell ref="D4394:K4394"/>
    <mergeCell ref="A4395:C4395"/>
    <mergeCell ref="D4395:E4395"/>
    <mergeCell ref="G4395:K4395"/>
    <mergeCell ref="G4396:H4396"/>
    <mergeCell ref="G4397:H4397"/>
    <mergeCell ref="G4398:H4398"/>
    <mergeCell ref="G4399:H4399"/>
    <mergeCell ref="G4400:H4400"/>
    <mergeCell ref="G4401:H4401"/>
    <mergeCell ref="B4402:E4402"/>
    <mergeCell ref="F4402:K4402"/>
    <mergeCell ref="B4403:E4403"/>
    <mergeCell ref="F4403:K4403"/>
    <mergeCell ref="I4404:K4404"/>
    <mergeCell ref="I4405:K4405"/>
    <mergeCell ref="I4406:K4406"/>
    <mergeCell ref="I4407:K4407"/>
    <mergeCell ref="I4408:K4408"/>
    <mergeCell ref="I4409:K4409"/>
    <mergeCell ref="I4410:K4410"/>
    <mergeCell ref="A4413:F4413"/>
    <mergeCell ref="G4413:K4413"/>
    <mergeCell ref="A4416:K4416"/>
    <mergeCell ref="A4424:K4424"/>
    <mergeCell ref="A4425:K4425"/>
    <mergeCell ref="A4426:K4426"/>
    <mergeCell ref="A4427:C4427"/>
    <mergeCell ref="D4427:K4427"/>
    <mergeCell ref="A4428:C4428"/>
    <mergeCell ref="D4428:E4428"/>
    <mergeCell ref="G4428:K4428"/>
    <mergeCell ref="G4429:H4429"/>
    <mergeCell ref="G4430:H4430"/>
    <mergeCell ref="G4431:H4431"/>
    <mergeCell ref="G4432:H4432"/>
    <mergeCell ref="G4433:H4433"/>
    <mergeCell ref="G4434:H4434"/>
    <mergeCell ref="B4435:E4435"/>
    <mergeCell ref="F4435:K4435"/>
    <mergeCell ref="B4436:E4436"/>
    <mergeCell ref="F4436:K4436"/>
    <mergeCell ref="I4437:K4437"/>
    <mergeCell ref="I4438:K4438"/>
    <mergeCell ref="I4439:K4439"/>
    <mergeCell ref="I4440:K4440"/>
    <mergeCell ref="I4441:K4441"/>
    <mergeCell ref="A4444:F4444"/>
    <mergeCell ref="G4444:K4444"/>
    <mergeCell ref="A4447:K4447"/>
    <mergeCell ref="A4455:K4455"/>
    <mergeCell ref="A4456:K4456"/>
    <mergeCell ref="A4457:K4457"/>
    <mergeCell ref="A4458:C4458"/>
    <mergeCell ref="D4458:K4458"/>
    <mergeCell ref="A4459:C4459"/>
    <mergeCell ref="D4459:E4459"/>
    <mergeCell ref="G4459:K4459"/>
    <mergeCell ref="G4460:H4460"/>
    <mergeCell ref="G4461:H4461"/>
    <mergeCell ref="G4462:H4462"/>
    <mergeCell ref="G4463:H4463"/>
    <mergeCell ref="G4464:H4464"/>
    <mergeCell ref="G4465:H4465"/>
    <mergeCell ref="B4466:E4466"/>
    <mergeCell ref="F4466:K4466"/>
    <mergeCell ref="B4467:E4467"/>
    <mergeCell ref="F4467:K4467"/>
    <mergeCell ref="I4468:K4468"/>
    <mergeCell ref="I4469:K4469"/>
    <mergeCell ref="I4470:K4470"/>
    <mergeCell ref="I4471:K4471"/>
    <mergeCell ref="I4472:K4472"/>
    <mergeCell ref="I4473:K4473"/>
    <mergeCell ref="A4476:F4476"/>
    <mergeCell ref="G4476:K4476"/>
    <mergeCell ref="A4479:K4479"/>
    <mergeCell ref="A4487:K4487"/>
    <mergeCell ref="A4488:K4488"/>
    <mergeCell ref="A4489:K4489"/>
    <mergeCell ref="A4490:C4490"/>
    <mergeCell ref="D4490:K4490"/>
    <mergeCell ref="A4491:C4491"/>
    <mergeCell ref="D4491:E4491"/>
    <mergeCell ref="G4491:K4491"/>
    <mergeCell ref="G4492:H4492"/>
    <mergeCell ref="G4493:H4493"/>
    <mergeCell ref="G4494:H4494"/>
    <mergeCell ref="G4495:H4495"/>
    <mergeCell ref="G4496:H4496"/>
    <mergeCell ref="G4497:H4497"/>
    <mergeCell ref="B4498:E4498"/>
    <mergeCell ref="F4498:K4498"/>
    <mergeCell ref="B4499:E4499"/>
    <mergeCell ref="F4499:K4499"/>
    <mergeCell ref="I4500:K4500"/>
    <mergeCell ref="I4501:K4501"/>
    <mergeCell ref="I4502:K4502"/>
    <mergeCell ref="I4503:K4503"/>
    <mergeCell ref="I4504:K4504"/>
    <mergeCell ref="A4507:F4507"/>
    <mergeCell ref="G4507:K4507"/>
    <mergeCell ref="A4510:K4510"/>
    <mergeCell ref="A4518:K4518"/>
    <mergeCell ref="A4519:K4519"/>
    <mergeCell ref="A4520:K4520"/>
    <mergeCell ref="A4521:C4521"/>
    <mergeCell ref="D4521:K4521"/>
    <mergeCell ref="A4522:C4522"/>
    <mergeCell ref="D4522:E4522"/>
    <mergeCell ref="G4522:K4522"/>
    <mergeCell ref="G4523:H4523"/>
    <mergeCell ref="G4524:H4524"/>
    <mergeCell ref="G4525:H4525"/>
    <mergeCell ref="G4526:H4526"/>
    <mergeCell ref="G4527:H4527"/>
    <mergeCell ref="G4528:H4528"/>
    <mergeCell ref="B4529:E4529"/>
    <mergeCell ref="F4529:K4529"/>
    <mergeCell ref="B4530:E4530"/>
    <mergeCell ref="F4530:K4530"/>
    <mergeCell ref="I4531:K4531"/>
    <mergeCell ref="I4532:K4532"/>
    <mergeCell ref="I4533:K4533"/>
    <mergeCell ref="I4534:K4534"/>
    <mergeCell ref="I4535:K4535"/>
    <mergeCell ref="A4538:F4538"/>
    <mergeCell ref="G4538:K4538"/>
    <mergeCell ref="A4541:K4541"/>
    <mergeCell ref="A4550:K4550"/>
    <mergeCell ref="A4551:K4551"/>
    <mergeCell ref="A4552:K4552"/>
    <mergeCell ref="A4553:C4553"/>
    <mergeCell ref="D4553:K4553"/>
    <mergeCell ref="A4554:C4554"/>
    <mergeCell ref="D4554:E4554"/>
    <mergeCell ref="G4554:K4554"/>
    <mergeCell ref="G4555:H4555"/>
    <mergeCell ref="G4556:H4556"/>
    <mergeCell ref="G4557:H4557"/>
    <mergeCell ref="G4558:H4558"/>
    <mergeCell ref="G4559:H4559"/>
    <mergeCell ref="G4560:H4560"/>
    <mergeCell ref="B4561:E4561"/>
    <mergeCell ref="F4561:K4561"/>
    <mergeCell ref="B4562:E4562"/>
    <mergeCell ref="F4562:K4562"/>
    <mergeCell ref="I4563:K4563"/>
    <mergeCell ref="I4564:K4564"/>
    <mergeCell ref="I4565:K4565"/>
    <mergeCell ref="I4566:K4566"/>
    <mergeCell ref="I4567:K4567"/>
    <mergeCell ref="I4568:K4568"/>
    <mergeCell ref="I4569:K4569"/>
    <mergeCell ref="I4570:K4570"/>
    <mergeCell ref="A4571:F4571"/>
    <mergeCell ref="G4571:K4571"/>
    <mergeCell ref="A4574:K4574"/>
    <mergeCell ref="A4584:K4584"/>
    <mergeCell ref="A4585:K4585"/>
    <mergeCell ref="A4586:K4586"/>
    <mergeCell ref="A4587:C4587"/>
    <mergeCell ref="D4587:K4587"/>
    <mergeCell ref="A4588:C4588"/>
    <mergeCell ref="D4588:E4588"/>
    <mergeCell ref="G4588:K4588"/>
    <mergeCell ref="G4589:H4589"/>
    <mergeCell ref="G4590:H4590"/>
    <mergeCell ref="G4591:H4591"/>
    <mergeCell ref="G4592:H4592"/>
    <mergeCell ref="G4593:H4593"/>
    <mergeCell ref="G4594:H4594"/>
    <mergeCell ref="B4595:E4595"/>
    <mergeCell ref="F4595:K4595"/>
    <mergeCell ref="B4596:E4596"/>
    <mergeCell ref="F4596:K4596"/>
    <mergeCell ref="I4597:K4597"/>
    <mergeCell ref="I4598:K4598"/>
    <mergeCell ref="I4599:K4599"/>
    <mergeCell ref="I4600:K4600"/>
    <mergeCell ref="I4601:K4601"/>
    <mergeCell ref="I4602:K4602"/>
    <mergeCell ref="I4603:K4603"/>
    <mergeCell ref="I4604:K4604"/>
    <mergeCell ref="A4605:F4605"/>
    <mergeCell ref="G4605:K4605"/>
    <mergeCell ref="A4608:K4608"/>
    <mergeCell ref="A4619:K4619"/>
    <mergeCell ref="A4620:K4620"/>
    <mergeCell ref="A4621:K4621"/>
    <mergeCell ref="A4622:C4622"/>
    <mergeCell ref="D4622:K4622"/>
    <mergeCell ref="A4623:C4623"/>
    <mergeCell ref="D4623:E4623"/>
    <mergeCell ref="G4623:K4623"/>
    <mergeCell ref="G4624:H4624"/>
    <mergeCell ref="G4625:H4625"/>
    <mergeCell ref="G4626:H4626"/>
    <mergeCell ref="G4627:H4627"/>
    <mergeCell ref="G4628:H4628"/>
    <mergeCell ref="G4629:H4629"/>
    <mergeCell ref="B4630:E4630"/>
    <mergeCell ref="F4630:K4630"/>
    <mergeCell ref="B4631:E4631"/>
    <mergeCell ref="F4631:K4631"/>
    <mergeCell ref="I4632:K4632"/>
    <mergeCell ref="I4633:K4633"/>
    <mergeCell ref="I4634:K4634"/>
    <mergeCell ref="I4635:K4635"/>
    <mergeCell ref="I4636:K4636"/>
    <mergeCell ref="I4637:K4637"/>
    <mergeCell ref="I4638:K4638"/>
    <mergeCell ref="I4639:K4639"/>
    <mergeCell ref="A4640:F4640"/>
    <mergeCell ref="G4640:K4640"/>
    <mergeCell ref="A4643:K4643"/>
    <mergeCell ref="A4654:K4654"/>
    <mergeCell ref="A4655:K4655"/>
    <mergeCell ref="A4656:K4656"/>
    <mergeCell ref="A4657:C4657"/>
    <mergeCell ref="D4657:K4657"/>
    <mergeCell ref="A4658:C4658"/>
    <mergeCell ref="D4658:E4658"/>
    <mergeCell ref="G4658:K4658"/>
    <mergeCell ref="G4659:H4659"/>
    <mergeCell ref="G4660:H4660"/>
    <mergeCell ref="G4661:H4661"/>
    <mergeCell ref="G4662:H4662"/>
    <mergeCell ref="G4663:H4663"/>
    <mergeCell ref="G4664:H4664"/>
    <mergeCell ref="B4665:E4665"/>
    <mergeCell ref="F4665:K4665"/>
    <mergeCell ref="B4666:E4666"/>
    <mergeCell ref="F4666:K4666"/>
    <mergeCell ref="I4667:K4667"/>
    <mergeCell ref="I4668:K4668"/>
    <mergeCell ref="I4669:K4669"/>
    <mergeCell ref="I4670:K4670"/>
    <mergeCell ref="I4671:K4671"/>
    <mergeCell ref="I4672:K4672"/>
    <mergeCell ref="I4673:K4673"/>
    <mergeCell ref="I4674:K4674"/>
    <mergeCell ref="A4675:F4675"/>
    <mergeCell ref="G4675:K4675"/>
    <mergeCell ref="A4678:K4678"/>
    <mergeCell ref="A4689:K4689"/>
    <mergeCell ref="A4690:K4690"/>
    <mergeCell ref="A4691:K4691"/>
    <mergeCell ref="A4692:C4692"/>
    <mergeCell ref="D4692:K4692"/>
    <mergeCell ref="A4693:C4693"/>
    <mergeCell ref="D4693:E4693"/>
    <mergeCell ref="G4693:K4693"/>
    <mergeCell ref="G4694:H4694"/>
    <mergeCell ref="G4695:H4695"/>
    <mergeCell ref="G4696:H4696"/>
    <mergeCell ref="G4697:H4697"/>
    <mergeCell ref="G4698:H4698"/>
    <mergeCell ref="G4699:H4699"/>
    <mergeCell ref="B4700:E4700"/>
    <mergeCell ref="F4700:K4700"/>
    <mergeCell ref="B4701:E4701"/>
    <mergeCell ref="F4701:K4701"/>
    <mergeCell ref="I4702:K4702"/>
    <mergeCell ref="I4703:K4703"/>
    <mergeCell ref="I4704:K4704"/>
    <mergeCell ref="I4705:K4705"/>
    <mergeCell ref="I4706:K4706"/>
    <mergeCell ref="I4707:K4707"/>
    <mergeCell ref="I4708:K4708"/>
    <mergeCell ref="I4709:K4709"/>
    <mergeCell ref="A4710:F4710"/>
    <mergeCell ref="G4710:K4710"/>
    <mergeCell ref="A4713:K4713"/>
    <mergeCell ref="A4725:K4725"/>
    <mergeCell ref="A4726:K4726"/>
    <mergeCell ref="A4727:K4727"/>
    <mergeCell ref="A4728:C4728"/>
    <mergeCell ref="D4728:K4728"/>
    <mergeCell ref="A4729:C4729"/>
    <mergeCell ref="D4729:E4729"/>
    <mergeCell ref="G4729:K4729"/>
    <mergeCell ref="G4730:H4730"/>
    <mergeCell ref="G4731:H4731"/>
    <mergeCell ref="G4732:H4732"/>
    <mergeCell ref="G4733:H4733"/>
    <mergeCell ref="G4734:H4734"/>
    <mergeCell ref="G4735:H4735"/>
    <mergeCell ref="B4736:E4736"/>
    <mergeCell ref="F4736:K4736"/>
    <mergeCell ref="B4737:E4737"/>
    <mergeCell ref="F4737:K4737"/>
    <mergeCell ref="I4738:K4738"/>
    <mergeCell ref="I4739:K4739"/>
    <mergeCell ref="I4740:K4740"/>
    <mergeCell ref="I4741:K4741"/>
    <mergeCell ref="I4742:K4742"/>
    <mergeCell ref="I4743:K4743"/>
    <mergeCell ref="I4744:K4744"/>
    <mergeCell ref="I4745:K4745"/>
    <mergeCell ref="A4746:F4746"/>
    <mergeCell ref="G4746:K4746"/>
    <mergeCell ref="A4749:K4749"/>
    <mergeCell ref="A4762:K4762"/>
    <mergeCell ref="A4763:K4763"/>
    <mergeCell ref="A4764:K4764"/>
    <mergeCell ref="A4765:C4765"/>
    <mergeCell ref="D4765:K4765"/>
    <mergeCell ref="A4766:C4766"/>
    <mergeCell ref="D4766:E4766"/>
    <mergeCell ref="G4766:K4766"/>
    <mergeCell ref="G4767:H4767"/>
    <mergeCell ref="G4768:H4768"/>
    <mergeCell ref="G4769:H4769"/>
    <mergeCell ref="G4770:H4770"/>
    <mergeCell ref="G4771:H4771"/>
    <mergeCell ref="G4772:H4772"/>
    <mergeCell ref="B4773:E4773"/>
    <mergeCell ref="F4773:K4773"/>
    <mergeCell ref="B4774:E4774"/>
    <mergeCell ref="F4774:K4774"/>
    <mergeCell ref="I4775:K4775"/>
    <mergeCell ref="I4776:K4776"/>
    <mergeCell ref="I4777:K4777"/>
    <mergeCell ref="I4778:K4778"/>
    <mergeCell ref="I4779:K4779"/>
    <mergeCell ref="I4780:K4780"/>
    <mergeCell ref="I4781:K4781"/>
    <mergeCell ref="I4782:K4782"/>
    <mergeCell ref="A4783:F4783"/>
    <mergeCell ref="G4783:K4783"/>
    <mergeCell ref="A4786:K4786"/>
    <mergeCell ref="A4795:K4795"/>
    <mergeCell ref="A4796:K4796"/>
    <mergeCell ref="A4797:K4797"/>
    <mergeCell ref="A4798:C4798"/>
    <mergeCell ref="D4798:K4798"/>
    <mergeCell ref="A4799:C4799"/>
    <mergeCell ref="D4799:E4799"/>
    <mergeCell ref="G4799:K4799"/>
    <mergeCell ref="G4800:H4800"/>
    <mergeCell ref="G4801:H4801"/>
    <mergeCell ref="G4802:H4802"/>
    <mergeCell ref="G4803:H4803"/>
    <mergeCell ref="G4804:H4804"/>
    <mergeCell ref="G4805:H4805"/>
    <mergeCell ref="B4806:E4806"/>
    <mergeCell ref="F4806:K4806"/>
    <mergeCell ref="B4807:E4807"/>
    <mergeCell ref="F4807:K4807"/>
    <mergeCell ref="I4808:K4808"/>
    <mergeCell ref="I4809:K4809"/>
    <mergeCell ref="I4810:K4810"/>
    <mergeCell ref="I4811:K4811"/>
    <mergeCell ref="I4812:K4812"/>
    <mergeCell ref="I4813:K4813"/>
    <mergeCell ref="I4814:K4814"/>
    <mergeCell ref="I4815:K4815"/>
    <mergeCell ref="A4816:F4816"/>
    <mergeCell ref="G4816:K4816"/>
    <mergeCell ref="A4819:K4819"/>
    <mergeCell ref="A4828:K4828"/>
    <mergeCell ref="A4829:K4829"/>
    <mergeCell ref="A4830:K4830"/>
    <mergeCell ref="A4831:C4831"/>
    <mergeCell ref="D4831:K4831"/>
    <mergeCell ref="A4832:C4832"/>
    <mergeCell ref="D4832:E4832"/>
    <mergeCell ref="G4832:K4832"/>
    <mergeCell ref="G4833:H4833"/>
    <mergeCell ref="G4834:H4834"/>
    <mergeCell ref="G4835:H4835"/>
    <mergeCell ref="G4836:H4836"/>
    <mergeCell ref="G4837:H4837"/>
    <mergeCell ref="G4838:H4838"/>
    <mergeCell ref="B4839:E4839"/>
    <mergeCell ref="F4839:K4839"/>
    <mergeCell ref="B4840:E4840"/>
    <mergeCell ref="F4840:K4840"/>
    <mergeCell ref="I4841:K4841"/>
    <mergeCell ref="I4842:K4842"/>
    <mergeCell ref="I4843:K4843"/>
    <mergeCell ref="I4844:K4844"/>
    <mergeCell ref="I4845:K4845"/>
    <mergeCell ref="I4846:K4846"/>
    <mergeCell ref="I4847:K4847"/>
    <mergeCell ref="I4848:K4848"/>
    <mergeCell ref="A4849:F4849"/>
    <mergeCell ref="G4849:K4849"/>
    <mergeCell ref="A4852:K4852"/>
    <mergeCell ref="A4861:K4861"/>
    <mergeCell ref="A4862:K4862"/>
    <mergeCell ref="A4863:K4863"/>
    <mergeCell ref="A4864:C4864"/>
    <mergeCell ref="D4864:K4864"/>
    <mergeCell ref="A4865:C4865"/>
    <mergeCell ref="D4865:E4865"/>
    <mergeCell ref="G4865:K4865"/>
    <mergeCell ref="G4866:H4866"/>
    <mergeCell ref="G4867:H4867"/>
    <mergeCell ref="G4868:H4868"/>
    <mergeCell ref="G4869:H4869"/>
    <mergeCell ref="G4870:H4870"/>
    <mergeCell ref="G4871:H4871"/>
    <mergeCell ref="B4872:E4872"/>
    <mergeCell ref="F4872:K4872"/>
    <mergeCell ref="B4873:E4873"/>
    <mergeCell ref="F4873:K4873"/>
    <mergeCell ref="I4874:K4874"/>
    <mergeCell ref="I4875:K4875"/>
    <mergeCell ref="I4876:K4876"/>
    <mergeCell ref="I4877:K4877"/>
    <mergeCell ref="I4878:K4878"/>
    <mergeCell ref="I4879:K4879"/>
    <mergeCell ref="I4880:K4880"/>
    <mergeCell ref="I4881:K4881"/>
    <mergeCell ref="A4882:F4882"/>
    <mergeCell ref="G4882:K4882"/>
    <mergeCell ref="A4885:K4885"/>
    <mergeCell ref="A4893:K4893"/>
    <mergeCell ref="A4894:K4894"/>
    <mergeCell ref="A4895:K4895"/>
    <mergeCell ref="A4896:C4896"/>
    <mergeCell ref="D4896:K4896"/>
    <mergeCell ref="A4897:C4897"/>
    <mergeCell ref="D4897:E4897"/>
    <mergeCell ref="G4897:K4897"/>
    <mergeCell ref="G4898:H4898"/>
    <mergeCell ref="G4899:H4899"/>
    <mergeCell ref="G4900:H4900"/>
    <mergeCell ref="G4901:H4901"/>
    <mergeCell ref="G4902:H4902"/>
    <mergeCell ref="G4903:H4903"/>
    <mergeCell ref="B4904:E4904"/>
    <mergeCell ref="F4904:K4904"/>
    <mergeCell ref="B4905:E4905"/>
    <mergeCell ref="F4905:K4905"/>
    <mergeCell ref="I4906:K4906"/>
    <mergeCell ref="I4907:K4907"/>
    <mergeCell ref="I4908:K4908"/>
    <mergeCell ref="I4909:K4909"/>
    <mergeCell ref="I4910:K4910"/>
    <mergeCell ref="I4911:K4911"/>
    <mergeCell ref="I4912:K4912"/>
    <mergeCell ref="I4913:K4913"/>
    <mergeCell ref="A4914:F4914"/>
    <mergeCell ref="G4914:K4914"/>
    <mergeCell ref="A4917:K4917"/>
    <mergeCell ref="A4925:K4925"/>
    <mergeCell ref="A4926:K4926"/>
    <mergeCell ref="A4927:K4927"/>
    <mergeCell ref="A4928:C4928"/>
    <mergeCell ref="D4928:K4928"/>
    <mergeCell ref="A4929:C4929"/>
    <mergeCell ref="D4929:E4929"/>
    <mergeCell ref="G4929:K4929"/>
    <mergeCell ref="G4930:H4930"/>
    <mergeCell ref="G4931:H4931"/>
    <mergeCell ref="G4932:H4932"/>
    <mergeCell ref="G4933:H4933"/>
    <mergeCell ref="G4934:H4934"/>
    <mergeCell ref="G4935:H4935"/>
    <mergeCell ref="B4936:E4936"/>
    <mergeCell ref="F4936:K4936"/>
    <mergeCell ref="B4937:E4937"/>
    <mergeCell ref="F4937:K4937"/>
    <mergeCell ref="I4938:K4938"/>
    <mergeCell ref="I4939:K4939"/>
    <mergeCell ref="I4940:K4940"/>
    <mergeCell ref="I4941:K4941"/>
    <mergeCell ref="I4942:K4942"/>
    <mergeCell ref="I4943:K4943"/>
    <mergeCell ref="I4944:K4944"/>
    <mergeCell ref="I4945:K4945"/>
    <mergeCell ref="A4946:F4946"/>
    <mergeCell ref="G4946:K4946"/>
    <mergeCell ref="A4949:K4949"/>
    <mergeCell ref="A4958:K4958"/>
    <mergeCell ref="A4959:K4959"/>
    <mergeCell ref="A4960:K4960"/>
    <mergeCell ref="A4961:C4961"/>
    <mergeCell ref="D4961:K4961"/>
    <mergeCell ref="A4962:C4962"/>
    <mergeCell ref="D4962:E4962"/>
    <mergeCell ref="G4962:K4962"/>
    <mergeCell ref="G4963:H4963"/>
    <mergeCell ref="G4964:H4964"/>
    <mergeCell ref="G4965:H4965"/>
    <mergeCell ref="G4966:H4966"/>
    <mergeCell ref="G4967:H4967"/>
    <mergeCell ref="G4968:H4968"/>
    <mergeCell ref="B4969:E4969"/>
    <mergeCell ref="F4969:K4969"/>
    <mergeCell ref="B4970:E4970"/>
    <mergeCell ref="F4970:K4970"/>
    <mergeCell ref="I4971:K4971"/>
    <mergeCell ref="I4972:K4972"/>
    <mergeCell ref="I4973:K4973"/>
    <mergeCell ref="I4974:K4974"/>
    <mergeCell ref="I4975:K4975"/>
    <mergeCell ref="I4976:K4976"/>
    <mergeCell ref="I4977:K4977"/>
    <mergeCell ref="I4978:K4978"/>
    <mergeCell ref="A4979:F4979"/>
    <mergeCell ref="G4979:K4979"/>
    <mergeCell ref="A4982:K4982"/>
    <mergeCell ref="A4991:K4991"/>
    <mergeCell ref="A4992:K4992"/>
    <mergeCell ref="A4993:K4993"/>
    <mergeCell ref="A4994:C4994"/>
    <mergeCell ref="D4994:K4994"/>
    <mergeCell ref="A4995:C4995"/>
    <mergeCell ref="D4995:E4995"/>
    <mergeCell ref="G4995:K4995"/>
    <mergeCell ref="G4996:H4996"/>
    <mergeCell ref="G4997:H4997"/>
    <mergeCell ref="G4998:H4998"/>
    <mergeCell ref="G4999:H4999"/>
    <mergeCell ref="G5000:H5000"/>
    <mergeCell ref="G5001:H5001"/>
    <mergeCell ref="B5002:E5002"/>
    <mergeCell ref="F5002:K5002"/>
    <mergeCell ref="B5003:E5003"/>
    <mergeCell ref="F5003:K5003"/>
    <mergeCell ref="I5004:K5004"/>
    <mergeCell ref="I5005:K5005"/>
    <mergeCell ref="I5006:K5006"/>
    <mergeCell ref="I5007:K5007"/>
    <mergeCell ref="A5010:F5010"/>
    <mergeCell ref="G5010:K5010"/>
    <mergeCell ref="A5013:K5013"/>
    <mergeCell ref="A12:A13"/>
    <mergeCell ref="A15:A22"/>
    <mergeCell ref="A24:A25"/>
    <mergeCell ref="A46:A47"/>
    <mergeCell ref="A48:A56"/>
    <mergeCell ref="A58:A59"/>
    <mergeCell ref="A80:A81"/>
    <mergeCell ref="A82:A89"/>
    <mergeCell ref="A91:A92"/>
    <mergeCell ref="A113:A114"/>
    <mergeCell ref="A115:A123"/>
    <mergeCell ref="A125:A126"/>
    <mergeCell ref="A147:A148"/>
    <mergeCell ref="A149:A158"/>
    <mergeCell ref="A160:A161"/>
    <mergeCell ref="A182:A183"/>
    <mergeCell ref="A184:A193"/>
    <mergeCell ref="A195:A196"/>
    <mergeCell ref="A217:A218"/>
    <mergeCell ref="A219:A228"/>
    <mergeCell ref="A230:A231"/>
    <mergeCell ref="A252:A253"/>
    <mergeCell ref="A254:A261"/>
    <mergeCell ref="A263:A264"/>
    <mergeCell ref="A285:A286"/>
    <mergeCell ref="A287:A294"/>
    <mergeCell ref="A297:A298"/>
    <mergeCell ref="A319:A320"/>
    <mergeCell ref="A321:A332"/>
    <mergeCell ref="A334:A335"/>
    <mergeCell ref="A356:A357"/>
    <mergeCell ref="A358:A365"/>
    <mergeCell ref="A367:A368"/>
    <mergeCell ref="A389:A390"/>
    <mergeCell ref="A391:A400"/>
    <mergeCell ref="A402:A403"/>
    <mergeCell ref="A424:A425"/>
    <mergeCell ref="A426:A435"/>
    <mergeCell ref="A437:A438"/>
    <mergeCell ref="A459:A460"/>
    <mergeCell ref="A461:A469"/>
    <mergeCell ref="A471:A472"/>
    <mergeCell ref="A493:A494"/>
    <mergeCell ref="A495:A505"/>
    <mergeCell ref="A507:A508"/>
    <mergeCell ref="A529:A530"/>
    <mergeCell ref="A531:A539"/>
    <mergeCell ref="A541:A542"/>
    <mergeCell ref="A563:A564"/>
    <mergeCell ref="A565:A576"/>
    <mergeCell ref="A578:A579"/>
    <mergeCell ref="A600:A601"/>
    <mergeCell ref="A602:A608"/>
    <mergeCell ref="A610:A611"/>
    <mergeCell ref="A632:A633"/>
    <mergeCell ref="A634:A641"/>
    <mergeCell ref="A643:A644"/>
    <mergeCell ref="A665:A666"/>
    <mergeCell ref="A667:A676"/>
    <mergeCell ref="A678:A679"/>
    <mergeCell ref="A700:A701"/>
    <mergeCell ref="A702:A711"/>
    <mergeCell ref="A713:A714"/>
    <mergeCell ref="A735:A736"/>
    <mergeCell ref="A737:A745"/>
    <mergeCell ref="A747:A748"/>
    <mergeCell ref="A769:A770"/>
    <mergeCell ref="A772:A778"/>
    <mergeCell ref="A780:A781"/>
    <mergeCell ref="A802:A803"/>
    <mergeCell ref="A804:A812"/>
    <mergeCell ref="A814:A815"/>
    <mergeCell ref="A836:A837"/>
    <mergeCell ref="A838:A847"/>
    <mergeCell ref="A849:A850"/>
    <mergeCell ref="A871:A872"/>
    <mergeCell ref="A873:A879"/>
    <mergeCell ref="A881:A882"/>
    <mergeCell ref="A903:A904"/>
    <mergeCell ref="A905:A911"/>
    <mergeCell ref="A913:A914"/>
    <mergeCell ref="A935:A936"/>
    <mergeCell ref="A937:A945"/>
    <mergeCell ref="A948:A949"/>
    <mergeCell ref="A970:A971"/>
    <mergeCell ref="A972:A980"/>
    <mergeCell ref="A982:A983"/>
    <mergeCell ref="A1004:A1005"/>
    <mergeCell ref="A1006:A1013"/>
    <mergeCell ref="A1015:A1016"/>
    <mergeCell ref="A1037:A1038"/>
    <mergeCell ref="A1039:A1044"/>
    <mergeCell ref="A1046:A1047"/>
    <mergeCell ref="A1068:A1069"/>
    <mergeCell ref="A1070:A1079"/>
    <mergeCell ref="A1081:A1082"/>
    <mergeCell ref="A1103:A1104"/>
    <mergeCell ref="A1105:A1111"/>
    <mergeCell ref="A1113:A1114"/>
    <mergeCell ref="A1135:A1136"/>
    <mergeCell ref="A1138:A1144"/>
    <mergeCell ref="A1146:A1147"/>
    <mergeCell ref="A1168:A1169"/>
    <mergeCell ref="A1170:A1179"/>
    <mergeCell ref="A1181:A1182"/>
    <mergeCell ref="A1203:A1204"/>
    <mergeCell ref="A1205:A1214"/>
    <mergeCell ref="A1216:A1217"/>
    <mergeCell ref="A1238:A1239"/>
    <mergeCell ref="A1240:A1249"/>
    <mergeCell ref="A1251:A1252"/>
    <mergeCell ref="A1273:A1274"/>
    <mergeCell ref="A1275:A1281"/>
    <mergeCell ref="A1283:A1284"/>
    <mergeCell ref="A1305:A1306"/>
    <mergeCell ref="A1307:A1315"/>
    <mergeCell ref="A1317:A1318"/>
    <mergeCell ref="A1339:A1340"/>
    <mergeCell ref="A1341:A1346"/>
    <mergeCell ref="A1368:A1369"/>
    <mergeCell ref="A1370:A1375"/>
    <mergeCell ref="A1397:A1398"/>
    <mergeCell ref="A1399:A1404"/>
    <mergeCell ref="A1426:A1427"/>
    <mergeCell ref="A1428:A1433"/>
    <mergeCell ref="A1455:A1456"/>
    <mergeCell ref="A1457:A1462"/>
    <mergeCell ref="A1484:A1485"/>
    <mergeCell ref="A1486:A1491"/>
    <mergeCell ref="A1493:A1494"/>
    <mergeCell ref="A1514:A1515"/>
    <mergeCell ref="A1516:A1521"/>
    <mergeCell ref="A1543:A1544"/>
    <mergeCell ref="A1545:A1550"/>
    <mergeCell ref="A1552:A1553"/>
    <mergeCell ref="A1573:A1574"/>
    <mergeCell ref="A1575:A1580"/>
    <mergeCell ref="A1582:A1583"/>
    <mergeCell ref="A1603:A1604"/>
    <mergeCell ref="A1605:A1610"/>
    <mergeCell ref="A1632:A1633"/>
    <mergeCell ref="A1634:A1639"/>
    <mergeCell ref="A1661:A1662"/>
    <mergeCell ref="A1663:A1668"/>
    <mergeCell ref="A1690:A1691"/>
    <mergeCell ref="A1692:A1698"/>
    <mergeCell ref="A1720:A1721"/>
    <mergeCell ref="A1722:A1727"/>
    <mergeCell ref="A1749:A1750"/>
    <mergeCell ref="A1751:A1756"/>
    <mergeCell ref="A1778:A1779"/>
    <mergeCell ref="A1780:A1785"/>
    <mergeCell ref="A1807:A1808"/>
    <mergeCell ref="A1809:A1814"/>
    <mergeCell ref="A1836:A1837"/>
    <mergeCell ref="A1838:A1843"/>
    <mergeCell ref="A1865:A1866"/>
    <mergeCell ref="A1867:A1872"/>
    <mergeCell ref="A1895:A1896"/>
    <mergeCell ref="A1897:A1906"/>
    <mergeCell ref="A1908:A1909"/>
    <mergeCell ref="A1929:A1930"/>
    <mergeCell ref="A1931:A1940"/>
    <mergeCell ref="A1942:A1943"/>
    <mergeCell ref="A1963:A1964"/>
    <mergeCell ref="A1965:A1974"/>
    <mergeCell ref="A1976:A1977"/>
    <mergeCell ref="A1997:A1998"/>
    <mergeCell ref="A1999:A2007"/>
    <mergeCell ref="A2009:A2010"/>
    <mergeCell ref="A2030:A2031"/>
    <mergeCell ref="A2032:A2040"/>
    <mergeCell ref="A2042:A2043"/>
    <mergeCell ref="A2063:A2064"/>
    <mergeCell ref="A2065:A2073"/>
    <mergeCell ref="A2075:A2076"/>
    <mergeCell ref="A2096:A2097"/>
    <mergeCell ref="A2098:A2106"/>
    <mergeCell ref="A2108:A2109"/>
    <mergeCell ref="A2129:A2130"/>
    <mergeCell ref="A2131:A2141"/>
    <mergeCell ref="A2143:A2144"/>
    <mergeCell ref="A2165:A2166"/>
    <mergeCell ref="A2167:A2176"/>
    <mergeCell ref="A2178:A2179"/>
    <mergeCell ref="A2199:A2200"/>
    <mergeCell ref="A2201:A2208"/>
    <mergeCell ref="A2211:A2212"/>
    <mergeCell ref="A2232:A2233"/>
    <mergeCell ref="A2234:A2241"/>
    <mergeCell ref="A2244:A2245"/>
    <mergeCell ref="A2265:A2266"/>
    <mergeCell ref="A2267:A2274"/>
    <mergeCell ref="A2277:A2278"/>
    <mergeCell ref="A2298:A2299"/>
    <mergeCell ref="A2300:A2307"/>
    <mergeCell ref="A2310:A2311"/>
    <mergeCell ref="A2331:A2332"/>
    <mergeCell ref="A2333:A2342"/>
    <mergeCell ref="A2344:A2345"/>
    <mergeCell ref="A2365:A2366"/>
    <mergeCell ref="A2367:A2376"/>
    <mergeCell ref="A2378:A2379"/>
    <mergeCell ref="A2399:A2400"/>
    <mergeCell ref="A2401:A2409"/>
    <mergeCell ref="A2411:A2412"/>
    <mergeCell ref="A2432:A2433"/>
    <mergeCell ref="A2434:A2443"/>
    <mergeCell ref="A2445:A2446"/>
    <mergeCell ref="A2466:A2467"/>
    <mergeCell ref="A2468:A2477"/>
    <mergeCell ref="A2479:A2480"/>
    <mergeCell ref="A2500:A2501"/>
    <mergeCell ref="A2502:A2511"/>
    <mergeCell ref="A2513:A2514"/>
    <mergeCell ref="A2534:A2535"/>
    <mergeCell ref="A2536:A2545"/>
    <mergeCell ref="A2547:A2548"/>
    <mergeCell ref="A2568:A2569"/>
    <mergeCell ref="A2570:A2579"/>
    <mergeCell ref="A2581:A2582"/>
    <mergeCell ref="A2603:A2604"/>
    <mergeCell ref="A2605:A2618"/>
    <mergeCell ref="A2620:A2621"/>
    <mergeCell ref="A2646:A2647"/>
    <mergeCell ref="A2648:A2658"/>
    <mergeCell ref="A2660:A2661"/>
    <mergeCell ref="A2687:A2688"/>
    <mergeCell ref="A2689:A2696"/>
    <mergeCell ref="A2698:A2699"/>
    <mergeCell ref="A2723:A2724"/>
    <mergeCell ref="A2725:A2736"/>
    <mergeCell ref="A2738:A2739"/>
    <mergeCell ref="A2763:A2764"/>
    <mergeCell ref="A2765:A2772"/>
    <mergeCell ref="A2774:A2775"/>
    <mergeCell ref="A2799:A2800"/>
    <mergeCell ref="A2801:A2810"/>
    <mergeCell ref="A2812:A2813"/>
    <mergeCell ref="A2837:A2838"/>
    <mergeCell ref="A2839:A2847"/>
    <mergeCell ref="A2849:A2850"/>
    <mergeCell ref="A2874:A2875"/>
    <mergeCell ref="A2876:A2890"/>
    <mergeCell ref="A2892:A2893"/>
    <mergeCell ref="A2918:A2919"/>
    <mergeCell ref="A2920:A2931"/>
    <mergeCell ref="A2933:A2934"/>
    <mergeCell ref="A2958:A2959"/>
    <mergeCell ref="A2960:A2972"/>
    <mergeCell ref="A2974:A2975"/>
    <mergeCell ref="A3001:A3002"/>
    <mergeCell ref="A3003:A3015"/>
    <mergeCell ref="A3017:A3018"/>
    <mergeCell ref="A3042:A3043"/>
    <mergeCell ref="A3044:A3056"/>
    <mergeCell ref="A3058:A3059"/>
    <mergeCell ref="A3085:A3086"/>
    <mergeCell ref="A3087:A3099"/>
    <mergeCell ref="A3101:A3102"/>
    <mergeCell ref="A3128:A3129"/>
    <mergeCell ref="A3130:A3142"/>
    <mergeCell ref="A3144:A3145"/>
    <mergeCell ref="A3169:A3170"/>
    <mergeCell ref="A3171:A3183"/>
    <mergeCell ref="A3185:A3186"/>
    <mergeCell ref="A3211:A3212"/>
    <mergeCell ref="A3213:A3225"/>
    <mergeCell ref="A3227:A3228"/>
    <mergeCell ref="A3249:A3250"/>
    <mergeCell ref="A3251:A3261"/>
    <mergeCell ref="A3286:A3287"/>
    <mergeCell ref="A3288:A3298"/>
    <mergeCell ref="A3323:A3324"/>
    <mergeCell ref="A3325:A3335"/>
    <mergeCell ref="A3360:A3361"/>
    <mergeCell ref="A3362:A3372"/>
    <mergeCell ref="A3397:A3398"/>
    <mergeCell ref="A3399:A3409"/>
    <mergeCell ref="A3434:A3435"/>
    <mergeCell ref="A3436:A3446"/>
    <mergeCell ref="A3471:A3472"/>
    <mergeCell ref="A3473:A3482"/>
    <mergeCell ref="A3507:A3508"/>
    <mergeCell ref="A3509:A3517"/>
    <mergeCell ref="A3542:A3543"/>
    <mergeCell ref="A3544:A3552"/>
    <mergeCell ref="A3575:A3576"/>
    <mergeCell ref="A3577:A3587"/>
    <mergeCell ref="A3603:A3604"/>
    <mergeCell ref="A3605:A3615"/>
    <mergeCell ref="A3631:A3632"/>
    <mergeCell ref="A3633:A3643"/>
    <mergeCell ref="A3659:A3660"/>
    <mergeCell ref="A3661:A3671"/>
    <mergeCell ref="A3687:A3688"/>
    <mergeCell ref="A3689:A3699"/>
    <mergeCell ref="A3715:A3716"/>
    <mergeCell ref="A3717:A3727"/>
    <mergeCell ref="A3743:A3744"/>
    <mergeCell ref="A3745:A3755"/>
    <mergeCell ref="A3771:A3772"/>
    <mergeCell ref="A3773:A3783"/>
    <mergeCell ref="A3799:A3800"/>
    <mergeCell ref="A3801:A3808"/>
    <mergeCell ref="A3824:A3825"/>
    <mergeCell ref="A3826:A3836"/>
    <mergeCell ref="A3852:A3853"/>
    <mergeCell ref="A3854:A3864"/>
    <mergeCell ref="A3881:A3882"/>
    <mergeCell ref="A3883:A3891"/>
    <mergeCell ref="A3914:A3915"/>
    <mergeCell ref="A3916:A3924"/>
    <mergeCell ref="A3947:A3948"/>
    <mergeCell ref="A3949:A3958"/>
    <mergeCell ref="A3981:A3982"/>
    <mergeCell ref="A3983:A3991"/>
    <mergeCell ref="A4014:A4015"/>
    <mergeCell ref="A4016:A4024"/>
    <mergeCell ref="A4047:A4048"/>
    <mergeCell ref="A4049:A4057"/>
    <mergeCell ref="A4080:A4081"/>
    <mergeCell ref="A4082:A4091"/>
    <mergeCell ref="A4114:A4115"/>
    <mergeCell ref="A4116:A4123"/>
    <mergeCell ref="A4146:A4147"/>
    <mergeCell ref="A4148:A4155"/>
    <mergeCell ref="A4178:A4179"/>
    <mergeCell ref="A4180:A4186"/>
    <mergeCell ref="A4188:A4189"/>
    <mergeCell ref="A4209:A4210"/>
    <mergeCell ref="A4211:A4219"/>
    <mergeCell ref="A4221:A4222"/>
    <mergeCell ref="A4242:A4243"/>
    <mergeCell ref="A4244:A4250"/>
    <mergeCell ref="A4252:A4253"/>
    <mergeCell ref="A4273:A4274"/>
    <mergeCell ref="A4275:A4281"/>
    <mergeCell ref="A4283:A4284"/>
    <mergeCell ref="A4304:A4305"/>
    <mergeCell ref="A4306:A4315"/>
    <mergeCell ref="A4317:A4318"/>
    <mergeCell ref="A4338:A4339"/>
    <mergeCell ref="A4340:A4348"/>
    <mergeCell ref="A4350:A4351"/>
    <mergeCell ref="A4371:A4372"/>
    <mergeCell ref="A4373:A4379"/>
    <mergeCell ref="A4381:A4382"/>
    <mergeCell ref="A4402:A4403"/>
    <mergeCell ref="A4404:A4412"/>
    <mergeCell ref="A4414:A4415"/>
    <mergeCell ref="A4435:A4436"/>
    <mergeCell ref="A4437:A4443"/>
    <mergeCell ref="A4445:A4446"/>
    <mergeCell ref="A4466:A4467"/>
    <mergeCell ref="A4468:A4475"/>
    <mergeCell ref="A4477:A4478"/>
    <mergeCell ref="A4498:A4499"/>
    <mergeCell ref="A4500:A4506"/>
    <mergeCell ref="A4508:A4509"/>
    <mergeCell ref="A4529:A4530"/>
    <mergeCell ref="A4531:A4537"/>
    <mergeCell ref="A4539:A4540"/>
    <mergeCell ref="A4561:A4562"/>
    <mergeCell ref="A4563:A4570"/>
    <mergeCell ref="A4572:A4573"/>
    <mergeCell ref="A4595:A4596"/>
    <mergeCell ref="A4597:A4604"/>
    <mergeCell ref="A4606:A4607"/>
    <mergeCell ref="A4630:A4631"/>
    <mergeCell ref="A4632:A4639"/>
    <mergeCell ref="A4641:A4642"/>
    <mergeCell ref="A4665:A4666"/>
    <mergeCell ref="A4667:A4674"/>
    <mergeCell ref="A4676:A4677"/>
    <mergeCell ref="A4700:A4701"/>
    <mergeCell ref="A4702:A4709"/>
    <mergeCell ref="A4711:A4712"/>
    <mergeCell ref="A4736:A4737"/>
    <mergeCell ref="A4738:A4745"/>
    <mergeCell ref="A4747:A4748"/>
    <mergeCell ref="A4773:A4774"/>
    <mergeCell ref="A4775:A4782"/>
    <mergeCell ref="A4784:A4785"/>
    <mergeCell ref="A4806:A4807"/>
    <mergeCell ref="A4808:A4815"/>
    <mergeCell ref="A4817:A4818"/>
    <mergeCell ref="A4839:A4840"/>
    <mergeCell ref="A4841:A4848"/>
    <mergeCell ref="A4850:A4851"/>
    <mergeCell ref="A4872:A4873"/>
    <mergeCell ref="A4874:A4881"/>
    <mergeCell ref="A4883:A4884"/>
    <mergeCell ref="A4904:A4905"/>
    <mergeCell ref="A4906:A4913"/>
    <mergeCell ref="A4915:A4916"/>
    <mergeCell ref="A4936:A4937"/>
    <mergeCell ref="A4938:A4945"/>
    <mergeCell ref="A4947:A4948"/>
    <mergeCell ref="A4969:A4970"/>
    <mergeCell ref="A4971:A4978"/>
    <mergeCell ref="A4980:A4981"/>
    <mergeCell ref="A5002:A5003"/>
    <mergeCell ref="A5004:A5009"/>
    <mergeCell ref="A5011:A5012"/>
    <mergeCell ref="B15:B20"/>
    <mergeCell ref="B49:B52"/>
    <mergeCell ref="B53:B55"/>
    <mergeCell ref="B83:B85"/>
    <mergeCell ref="B86:B87"/>
    <mergeCell ref="B88:B89"/>
    <mergeCell ref="B116:B119"/>
    <mergeCell ref="B120:B122"/>
    <mergeCell ref="B150:B154"/>
    <mergeCell ref="B155:B157"/>
    <mergeCell ref="B185:B189"/>
    <mergeCell ref="B190:B192"/>
    <mergeCell ref="B220:B224"/>
    <mergeCell ref="B225:B226"/>
    <mergeCell ref="B227:B228"/>
    <mergeCell ref="B255:B257"/>
    <mergeCell ref="B258:B259"/>
    <mergeCell ref="B260:B261"/>
    <mergeCell ref="B288:B291"/>
    <mergeCell ref="B292:B293"/>
    <mergeCell ref="B294:B295"/>
    <mergeCell ref="B322:B326"/>
    <mergeCell ref="B327:B330"/>
    <mergeCell ref="B331:B332"/>
    <mergeCell ref="B359:B361"/>
    <mergeCell ref="B362:B363"/>
    <mergeCell ref="B364:B365"/>
    <mergeCell ref="B392:B396"/>
    <mergeCell ref="B397:B399"/>
    <mergeCell ref="B427:B430"/>
    <mergeCell ref="B431:B433"/>
    <mergeCell ref="B434:B435"/>
    <mergeCell ref="B462:B466"/>
    <mergeCell ref="B467:B468"/>
    <mergeCell ref="B496:B500"/>
    <mergeCell ref="B501:B503"/>
    <mergeCell ref="B504:B505"/>
    <mergeCell ref="B532:B534"/>
    <mergeCell ref="B535:B538"/>
    <mergeCell ref="B566:B570"/>
    <mergeCell ref="B571:B574"/>
    <mergeCell ref="B575:B576"/>
    <mergeCell ref="B603:B604"/>
    <mergeCell ref="B605:B606"/>
    <mergeCell ref="B607:B608"/>
    <mergeCell ref="B635:B637"/>
    <mergeCell ref="B638:B639"/>
    <mergeCell ref="B640:B641"/>
    <mergeCell ref="B668:B672"/>
    <mergeCell ref="B673:B675"/>
    <mergeCell ref="B703:B708"/>
    <mergeCell ref="B709:B710"/>
    <mergeCell ref="B738:B742"/>
    <mergeCell ref="B744:B745"/>
    <mergeCell ref="B772:B775"/>
    <mergeCell ref="B776:B777"/>
    <mergeCell ref="B805:B808"/>
    <mergeCell ref="B809:B810"/>
    <mergeCell ref="B811:B812"/>
    <mergeCell ref="B839:B843"/>
    <mergeCell ref="B844:B845"/>
    <mergeCell ref="B846:B847"/>
    <mergeCell ref="B874:B875"/>
    <mergeCell ref="B876:B877"/>
    <mergeCell ref="B878:B879"/>
    <mergeCell ref="B906:B907"/>
    <mergeCell ref="B908:B909"/>
    <mergeCell ref="B910:B911"/>
    <mergeCell ref="B938:B942"/>
    <mergeCell ref="B943:B944"/>
    <mergeCell ref="B945:B946"/>
    <mergeCell ref="B973:B975"/>
    <mergeCell ref="B976:B979"/>
    <mergeCell ref="B1007:B1009"/>
    <mergeCell ref="B1010:B1012"/>
    <mergeCell ref="B1040:B1041"/>
    <mergeCell ref="B1042:B1043"/>
    <mergeCell ref="B1071:B1075"/>
    <mergeCell ref="B1076:B1077"/>
    <mergeCell ref="B1078:B1079"/>
    <mergeCell ref="B1106:B1107"/>
    <mergeCell ref="B1108:B1110"/>
    <mergeCell ref="B1138:B1141"/>
    <mergeCell ref="B1142:B1143"/>
    <mergeCell ref="B1171:B1175"/>
    <mergeCell ref="B1176:B1177"/>
    <mergeCell ref="B1178:B1179"/>
    <mergeCell ref="B1206:B1209"/>
    <mergeCell ref="B1210:B1212"/>
    <mergeCell ref="B1213:B1214"/>
    <mergeCell ref="B1241:B1245"/>
    <mergeCell ref="B1246:B1247"/>
    <mergeCell ref="B1248:B1249"/>
    <mergeCell ref="B1276:B1278"/>
    <mergeCell ref="B1280:B1281"/>
    <mergeCell ref="B1308:B1310"/>
    <mergeCell ref="B1311:B1313"/>
    <mergeCell ref="B1314:B1315"/>
    <mergeCell ref="B1342:B1343"/>
    <mergeCell ref="B1344:B1345"/>
    <mergeCell ref="B1371:B1373"/>
    <mergeCell ref="B1400:B1401"/>
    <mergeCell ref="B1402:B1403"/>
    <mergeCell ref="B1429:B1430"/>
    <mergeCell ref="B1431:B1432"/>
    <mergeCell ref="B1458:B1460"/>
    <mergeCell ref="B1487:B1489"/>
    <mergeCell ref="B1518:B1520"/>
    <mergeCell ref="B1547:B1549"/>
    <mergeCell ref="B1576:B1577"/>
    <mergeCell ref="B1578:B1579"/>
    <mergeCell ref="B1607:B1609"/>
    <mergeCell ref="B1635:B1636"/>
    <mergeCell ref="B1637:B1638"/>
    <mergeCell ref="B1664:B1666"/>
    <mergeCell ref="B1693:B1695"/>
    <mergeCell ref="B1696:B1697"/>
    <mergeCell ref="B1723:B1724"/>
    <mergeCell ref="B1725:B1726"/>
    <mergeCell ref="B1753:B1755"/>
    <mergeCell ref="B1781:B1783"/>
    <mergeCell ref="B1811:B1813"/>
    <mergeCell ref="B1840:B1842"/>
    <mergeCell ref="B1868:B1870"/>
    <mergeCell ref="B1898:B1902"/>
    <mergeCell ref="B1903:B1905"/>
    <mergeCell ref="B1932:B1936"/>
    <mergeCell ref="B1937:B1939"/>
    <mergeCell ref="B1966:B1970"/>
    <mergeCell ref="B1971:B1973"/>
    <mergeCell ref="B2000:B2003"/>
    <mergeCell ref="B2004:B2005"/>
    <mergeCell ref="B2006:B2007"/>
    <mergeCell ref="B2033:B2036"/>
    <mergeCell ref="B2037:B2038"/>
    <mergeCell ref="B2039:B2040"/>
    <mergeCell ref="B2066:B2069"/>
    <mergeCell ref="B2070:B2071"/>
    <mergeCell ref="B2072:B2073"/>
    <mergeCell ref="B2099:B2102"/>
    <mergeCell ref="B2103:B2104"/>
    <mergeCell ref="B2105:B2106"/>
    <mergeCell ref="B2132:B2136"/>
    <mergeCell ref="B2137:B2139"/>
    <mergeCell ref="B2140:B2141"/>
    <mergeCell ref="B2168:B2172"/>
    <mergeCell ref="B2173:B2175"/>
    <mergeCell ref="B2202:B2205"/>
    <mergeCell ref="B2206:B2207"/>
    <mergeCell ref="B2208:B2209"/>
    <mergeCell ref="B2235:B2238"/>
    <mergeCell ref="B2239:B2240"/>
    <mergeCell ref="B2241:B2242"/>
    <mergeCell ref="B2268:B2271"/>
    <mergeCell ref="B2272:B2273"/>
    <mergeCell ref="B2274:B2275"/>
    <mergeCell ref="B2301:B2304"/>
    <mergeCell ref="B2305:B2306"/>
    <mergeCell ref="B2307:B2308"/>
    <mergeCell ref="B2334:B2338"/>
    <mergeCell ref="B2339:B2341"/>
    <mergeCell ref="B2368:B2372"/>
    <mergeCell ref="B2373:B2375"/>
    <mergeCell ref="B2402:B2405"/>
    <mergeCell ref="B2406:B2408"/>
    <mergeCell ref="B2435:B2439"/>
    <mergeCell ref="B2440:B2442"/>
    <mergeCell ref="B2469:B2473"/>
    <mergeCell ref="B2474:B2476"/>
    <mergeCell ref="B2503:B2507"/>
    <mergeCell ref="B2508:B2510"/>
    <mergeCell ref="B2537:B2541"/>
    <mergeCell ref="B2542:B2544"/>
    <mergeCell ref="B2571:B2575"/>
    <mergeCell ref="B2576:B2578"/>
    <mergeCell ref="B2606:B2613"/>
    <mergeCell ref="B2614:B2617"/>
    <mergeCell ref="B2649:B2654"/>
    <mergeCell ref="B2655:B2657"/>
    <mergeCell ref="B2690:B2693"/>
    <mergeCell ref="B2694:B2695"/>
    <mergeCell ref="B2726:B2733"/>
    <mergeCell ref="B2734:B2735"/>
    <mergeCell ref="B2766:B2770"/>
    <mergeCell ref="B2802:B2806"/>
    <mergeCell ref="B2807:B2809"/>
    <mergeCell ref="B2840:B2843"/>
    <mergeCell ref="B2844:B2846"/>
    <mergeCell ref="B2877:B2883"/>
    <mergeCell ref="B2887:B2889"/>
    <mergeCell ref="B2921:B2926"/>
    <mergeCell ref="B2929:B2930"/>
    <mergeCell ref="B2961:B2964"/>
    <mergeCell ref="B2966:B2971"/>
    <mergeCell ref="B3004:B3007"/>
    <mergeCell ref="B3009:B3014"/>
    <mergeCell ref="B3045:B3048"/>
    <mergeCell ref="B3050:B3055"/>
    <mergeCell ref="B3088:B3091"/>
    <mergeCell ref="B3093:B3098"/>
    <mergeCell ref="B3131:B3134"/>
    <mergeCell ref="B3136:B3141"/>
    <mergeCell ref="B3172:B3175"/>
    <mergeCell ref="B3177:B3182"/>
    <mergeCell ref="B3214:B3217"/>
    <mergeCell ref="B3219:B3224"/>
    <mergeCell ref="B3252:B3256"/>
    <mergeCell ref="B3257:B3259"/>
    <mergeCell ref="B3260:B3261"/>
    <mergeCell ref="B3289:B3293"/>
    <mergeCell ref="B3294:B3296"/>
    <mergeCell ref="B3297:B3298"/>
    <mergeCell ref="B3326:B3330"/>
    <mergeCell ref="B3331:B3333"/>
    <mergeCell ref="B3334:B3335"/>
    <mergeCell ref="B3363:B3367"/>
    <mergeCell ref="B3368:B3370"/>
    <mergeCell ref="B3371:B3372"/>
    <mergeCell ref="B3400:B3404"/>
    <mergeCell ref="B3405:B3407"/>
    <mergeCell ref="B3408:B3409"/>
    <mergeCell ref="B3437:B3441"/>
    <mergeCell ref="B3442:B3444"/>
    <mergeCell ref="B3445:B3446"/>
    <mergeCell ref="B3474:B3477"/>
    <mergeCell ref="B3478:B3480"/>
    <mergeCell ref="B3481:B3482"/>
    <mergeCell ref="B3510:B3512"/>
    <mergeCell ref="B3513:B3515"/>
    <mergeCell ref="B3516:B3517"/>
    <mergeCell ref="B3545:B3547"/>
    <mergeCell ref="B3548:B3550"/>
    <mergeCell ref="B3551:B3552"/>
    <mergeCell ref="B3577:B3578"/>
    <mergeCell ref="B3579:B3583"/>
    <mergeCell ref="B3584:B3586"/>
    <mergeCell ref="B3605:B3606"/>
    <mergeCell ref="B3607:B3611"/>
    <mergeCell ref="B3612:B3614"/>
    <mergeCell ref="B3633:B3634"/>
    <mergeCell ref="B3635:B3639"/>
    <mergeCell ref="B3640:B3642"/>
    <mergeCell ref="B3661:B3662"/>
    <mergeCell ref="B3663:B3667"/>
    <mergeCell ref="B3668:B3670"/>
    <mergeCell ref="B3689:B3690"/>
    <mergeCell ref="B3691:B3695"/>
    <mergeCell ref="B3696:B3698"/>
    <mergeCell ref="B3717:B3718"/>
    <mergeCell ref="B3719:B3723"/>
    <mergeCell ref="B3724:B3726"/>
    <mergeCell ref="B3745:B3746"/>
    <mergeCell ref="B3747:B3751"/>
    <mergeCell ref="B3752:B3754"/>
    <mergeCell ref="B3773:B3774"/>
    <mergeCell ref="B3775:B3779"/>
    <mergeCell ref="B3780:B3782"/>
    <mergeCell ref="B3801:B3802"/>
    <mergeCell ref="B3803:B3805"/>
    <mergeCell ref="B3806:B3807"/>
    <mergeCell ref="B3826:B3827"/>
    <mergeCell ref="B3828:B3832"/>
    <mergeCell ref="B3833:B3835"/>
    <mergeCell ref="B3854:B3855"/>
    <mergeCell ref="B3856:B3860"/>
    <mergeCell ref="B3861:B3863"/>
    <mergeCell ref="B3884:B3887"/>
    <mergeCell ref="B3888:B3890"/>
    <mergeCell ref="B3917:B3920"/>
    <mergeCell ref="B3921:B3923"/>
    <mergeCell ref="B3950:B3953"/>
    <mergeCell ref="B3954:B3956"/>
    <mergeCell ref="B3957:B3958"/>
    <mergeCell ref="B3984:B3987"/>
    <mergeCell ref="B3988:B3990"/>
    <mergeCell ref="B4017:B4020"/>
    <mergeCell ref="B4021:B4023"/>
    <mergeCell ref="B4050:B4053"/>
    <mergeCell ref="B4054:B4056"/>
    <mergeCell ref="B4083:B4086"/>
    <mergeCell ref="B4087:B4089"/>
    <mergeCell ref="B4090:B4091"/>
    <mergeCell ref="B4117:B4119"/>
    <mergeCell ref="B4120:B4121"/>
    <mergeCell ref="B4122:B4123"/>
    <mergeCell ref="B4149:B4151"/>
    <mergeCell ref="B4152:B4153"/>
    <mergeCell ref="B4154:B4155"/>
    <mergeCell ref="B4181:B4183"/>
    <mergeCell ref="B4185:B4186"/>
    <mergeCell ref="B4212:B4216"/>
    <mergeCell ref="B4218:B4219"/>
    <mergeCell ref="B4245:B4247"/>
    <mergeCell ref="B4249:B4250"/>
    <mergeCell ref="B4276:B4278"/>
    <mergeCell ref="B4280:B4281"/>
    <mergeCell ref="B4307:B4312"/>
    <mergeCell ref="B4314:B4315"/>
    <mergeCell ref="B4341:B4345"/>
    <mergeCell ref="B4347:B4348"/>
    <mergeCell ref="B4374:B4376"/>
    <mergeCell ref="B4378:B4379"/>
    <mergeCell ref="B4405:B4408"/>
    <mergeCell ref="B4409:B4410"/>
    <mergeCell ref="B4411:B4412"/>
    <mergeCell ref="B4438:B4440"/>
    <mergeCell ref="B4442:B4443"/>
    <mergeCell ref="B4469:B4472"/>
    <mergeCell ref="B4474:B4475"/>
    <mergeCell ref="B4501:B4503"/>
    <mergeCell ref="B4505:B4506"/>
    <mergeCell ref="B4532:B4534"/>
    <mergeCell ref="B4536:B4537"/>
    <mergeCell ref="B4564:B4566"/>
    <mergeCell ref="B4567:B4569"/>
    <mergeCell ref="B4598:B4600"/>
    <mergeCell ref="B4601:B4603"/>
    <mergeCell ref="B4633:B4635"/>
    <mergeCell ref="B4636:B4638"/>
    <mergeCell ref="B4668:B4670"/>
    <mergeCell ref="B4671:B4673"/>
    <mergeCell ref="B4703:B4705"/>
    <mergeCell ref="B4706:B4708"/>
    <mergeCell ref="B4739:B4741"/>
    <mergeCell ref="B4742:B4744"/>
    <mergeCell ref="B4776:B4778"/>
    <mergeCell ref="B4779:B4781"/>
    <mergeCell ref="B4809:B4811"/>
    <mergeCell ref="B4812:B4814"/>
    <mergeCell ref="B4842:B4844"/>
    <mergeCell ref="B4845:B4847"/>
    <mergeCell ref="B4875:B4877"/>
    <mergeCell ref="B4878:B4880"/>
    <mergeCell ref="B4907:B4909"/>
    <mergeCell ref="B4910:B4912"/>
    <mergeCell ref="B4939:B4941"/>
    <mergeCell ref="B4942:B4944"/>
    <mergeCell ref="B4972:B4974"/>
    <mergeCell ref="B4975:B4977"/>
    <mergeCell ref="B5005:B5006"/>
    <mergeCell ref="B5008:B5009"/>
    <mergeCell ref="C15:C18"/>
    <mergeCell ref="C19:C20"/>
    <mergeCell ref="C83:C85"/>
    <mergeCell ref="C88:C89"/>
    <mergeCell ref="C116:C118"/>
    <mergeCell ref="C150:C152"/>
    <mergeCell ref="C185:C186"/>
    <mergeCell ref="C190:C191"/>
    <mergeCell ref="C220:C222"/>
    <mergeCell ref="C227:C228"/>
    <mergeCell ref="C260:C261"/>
    <mergeCell ref="C322:C324"/>
    <mergeCell ref="C327:C328"/>
    <mergeCell ref="C331:C332"/>
    <mergeCell ref="C364:C365"/>
    <mergeCell ref="C392:C394"/>
    <mergeCell ref="C427:C429"/>
    <mergeCell ref="C434:C435"/>
    <mergeCell ref="C463:C464"/>
    <mergeCell ref="C465:C466"/>
    <mergeCell ref="C467:C468"/>
    <mergeCell ref="C496:C498"/>
    <mergeCell ref="C504:C505"/>
    <mergeCell ref="C568:C569"/>
    <mergeCell ref="C571:C573"/>
    <mergeCell ref="C575:C576"/>
    <mergeCell ref="C603:C604"/>
    <mergeCell ref="C607:C608"/>
    <mergeCell ref="C635:C637"/>
    <mergeCell ref="C640:C641"/>
    <mergeCell ref="C668:C669"/>
    <mergeCell ref="C673:C674"/>
    <mergeCell ref="C703:C706"/>
    <mergeCell ref="C738:C741"/>
    <mergeCell ref="C744:C745"/>
    <mergeCell ref="C805:C807"/>
    <mergeCell ref="C811:C812"/>
    <mergeCell ref="C839:C841"/>
    <mergeCell ref="C846:C847"/>
    <mergeCell ref="C878:C879"/>
    <mergeCell ref="C910:C911"/>
    <mergeCell ref="C938:C941"/>
    <mergeCell ref="C943:C944"/>
    <mergeCell ref="C1071:C1073"/>
    <mergeCell ref="C1078:C1079"/>
    <mergeCell ref="C1106:C1107"/>
    <mergeCell ref="C1108:C1109"/>
    <mergeCell ref="C1171:C1174"/>
    <mergeCell ref="C1178:C1179"/>
    <mergeCell ref="C1206:C1208"/>
    <mergeCell ref="C1213:C1214"/>
    <mergeCell ref="C1241:C1244"/>
    <mergeCell ref="C1248:C1249"/>
    <mergeCell ref="C1276:C1278"/>
    <mergeCell ref="C1280:C1281"/>
    <mergeCell ref="C1314:C1315"/>
    <mergeCell ref="C1898:C1899"/>
    <mergeCell ref="C1932:C1933"/>
    <mergeCell ref="C1966:C1967"/>
    <mergeCell ref="C2001:C2002"/>
    <mergeCell ref="C2006:C2007"/>
    <mergeCell ref="C2034:C2035"/>
    <mergeCell ref="C2039:C2040"/>
    <mergeCell ref="C2067:C2068"/>
    <mergeCell ref="C2072:C2073"/>
    <mergeCell ref="C2100:C2101"/>
    <mergeCell ref="C2105:C2106"/>
    <mergeCell ref="C2132:C2133"/>
    <mergeCell ref="C2140:C2141"/>
    <mergeCell ref="C2168:C2169"/>
    <mergeCell ref="C2203:C2204"/>
    <mergeCell ref="C2208:C2209"/>
    <mergeCell ref="C2236:C2237"/>
    <mergeCell ref="C2241:C2242"/>
    <mergeCell ref="C2269:C2270"/>
    <mergeCell ref="C2274:C2275"/>
    <mergeCell ref="C2302:C2303"/>
    <mergeCell ref="C2307:C2308"/>
    <mergeCell ref="C2334:C2335"/>
    <mergeCell ref="C2368:C2369"/>
    <mergeCell ref="C2435:C2436"/>
    <mergeCell ref="C2469:C2470"/>
    <mergeCell ref="C2503:C2504"/>
    <mergeCell ref="C2537:C2538"/>
    <mergeCell ref="C2571:C2572"/>
    <mergeCell ref="C2607:C2609"/>
    <mergeCell ref="C2610:C2611"/>
    <mergeCell ref="C2612:C2613"/>
    <mergeCell ref="C2614:C2615"/>
    <mergeCell ref="C2616:C2617"/>
    <mergeCell ref="C2650:C2654"/>
    <mergeCell ref="C2655:C2657"/>
    <mergeCell ref="C2692:C2693"/>
    <mergeCell ref="C2727:C2729"/>
    <mergeCell ref="C2730:C2731"/>
    <mergeCell ref="C2732:C2733"/>
    <mergeCell ref="C2768:C2769"/>
    <mergeCell ref="C2804:C2805"/>
    <mergeCell ref="C2807:C2808"/>
    <mergeCell ref="C2842:C2843"/>
    <mergeCell ref="C2844:C2845"/>
    <mergeCell ref="C2878:C2881"/>
    <mergeCell ref="C2882:C2883"/>
    <mergeCell ref="C2884:C2886"/>
    <mergeCell ref="C2887:C2888"/>
    <mergeCell ref="C2922:C2924"/>
    <mergeCell ref="C2925:C2926"/>
    <mergeCell ref="C2927:C2928"/>
    <mergeCell ref="C2963:C2964"/>
    <mergeCell ref="C2966:C2967"/>
    <mergeCell ref="C2968:C2969"/>
    <mergeCell ref="C3006:C3007"/>
    <mergeCell ref="C3009:C3010"/>
    <mergeCell ref="C3011:C3012"/>
    <mergeCell ref="C3047:C3048"/>
    <mergeCell ref="C3050:C3051"/>
    <mergeCell ref="C3052:C3053"/>
    <mergeCell ref="C3090:C3091"/>
    <mergeCell ref="C3093:C3094"/>
    <mergeCell ref="C3095:C3096"/>
    <mergeCell ref="C3133:C3134"/>
    <mergeCell ref="C3136:C3137"/>
    <mergeCell ref="C3138:C3139"/>
    <mergeCell ref="C3174:C3175"/>
    <mergeCell ref="C3177:C3178"/>
    <mergeCell ref="C3179:C3180"/>
    <mergeCell ref="C3216:C3217"/>
    <mergeCell ref="C3219:C3220"/>
    <mergeCell ref="C3221:C3222"/>
    <mergeCell ref="C3255:C3256"/>
    <mergeCell ref="C3257:C3258"/>
    <mergeCell ref="C3260:C3261"/>
    <mergeCell ref="C3292:C3293"/>
    <mergeCell ref="C3294:C3295"/>
    <mergeCell ref="C3297:C3298"/>
    <mergeCell ref="C3329:C3330"/>
    <mergeCell ref="C3334:C3335"/>
    <mergeCell ref="C3366:C3367"/>
    <mergeCell ref="C3371:C3372"/>
    <mergeCell ref="C3403:C3404"/>
    <mergeCell ref="C3408:C3409"/>
    <mergeCell ref="C3438:C3440"/>
    <mergeCell ref="C3442:C3443"/>
    <mergeCell ref="C3445:C3446"/>
    <mergeCell ref="C3476:C3477"/>
    <mergeCell ref="C3481:C3482"/>
    <mergeCell ref="C3513:C3514"/>
    <mergeCell ref="C3516:C3517"/>
    <mergeCell ref="C3548:C3549"/>
    <mergeCell ref="C3551:C3552"/>
    <mergeCell ref="C3577:C3578"/>
    <mergeCell ref="C3579:C3580"/>
    <mergeCell ref="C3581:C3582"/>
    <mergeCell ref="C3605:C3606"/>
    <mergeCell ref="C3607:C3608"/>
    <mergeCell ref="C3609:C3610"/>
    <mergeCell ref="C3633:C3634"/>
    <mergeCell ref="C3635:C3636"/>
    <mergeCell ref="C3637:C3638"/>
    <mergeCell ref="C3661:C3662"/>
    <mergeCell ref="C3663:C3664"/>
    <mergeCell ref="C3665:C3666"/>
    <mergeCell ref="C3689:C3690"/>
    <mergeCell ref="C3691:C3692"/>
    <mergeCell ref="C3693:C3694"/>
    <mergeCell ref="C3717:C3718"/>
    <mergeCell ref="C3719:C3721"/>
    <mergeCell ref="C3722:C3723"/>
    <mergeCell ref="C3745:C3746"/>
    <mergeCell ref="C3747:C3748"/>
    <mergeCell ref="C3749:C3750"/>
    <mergeCell ref="C3773:C3774"/>
    <mergeCell ref="C3775:C3777"/>
    <mergeCell ref="C3778:C3779"/>
    <mergeCell ref="C3801:C3802"/>
    <mergeCell ref="C3826:C3827"/>
    <mergeCell ref="C3828:C3830"/>
    <mergeCell ref="C3831:C3832"/>
    <mergeCell ref="C3854:C3855"/>
    <mergeCell ref="C3856:C3857"/>
    <mergeCell ref="C3858:C3860"/>
    <mergeCell ref="C3957:C3958"/>
    <mergeCell ref="C4090:C4091"/>
    <mergeCell ref="C4122:C4123"/>
    <mergeCell ref="C4154:C4155"/>
    <mergeCell ref="C4185:C4186"/>
    <mergeCell ref="C4212:C4213"/>
    <mergeCell ref="C4215:C4216"/>
    <mergeCell ref="C4218:C4219"/>
    <mergeCell ref="C4249:C4250"/>
    <mergeCell ref="C4280:C4281"/>
    <mergeCell ref="C4307:C4309"/>
    <mergeCell ref="C4310:C4312"/>
    <mergeCell ref="C4314:C4315"/>
    <mergeCell ref="C4341:C4343"/>
    <mergeCell ref="C4344:C4345"/>
    <mergeCell ref="C4347:C4348"/>
    <mergeCell ref="C4378:C4379"/>
    <mergeCell ref="C4405:C4406"/>
    <mergeCell ref="C4407:C4408"/>
    <mergeCell ref="C4409:C4410"/>
    <mergeCell ref="C4411:C4412"/>
    <mergeCell ref="C4442:C4443"/>
    <mergeCell ref="C4469:C4472"/>
    <mergeCell ref="C4474:C4475"/>
    <mergeCell ref="C4501:C4503"/>
    <mergeCell ref="C4505:C4506"/>
    <mergeCell ref="C4532:C4534"/>
    <mergeCell ref="C4536:C4537"/>
    <mergeCell ref="C5008:C5009"/>
    <mergeCell ref="D88:D89"/>
    <mergeCell ref="D227:D228"/>
    <mergeCell ref="D331:D332"/>
    <mergeCell ref="D364:D365"/>
    <mergeCell ref="D434:D435"/>
    <mergeCell ref="D504:D505"/>
    <mergeCell ref="D575:D576"/>
    <mergeCell ref="D607:D608"/>
    <mergeCell ref="D640:D641"/>
    <mergeCell ref="D744:D745"/>
    <mergeCell ref="D811:D812"/>
    <mergeCell ref="D846:D847"/>
    <mergeCell ref="D878:D879"/>
    <mergeCell ref="D910:D911"/>
    <mergeCell ref="D1078:D1079"/>
    <mergeCell ref="D1213:D1214"/>
    <mergeCell ref="D1248:D1249"/>
    <mergeCell ref="D1280:D1281"/>
    <mergeCell ref="D1314:D1315"/>
    <mergeCell ref="D3260:D3261"/>
    <mergeCell ref="D3297:D3298"/>
    <mergeCell ref="D3334:D3335"/>
    <mergeCell ref="D3371:D3372"/>
    <mergeCell ref="D3408:D3409"/>
    <mergeCell ref="D3445:D3446"/>
    <mergeCell ref="D3481:D3482"/>
    <mergeCell ref="D3516:D3517"/>
    <mergeCell ref="D3551:D3552"/>
    <mergeCell ref="D3957:D3958"/>
    <mergeCell ref="D4090:D4091"/>
    <mergeCell ref="D4122:D4123"/>
    <mergeCell ref="D4154:D4155"/>
    <mergeCell ref="D4185:D4186"/>
    <mergeCell ref="D4218:D4219"/>
    <mergeCell ref="D4249:D4250"/>
    <mergeCell ref="D4280:D4281"/>
    <mergeCell ref="D4314:D4315"/>
    <mergeCell ref="D4347:D4348"/>
    <mergeCell ref="D4378:D4379"/>
    <mergeCell ref="D4411:D4412"/>
    <mergeCell ref="D4442:D4443"/>
    <mergeCell ref="D4474:D4475"/>
    <mergeCell ref="D4505:D4506"/>
    <mergeCell ref="D4536:D4537"/>
    <mergeCell ref="D5008:D5009"/>
    <mergeCell ref="E88:E89"/>
    <mergeCell ref="E227:E228"/>
    <mergeCell ref="E331:E332"/>
    <mergeCell ref="E364:E365"/>
    <mergeCell ref="E434:E435"/>
    <mergeCell ref="E504:E505"/>
    <mergeCell ref="E575:E576"/>
    <mergeCell ref="E607:E608"/>
    <mergeCell ref="E640:E641"/>
    <mergeCell ref="E744:E745"/>
    <mergeCell ref="E811:E812"/>
    <mergeCell ref="E846:E847"/>
    <mergeCell ref="E878:E879"/>
    <mergeCell ref="E910:E911"/>
    <mergeCell ref="E1078:E1079"/>
    <mergeCell ref="E1213:E1214"/>
    <mergeCell ref="E1248:E1249"/>
    <mergeCell ref="E1280:E1281"/>
    <mergeCell ref="E1314:E1315"/>
    <mergeCell ref="E3260:E3261"/>
    <mergeCell ref="E3297:E3298"/>
    <mergeCell ref="E3334:E3335"/>
    <mergeCell ref="E3371:E3372"/>
    <mergeCell ref="E3408:E3409"/>
    <mergeCell ref="E3445:E3446"/>
    <mergeCell ref="E3481:E3482"/>
    <mergeCell ref="E3516:E3517"/>
    <mergeCell ref="E3551:E3552"/>
    <mergeCell ref="E3957:E3958"/>
    <mergeCell ref="E4090:E4091"/>
    <mergeCell ref="E4122:E4123"/>
    <mergeCell ref="E4154:E4155"/>
    <mergeCell ref="E4185:E4186"/>
    <mergeCell ref="E4218:E4219"/>
    <mergeCell ref="E4249:E4250"/>
    <mergeCell ref="E4280:E4281"/>
    <mergeCell ref="E4314:E4315"/>
    <mergeCell ref="E4347:E4348"/>
    <mergeCell ref="E4378:E4379"/>
    <mergeCell ref="E4411:E4412"/>
    <mergeCell ref="E4442:E4443"/>
    <mergeCell ref="E4474:E4475"/>
    <mergeCell ref="E4505:E4506"/>
    <mergeCell ref="E4536:E4537"/>
    <mergeCell ref="E5008:E5009"/>
    <mergeCell ref="F88:F89"/>
    <mergeCell ref="F227:F228"/>
    <mergeCell ref="F331:F332"/>
    <mergeCell ref="F364:F365"/>
    <mergeCell ref="F434:F435"/>
    <mergeCell ref="F504:F505"/>
    <mergeCell ref="F575:F576"/>
    <mergeCell ref="F607:F608"/>
    <mergeCell ref="F640:F641"/>
    <mergeCell ref="F744:F745"/>
    <mergeCell ref="F811:F812"/>
    <mergeCell ref="F846:F847"/>
    <mergeCell ref="F878:F879"/>
    <mergeCell ref="F910:F911"/>
    <mergeCell ref="F1078:F1079"/>
    <mergeCell ref="F1213:F1214"/>
    <mergeCell ref="F1248:F1249"/>
    <mergeCell ref="F1280:F1281"/>
    <mergeCell ref="F1314:F1315"/>
    <mergeCell ref="F3260:F3261"/>
    <mergeCell ref="F3297:F3298"/>
    <mergeCell ref="F3334:F3335"/>
    <mergeCell ref="F3371:F3372"/>
    <mergeCell ref="F3408:F3409"/>
    <mergeCell ref="F3445:F3446"/>
    <mergeCell ref="F3481:F3482"/>
    <mergeCell ref="F3516:F3517"/>
    <mergeCell ref="F3551:F3552"/>
    <mergeCell ref="F3957:F3958"/>
    <mergeCell ref="F4090:F4091"/>
    <mergeCell ref="F4122:F4123"/>
    <mergeCell ref="F4154:F4155"/>
    <mergeCell ref="F4185:F4186"/>
    <mergeCell ref="F4218:F4219"/>
    <mergeCell ref="F4249:F4250"/>
    <mergeCell ref="F4280:F4281"/>
    <mergeCell ref="F4314:F4315"/>
    <mergeCell ref="F4347:F4348"/>
    <mergeCell ref="F4378:F4379"/>
    <mergeCell ref="F4411:F4412"/>
    <mergeCell ref="F4442:F4443"/>
    <mergeCell ref="F4474:F4475"/>
    <mergeCell ref="F4505:F4506"/>
    <mergeCell ref="F4536:F4537"/>
    <mergeCell ref="F5008:F5009"/>
    <mergeCell ref="G88:G89"/>
    <mergeCell ref="G227:G228"/>
    <mergeCell ref="G331:G332"/>
    <mergeCell ref="G364:G365"/>
    <mergeCell ref="G434:G435"/>
    <mergeCell ref="G504:G505"/>
    <mergeCell ref="G575:G576"/>
    <mergeCell ref="G607:G608"/>
    <mergeCell ref="G640:G641"/>
    <mergeCell ref="G744:G745"/>
    <mergeCell ref="G811:G812"/>
    <mergeCell ref="G846:G847"/>
    <mergeCell ref="G878:G879"/>
    <mergeCell ref="G910:G911"/>
    <mergeCell ref="G1078:G1079"/>
    <mergeCell ref="G1213:G1214"/>
    <mergeCell ref="G1248:G1249"/>
    <mergeCell ref="G1280:G1281"/>
    <mergeCell ref="G1314:G1315"/>
    <mergeCell ref="G3260:G3261"/>
    <mergeCell ref="G3297:G3298"/>
    <mergeCell ref="G3334:G3335"/>
    <mergeCell ref="G3371:G3372"/>
    <mergeCell ref="G3408:G3409"/>
    <mergeCell ref="G3445:G3446"/>
    <mergeCell ref="G3481:G3482"/>
    <mergeCell ref="G3516:G3517"/>
    <mergeCell ref="G3551:G3552"/>
    <mergeCell ref="G3577:G3578"/>
    <mergeCell ref="G3605:G3606"/>
    <mergeCell ref="G3633:G3634"/>
    <mergeCell ref="G3661:G3662"/>
    <mergeCell ref="G3689:G3690"/>
    <mergeCell ref="G3717:G3718"/>
    <mergeCell ref="G3745:G3746"/>
    <mergeCell ref="G3773:G3774"/>
    <mergeCell ref="G3801:G3802"/>
    <mergeCell ref="G3826:G3827"/>
    <mergeCell ref="G3854:G3855"/>
    <mergeCell ref="G3957:G3958"/>
    <mergeCell ref="G4090:G4091"/>
    <mergeCell ref="G4122:G4123"/>
    <mergeCell ref="G4154:G4155"/>
    <mergeCell ref="G4185:G4186"/>
    <mergeCell ref="G4218:G4219"/>
    <mergeCell ref="G4249:G4250"/>
    <mergeCell ref="G4280:G4281"/>
    <mergeCell ref="G4314:G4315"/>
    <mergeCell ref="G4347:G4348"/>
    <mergeCell ref="G4378:G4379"/>
    <mergeCell ref="G4411:G4412"/>
    <mergeCell ref="G4442:G4443"/>
    <mergeCell ref="G4474:G4475"/>
    <mergeCell ref="G4505:G4506"/>
    <mergeCell ref="G4536:G4537"/>
    <mergeCell ref="G5008:G5009"/>
    <mergeCell ref="H88:H89"/>
    <mergeCell ref="H227:H228"/>
    <mergeCell ref="H331:H332"/>
    <mergeCell ref="H364:H365"/>
    <mergeCell ref="H434:H435"/>
    <mergeCell ref="H504:H505"/>
    <mergeCell ref="H575:H576"/>
    <mergeCell ref="H607:H608"/>
    <mergeCell ref="H640:H641"/>
    <mergeCell ref="H744:H745"/>
    <mergeCell ref="H811:H812"/>
    <mergeCell ref="H846:H847"/>
    <mergeCell ref="H878:H879"/>
    <mergeCell ref="H910:H911"/>
    <mergeCell ref="H1078:H1079"/>
    <mergeCell ref="H1213:H1214"/>
    <mergeCell ref="H1248:H1249"/>
    <mergeCell ref="H1280:H1281"/>
    <mergeCell ref="H1314:H1315"/>
    <mergeCell ref="H3260:H3261"/>
    <mergeCell ref="H3297:H3298"/>
    <mergeCell ref="H3334:H3335"/>
    <mergeCell ref="H3371:H3372"/>
    <mergeCell ref="H3408:H3409"/>
    <mergeCell ref="H3445:H3446"/>
    <mergeCell ref="H3481:H3482"/>
    <mergeCell ref="H3516:H3517"/>
    <mergeCell ref="H3551:H3552"/>
    <mergeCell ref="H3577:H3578"/>
    <mergeCell ref="H3605:H3606"/>
    <mergeCell ref="H3633:H3634"/>
    <mergeCell ref="H3661:H3662"/>
    <mergeCell ref="H3689:H3690"/>
    <mergeCell ref="H3717:H3718"/>
    <mergeCell ref="H3745:H3746"/>
    <mergeCell ref="H3773:H3774"/>
    <mergeCell ref="H3801:H3802"/>
    <mergeCell ref="H3826:H3827"/>
    <mergeCell ref="H3854:H3855"/>
    <mergeCell ref="H3957:H3958"/>
    <mergeCell ref="H4090:H4091"/>
    <mergeCell ref="H4122:H4123"/>
    <mergeCell ref="H4154:H4155"/>
    <mergeCell ref="H4185:H4186"/>
    <mergeCell ref="H4218:H4219"/>
    <mergeCell ref="H4249:H4250"/>
    <mergeCell ref="H4280:H4281"/>
    <mergeCell ref="H4314:H4315"/>
    <mergeCell ref="H4347:H4348"/>
    <mergeCell ref="H4378:H4379"/>
    <mergeCell ref="H4411:H4412"/>
    <mergeCell ref="H4442:H4443"/>
    <mergeCell ref="H4474:H4475"/>
    <mergeCell ref="H4505:H4506"/>
    <mergeCell ref="H4536:H4537"/>
    <mergeCell ref="H5008:H5009"/>
    <mergeCell ref="N1247:N1249"/>
    <mergeCell ref="A6:C11"/>
    <mergeCell ref="B24:K25"/>
    <mergeCell ref="A40:C45"/>
    <mergeCell ref="B58:K59"/>
    <mergeCell ref="A74:C79"/>
    <mergeCell ref="I88:K89"/>
    <mergeCell ref="B91:K92"/>
    <mergeCell ref="A107:C112"/>
    <mergeCell ref="B125:K126"/>
    <mergeCell ref="A141:C146"/>
    <mergeCell ref="B160:K161"/>
    <mergeCell ref="A176:C181"/>
    <mergeCell ref="B195:K196"/>
    <mergeCell ref="A211:C216"/>
    <mergeCell ref="I227:K228"/>
    <mergeCell ref="B230:K231"/>
    <mergeCell ref="A246:C251"/>
    <mergeCell ref="B263:K264"/>
    <mergeCell ref="A279:C284"/>
    <mergeCell ref="B297:K298"/>
    <mergeCell ref="A313:C318"/>
    <mergeCell ref="I331:K332"/>
    <mergeCell ref="B334:K335"/>
    <mergeCell ref="A350:C355"/>
    <mergeCell ref="I364:K365"/>
    <mergeCell ref="B367:K368"/>
    <mergeCell ref="A383:C388"/>
    <mergeCell ref="B402:K403"/>
    <mergeCell ref="A418:C423"/>
    <mergeCell ref="I434:K435"/>
    <mergeCell ref="B437:K438"/>
    <mergeCell ref="A453:C458"/>
    <mergeCell ref="B471:K472"/>
    <mergeCell ref="A487:C492"/>
    <mergeCell ref="I504:K505"/>
    <mergeCell ref="B507:K508"/>
    <mergeCell ref="A523:C528"/>
    <mergeCell ref="B541:K542"/>
    <mergeCell ref="A557:C562"/>
    <mergeCell ref="I575:K576"/>
    <mergeCell ref="B578:K579"/>
    <mergeCell ref="A594:C599"/>
    <mergeCell ref="I607:K608"/>
    <mergeCell ref="B610:K611"/>
    <mergeCell ref="A626:C631"/>
    <mergeCell ref="I640:K641"/>
    <mergeCell ref="B643:K644"/>
    <mergeCell ref="A659:C664"/>
    <mergeCell ref="B678:K679"/>
    <mergeCell ref="A694:C699"/>
    <mergeCell ref="B713:K714"/>
    <mergeCell ref="A729:C734"/>
    <mergeCell ref="I744:K745"/>
    <mergeCell ref="B747:K748"/>
    <mergeCell ref="A763:C768"/>
    <mergeCell ref="B780:K781"/>
    <mergeCell ref="A796:C801"/>
    <mergeCell ref="I811:K812"/>
    <mergeCell ref="B814:K815"/>
    <mergeCell ref="A830:C835"/>
    <mergeCell ref="I846:K847"/>
    <mergeCell ref="B849:K850"/>
    <mergeCell ref="A865:C870"/>
    <mergeCell ref="I878:K879"/>
    <mergeCell ref="B881:K882"/>
    <mergeCell ref="A897:C902"/>
    <mergeCell ref="I910:K911"/>
    <mergeCell ref="B913:K914"/>
    <mergeCell ref="A929:C934"/>
    <mergeCell ref="B948:K949"/>
    <mergeCell ref="A964:C969"/>
    <mergeCell ref="B982:K983"/>
    <mergeCell ref="A998:C1003"/>
    <mergeCell ref="B1015:K1016"/>
    <mergeCell ref="A1031:C1036"/>
    <mergeCell ref="B1046:K1047"/>
    <mergeCell ref="A1062:C1067"/>
    <mergeCell ref="I1078:K1079"/>
    <mergeCell ref="B1081:K1082"/>
    <mergeCell ref="A1097:C1102"/>
    <mergeCell ref="B1113:K1114"/>
    <mergeCell ref="A1129:C1134"/>
    <mergeCell ref="B1146:K1147"/>
    <mergeCell ref="A1162:C1167"/>
    <mergeCell ref="I1176:K1177"/>
    <mergeCell ref="B1181:K1182"/>
    <mergeCell ref="A1197:C1202"/>
    <mergeCell ref="I1213:K1214"/>
    <mergeCell ref="B1216:K1217"/>
    <mergeCell ref="A1232:C1237"/>
    <mergeCell ref="I1248:K1249"/>
    <mergeCell ref="B1251:K1252"/>
    <mergeCell ref="A1267:C1272"/>
    <mergeCell ref="I1280:K1281"/>
    <mergeCell ref="B1283:K1284"/>
    <mergeCell ref="A1299:C1304"/>
    <mergeCell ref="I1314:K1315"/>
    <mergeCell ref="B1317:K1318"/>
    <mergeCell ref="B1493:K1494"/>
    <mergeCell ref="B1552:K1553"/>
    <mergeCell ref="B1582:K1583"/>
    <mergeCell ref="A1889:C1894"/>
    <mergeCell ref="B1908:K1909"/>
    <mergeCell ref="A1911:K1916"/>
    <mergeCell ref="A1923:C1928"/>
    <mergeCell ref="B1942:K1943"/>
    <mergeCell ref="A1945:K1950"/>
    <mergeCell ref="A1957:C1962"/>
    <mergeCell ref="B1976:K1977"/>
    <mergeCell ref="A1979:K1984"/>
    <mergeCell ref="A1991:C1996"/>
    <mergeCell ref="B2009:K2010"/>
    <mergeCell ref="A2012:K2017"/>
    <mergeCell ref="A2024:C2029"/>
    <mergeCell ref="B2042:K2043"/>
    <mergeCell ref="A2045:K2050"/>
    <mergeCell ref="A2057:C2062"/>
    <mergeCell ref="B2075:K2076"/>
    <mergeCell ref="A2078:K2083"/>
    <mergeCell ref="A2090:C2095"/>
    <mergeCell ref="B2108:K2109"/>
    <mergeCell ref="A2111:K2116"/>
    <mergeCell ref="A2123:C2128"/>
    <mergeCell ref="B2143:K2144"/>
    <mergeCell ref="A2146:K2151"/>
    <mergeCell ref="A2159:C2164"/>
    <mergeCell ref="B2178:K2179"/>
    <mergeCell ref="A2181:K2186"/>
    <mergeCell ref="A2193:C2198"/>
    <mergeCell ref="B2211:K2212"/>
    <mergeCell ref="A2214:K2219"/>
    <mergeCell ref="A2226:C2231"/>
    <mergeCell ref="B2244:K2245"/>
    <mergeCell ref="A2247:K2252"/>
    <mergeCell ref="A2259:C2264"/>
    <mergeCell ref="B2277:K2278"/>
    <mergeCell ref="A2280:K2285"/>
    <mergeCell ref="A2292:C2297"/>
    <mergeCell ref="B2310:K2311"/>
    <mergeCell ref="A2313:K2318"/>
    <mergeCell ref="A2325:C2330"/>
    <mergeCell ref="B2344:K2345"/>
    <mergeCell ref="A2347:K2352"/>
    <mergeCell ref="A2359:C2364"/>
    <mergeCell ref="B2378:K2379"/>
    <mergeCell ref="A2381:K2386"/>
    <mergeCell ref="A2393:C2398"/>
    <mergeCell ref="B2411:K2412"/>
    <mergeCell ref="A2414:K2419"/>
    <mergeCell ref="A2426:C2431"/>
    <mergeCell ref="B2445:K2446"/>
    <mergeCell ref="A2448:K2453"/>
    <mergeCell ref="A2460:C2465"/>
    <mergeCell ref="B2479:K2480"/>
    <mergeCell ref="A2482:K2487"/>
    <mergeCell ref="A2494:C2499"/>
    <mergeCell ref="B2513:K2514"/>
    <mergeCell ref="A2516:K2521"/>
    <mergeCell ref="A2528:C2533"/>
    <mergeCell ref="B2547:K2548"/>
    <mergeCell ref="A2550:K2555"/>
    <mergeCell ref="A2562:C2567"/>
    <mergeCell ref="B2581:K2582"/>
    <mergeCell ref="A2584:K2589"/>
    <mergeCell ref="A2597:C2602"/>
    <mergeCell ref="B2620:K2621"/>
    <mergeCell ref="A2623:K2628"/>
    <mergeCell ref="A2640:C2645"/>
    <mergeCell ref="B2660:K2661"/>
    <mergeCell ref="A2663:K2668"/>
    <mergeCell ref="A2681:C2686"/>
    <mergeCell ref="B2698:K2699"/>
    <mergeCell ref="A2701:K2706"/>
    <mergeCell ref="A2717:C2722"/>
    <mergeCell ref="B2738:K2739"/>
    <mergeCell ref="A2741:K2746"/>
    <mergeCell ref="A2757:C2762"/>
    <mergeCell ref="B2774:K2775"/>
    <mergeCell ref="A2777:K2782"/>
    <mergeCell ref="A2793:C2798"/>
    <mergeCell ref="B2812:K2813"/>
    <mergeCell ref="A2815:K2820"/>
    <mergeCell ref="A2831:C2836"/>
    <mergeCell ref="B2849:K2850"/>
    <mergeCell ref="A2852:K2857"/>
    <mergeCell ref="A2868:C2873"/>
    <mergeCell ref="B2892:K2893"/>
    <mergeCell ref="A2895:K2900"/>
    <mergeCell ref="A2912:C2917"/>
    <mergeCell ref="B2933:K2934"/>
    <mergeCell ref="A2936:K2941"/>
    <mergeCell ref="A2952:C2957"/>
    <mergeCell ref="B2974:K2975"/>
    <mergeCell ref="A2977:K2982"/>
    <mergeCell ref="A2995:C3000"/>
    <mergeCell ref="B3017:K3018"/>
    <mergeCell ref="A3020:K3025"/>
    <mergeCell ref="A3036:C3041"/>
    <mergeCell ref="B3058:K3059"/>
    <mergeCell ref="A3061:K3066"/>
    <mergeCell ref="A3079:C3084"/>
    <mergeCell ref="B3101:K3102"/>
    <mergeCell ref="A3104:K3109"/>
    <mergeCell ref="A3122:C3127"/>
    <mergeCell ref="B3144:K3145"/>
    <mergeCell ref="A3147:K3152"/>
    <mergeCell ref="A3163:C3168"/>
    <mergeCell ref="B3185:K3186"/>
    <mergeCell ref="A3188:K3193"/>
    <mergeCell ref="A3205:C3210"/>
    <mergeCell ref="B3227:K3228"/>
    <mergeCell ref="A3230:K3235"/>
    <mergeCell ref="A3243:C3248"/>
    <mergeCell ref="I3260:K3261"/>
    <mergeCell ref="A3280:C3285"/>
    <mergeCell ref="I3297:K3298"/>
    <mergeCell ref="A3317:C3322"/>
    <mergeCell ref="I3334:K3335"/>
    <mergeCell ref="A3354:C3359"/>
    <mergeCell ref="I3371:K3372"/>
    <mergeCell ref="A3391:C3396"/>
    <mergeCell ref="I3408:K3409"/>
    <mergeCell ref="A3428:C3433"/>
    <mergeCell ref="I3445:K3446"/>
    <mergeCell ref="A3465:C3470"/>
    <mergeCell ref="I3481:K3482"/>
    <mergeCell ref="A3501:C3506"/>
    <mergeCell ref="I3516:K3517"/>
    <mergeCell ref="A3536:C3541"/>
    <mergeCell ref="I3551:K3552"/>
    <mergeCell ref="A3569:B3574"/>
    <mergeCell ref="D3577:F3578"/>
    <mergeCell ref="I3577:J3578"/>
    <mergeCell ref="K3577:L3578"/>
    <mergeCell ref="M3577:N3578"/>
    <mergeCell ref="A3597:B3602"/>
    <mergeCell ref="D3605:F3606"/>
    <mergeCell ref="I3605:J3606"/>
    <mergeCell ref="K3605:L3606"/>
    <mergeCell ref="M3605:N3606"/>
    <mergeCell ref="A3625:B3630"/>
    <mergeCell ref="D3633:F3634"/>
    <mergeCell ref="I3633:J3634"/>
    <mergeCell ref="K3633:L3634"/>
    <mergeCell ref="M3633:N3634"/>
    <mergeCell ref="A3653:B3658"/>
    <mergeCell ref="D3661:F3662"/>
    <mergeCell ref="I3661:J3662"/>
    <mergeCell ref="K3661:L3662"/>
    <mergeCell ref="M3661:N3662"/>
    <mergeCell ref="A3681:B3686"/>
    <mergeCell ref="D3689:F3690"/>
    <mergeCell ref="I3689:J3690"/>
    <mergeCell ref="K3689:L3690"/>
    <mergeCell ref="M3689:N3690"/>
    <mergeCell ref="A3709:B3714"/>
    <mergeCell ref="D3717:F3718"/>
    <mergeCell ref="I3717:J3718"/>
    <mergeCell ref="K3717:L3718"/>
    <mergeCell ref="M3717:N3718"/>
    <mergeCell ref="A3737:B3742"/>
    <mergeCell ref="D3745:F3746"/>
    <mergeCell ref="I3745:J3746"/>
    <mergeCell ref="K3745:L3746"/>
    <mergeCell ref="M3745:N3746"/>
    <mergeCell ref="A3765:B3770"/>
    <mergeCell ref="D3773:F3774"/>
    <mergeCell ref="I3773:J3774"/>
    <mergeCell ref="K3773:L3774"/>
    <mergeCell ref="M3773:N3774"/>
    <mergeCell ref="A3793:B3798"/>
    <mergeCell ref="D3801:F3802"/>
    <mergeCell ref="I3801:J3802"/>
    <mergeCell ref="K3801:L3802"/>
    <mergeCell ref="M3801:N3802"/>
    <mergeCell ref="A3818:B3823"/>
    <mergeCell ref="D3826:F3827"/>
    <mergeCell ref="I3826:J3827"/>
    <mergeCell ref="K3826:L3827"/>
    <mergeCell ref="M3826:N3827"/>
    <mergeCell ref="A3846:B3851"/>
    <mergeCell ref="D3854:F3855"/>
    <mergeCell ref="I3854:J3855"/>
    <mergeCell ref="K3854:L3855"/>
    <mergeCell ref="M3854:N3855"/>
    <mergeCell ref="A3875:C3880"/>
    <mergeCell ref="A3908:C3913"/>
    <mergeCell ref="A3941:C3946"/>
    <mergeCell ref="I3957:K3958"/>
    <mergeCell ref="A3975:C3980"/>
    <mergeCell ref="A4008:C4013"/>
    <mergeCell ref="A4041:C4046"/>
    <mergeCell ref="A4074:C4079"/>
    <mergeCell ref="I4090:K4091"/>
    <mergeCell ref="A4108:C4113"/>
    <mergeCell ref="I4122:K4123"/>
    <mergeCell ref="A4140:C4145"/>
    <mergeCell ref="I4154:K4155"/>
    <mergeCell ref="A4172:C4177"/>
    <mergeCell ref="I4185:K4186"/>
    <mergeCell ref="B4188:K4189"/>
    <mergeCell ref="A4191:K4196"/>
    <mergeCell ref="A4203:C4208"/>
    <mergeCell ref="I4218:K4219"/>
    <mergeCell ref="B4221:K4222"/>
    <mergeCell ref="A4224:K4229"/>
    <mergeCell ref="A4236:C4241"/>
    <mergeCell ref="I4249:K4250"/>
    <mergeCell ref="B4252:K4253"/>
    <mergeCell ref="A4255:K4260"/>
    <mergeCell ref="A4267:C4272"/>
    <mergeCell ref="I4280:K4281"/>
    <mergeCell ref="B4283:K4284"/>
    <mergeCell ref="A4286:K4291"/>
    <mergeCell ref="A4298:C4303"/>
    <mergeCell ref="I4314:K4315"/>
    <mergeCell ref="B4317:K4318"/>
    <mergeCell ref="A4320:K4325"/>
    <mergeCell ref="A4332:C4337"/>
    <mergeCell ref="I4347:K4348"/>
    <mergeCell ref="B4350:K4351"/>
    <mergeCell ref="A4353:K4358"/>
    <mergeCell ref="A4365:C4370"/>
    <mergeCell ref="I4378:K4379"/>
    <mergeCell ref="B4381:K4382"/>
    <mergeCell ref="A4384:K4389"/>
    <mergeCell ref="A4396:C4401"/>
    <mergeCell ref="I4411:K4412"/>
    <mergeCell ref="B4414:K4415"/>
    <mergeCell ref="A4417:K4422"/>
    <mergeCell ref="A4429:C4434"/>
    <mergeCell ref="I4442:K4443"/>
    <mergeCell ref="B4445:K4446"/>
    <mergeCell ref="A4448:K4453"/>
    <mergeCell ref="A4460:C4465"/>
    <mergeCell ref="I4474:K4475"/>
    <mergeCell ref="B4477:K4478"/>
    <mergeCell ref="A4480:K4485"/>
    <mergeCell ref="A4492:C4497"/>
    <mergeCell ref="I4505:K4506"/>
    <mergeCell ref="B4508:K4509"/>
    <mergeCell ref="A4511:K4516"/>
    <mergeCell ref="A4523:C4528"/>
    <mergeCell ref="I4536:K4537"/>
    <mergeCell ref="B4539:K4540"/>
    <mergeCell ref="A4542:K4547"/>
    <mergeCell ref="A4555:C4560"/>
    <mergeCell ref="B4572:K4573"/>
    <mergeCell ref="A4575:K4580"/>
    <mergeCell ref="A4589:C4594"/>
    <mergeCell ref="B4606:K4607"/>
    <mergeCell ref="A4609:K4614"/>
    <mergeCell ref="A4624:C4629"/>
    <mergeCell ref="B4641:K4642"/>
    <mergeCell ref="A4644:K4649"/>
    <mergeCell ref="A4659:C4664"/>
    <mergeCell ref="B4676:K4677"/>
    <mergeCell ref="A4679:K4684"/>
    <mergeCell ref="A4694:C4699"/>
    <mergeCell ref="B4711:K4712"/>
    <mergeCell ref="A4714:K4719"/>
    <mergeCell ref="A4730:C4735"/>
    <mergeCell ref="B4747:K4748"/>
    <mergeCell ref="A4750:K4755"/>
    <mergeCell ref="A4767:C4772"/>
    <mergeCell ref="B4784:K4785"/>
    <mergeCell ref="A4787:K4792"/>
    <mergeCell ref="A4800:C4805"/>
    <mergeCell ref="B4817:K4818"/>
    <mergeCell ref="A4820:K4825"/>
    <mergeCell ref="A4833:C4838"/>
    <mergeCell ref="B4850:K4851"/>
    <mergeCell ref="A4853:K4858"/>
    <mergeCell ref="A4866:C4871"/>
    <mergeCell ref="B4883:K4884"/>
    <mergeCell ref="A4886:K4891"/>
    <mergeCell ref="A4898:C4903"/>
    <mergeCell ref="B4915:K4916"/>
    <mergeCell ref="A4918:K4923"/>
    <mergeCell ref="A4930:C4935"/>
    <mergeCell ref="B4947:K4948"/>
    <mergeCell ref="A4950:K4955"/>
    <mergeCell ref="A4963:C4968"/>
    <mergeCell ref="B4980:K4981"/>
    <mergeCell ref="A4983:K4988"/>
    <mergeCell ref="A4996:C5001"/>
    <mergeCell ref="I5008:K5009"/>
    <mergeCell ref="B5011:K5012"/>
    <mergeCell ref="A5014:K5019"/>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2431</v>
      </c>
      <c r="B1" t="s">
        <v>2432</v>
      </c>
      <c r="C1" t="s">
        <v>2433</v>
      </c>
      <c r="D1" t="s">
        <v>2434</v>
      </c>
      <c r="E1" t="s">
        <v>2435</v>
      </c>
      <c r="F1" t="s">
        <v>2436</v>
      </c>
      <c r="G1" t="s">
        <v>2437</v>
      </c>
      <c r="H1" t="s">
        <v>2438</v>
      </c>
      <c r="I1" t="s">
        <v>2439</v>
      </c>
      <c r="J1" t="s">
        <v>2440</v>
      </c>
    </row>
    <row r="2" spans="1:10">
      <c r="A2" t="s">
        <v>2441</v>
      </c>
      <c r="B2" t="s">
        <v>2442</v>
      </c>
      <c r="C2" t="s">
        <v>2443</v>
      </c>
      <c r="D2" t="s">
        <v>2444</v>
      </c>
      <c r="E2" t="s">
        <v>2445</v>
      </c>
      <c r="F2" t="s">
        <v>2446</v>
      </c>
      <c r="G2" t="s">
        <v>2447</v>
      </c>
      <c r="H2" t="s">
        <v>2448</v>
      </c>
      <c r="I2" t="s">
        <v>2449</v>
      </c>
      <c r="J2" t="s">
        <v>2450</v>
      </c>
    </row>
    <row r="3" spans="1:10">
      <c r="A3" t="s">
        <v>2451</v>
      </c>
      <c r="B3" t="s">
        <v>2452</v>
      </c>
      <c r="C3" t="s">
        <v>2453</v>
      </c>
      <c r="D3" t="s">
        <v>2454</v>
      </c>
      <c r="E3" t="s">
        <v>2455</v>
      </c>
      <c r="F3" t="s">
        <v>2456</v>
      </c>
      <c r="G3" t="s">
        <v>2457</v>
      </c>
      <c r="H3" t="s">
        <v>2458</v>
      </c>
      <c r="I3" t="s">
        <v>2459</v>
      </c>
      <c r="J3" t="s">
        <v>2460</v>
      </c>
    </row>
    <row r="4" spans="1:10">
      <c r="A4" t="s">
        <v>2461</v>
      </c>
      <c r="B4" t="s">
        <v>2462</v>
      </c>
      <c r="C4" t="s">
        <v>2463</v>
      </c>
      <c r="D4" t="s">
        <v>2464</v>
      </c>
      <c r="F4" t="s">
        <v>2465</v>
      </c>
      <c r="G4" t="s">
        <v>2466</v>
      </c>
      <c r="H4" t="s">
        <v>2467</v>
      </c>
      <c r="I4" t="s">
        <v>2468</v>
      </c>
      <c r="J4" t="s">
        <v>2469</v>
      </c>
    </row>
    <row r="5" spans="1:10">
      <c r="A5" t="s">
        <v>2470</v>
      </c>
      <c r="B5" t="s">
        <v>2471</v>
      </c>
      <c r="C5" t="s">
        <v>2472</v>
      </c>
      <c r="D5" t="s">
        <v>2473</v>
      </c>
      <c r="F5" t="s">
        <v>2474</v>
      </c>
      <c r="G5" t="s">
        <v>2475</v>
      </c>
      <c r="H5" t="s">
        <v>2476</v>
      </c>
      <c r="I5" t="s">
        <v>2477</v>
      </c>
      <c r="J5" t="s">
        <v>2478</v>
      </c>
    </row>
    <row r="6" spans="1:10">
      <c r="A6" t="s">
        <v>2479</v>
      </c>
      <c r="B6" t="s">
        <v>2480</v>
      </c>
      <c r="C6" t="s">
        <v>2481</v>
      </c>
      <c r="D6" t="s">
        <v>2482</v>
      </c>
      <c r="F6" t="s">
        <v>2483</v>
      </c>
      <c r="G6" t="s">
        <v>2484</v>
      </c>
      <c r="H6" t="s">
        <v>2485</v>
      </c>
      <c r="I6" t="s">
        <v>2486</v>
      </c>
      <c r="J6" t="s">
        <v>2487</v>
      </c>
    </row>
    <row r="7" spans="1:9">
      <c r="A7" t="s">
        <v>2488</v>
      </c>
      <c r="B7" t="s">
        <v>2489</v>
      </c>
      <c r="C7" t="s">
        <v>2490</v>
      </c>
      <c r="D7" t="s">
        <v>2491</v>
      </c>
      <c r="F7" t="s">
        <v>2492</v>
      </c>
      <c r="G7" t="s">
        <v>2493</v>
      </c>
      <c r="H7" t="s">
        <v>2494</v>
      </c>
      <c r="I7" t="s">
        <v>2495</v>
      </c>
    </row>
    <row r="8" spans="1:9">
      <c r="A8" t="s">
        <v>2496</v>
      </c>
      <c r="C8" t="s">
        <v>2497</v>
      </c>
      <c r="D8" t="s">
        <v>2498</v>
      </c>
      <c r="F8" t="s">
        <v>2499</v>
      </c>
      <c r="H8" t="s">
        <v>2500</v>
      </c>
      <c r="I8" t="s">
        <v>2501</v>
      </c>
    </row>
    <row r="9" spans="1:9">
      <c r="A9" t="s">
        <v>2502</v>
      </c>
      <c r="C9" t="s">
        <v>2503</v>
      </c>
      <c r="D9" t="s">
        <v>2504</v>
      </c>
      <c r="F9" t="s">
        <v>2487</v>
      </c>
      <c r="H9" t="s">
        <v>2505</v>
      </c>
      <c r="I9" t="s">
        <v>2506</v>
      </c>
    </row>
    <row r="10" spans="4:9">
      <c r="D10" t="s">
        <v>2507</v>
      </c>
      <c r="H10" t="s">
        <v>2508</v>
      </c>
      <c r="I10" t="s">
        <v>2509</v>
      </c>
    </row>
    <row r="11" spans="4:9">
      <c r="D11" t="s">
        <v>2510</v>
      </c>
      <c r="H11" t="s">
        <v>2511</v>
      </c>
      <c r="I11" t="s">
        <v>2512</v>
      </c>
    </row>
    <row r="12" spans="8:9">
      <c r="H12" t="s">
        <v>2513</v>
      </c>
      <c r="I12" t="s">
        <v>2514</v>
      </c>
    </row>
    <row r="13" spans="8:9">
      <c r="H13" t="s">
        <v>2515</v>
      </c>
      <c r="I13" t="s">
        <v>2516</v>
      </c>
    </row>
    <row r="14" spans="8:9">
      <c r="H14" t="s">
        <v>2517</v>
      </c>
      <c r="I14" t="s">
        <v>2518</v>
      </c>
    </row>
    <row r="15" spans="8:9">
      <c r="H15" t="s">
        <v>2519</v>
      </c>
      <c r="I15" t="s">
        <v>2520</v>
      </c>
    </row>
    <row r="16" spans="8:9">
      <c r="H16" t="s">
        <v>2521</v>
      </c>
      <c r="I16" t="s">
        <v>2522</v>
      </c>
    </row>
    <row r="17" spans="8:9">
      <c r="H17" t="s">
        <v>2523</v>
      </c>
      <c r="I17" t="s">
        <v>2524</v>
      </c>
    </row>
    <row r="18" spans="8:9">
      <c r="H18" t="s">
        <v>2525</v>
      </c>
      <c r="I18" t="s">
        <v>2526</v>
      </c>
    </row>
    <row r="19" spans="8:9">
      <c r="H19" t="s">
        <v>2527</v>
      </c>
      <c r="I19" t="s">
        <v>2528</v>
      </c>
    </row>
    <row r="20" spans="8:9">
      <c r="H20" t="s">
        <v>2529</v>
      </c>
      <c r="I20" t="s">
        <v>2530</v>
      </c>
    </row>
    <row r="21" spans="8:9">
      <c r="H21" t="s">
        <v>2531</v>
      </c>
      <c r="I21" t="s">
        <v>2532</v>
      </c>
    </row>
    <row r="22" spans="8:9">
      <c r="H22" t="s">
        <v>2533</v>
      </c>
      <c r="I22" t="s">
        <v>2534</v>
      </c>
    </row>
    <row r="23" spans="8:9">
      <c r="H23" t="s">
        <v>2535</v>
      </c>
      <c r="I23" t="s">
        <v>2536</v>
      </c>
    </row>
    <row r="24" spans="8:9">
      <c r="H24" t="s">
        <v>2537</v>
      </c>
      <c r="I24" t="s">
        <v>2538</v>
      </c>
    </row>
    <row r="25" spans="8:9">
      <c r="H25" t="s">
        <v>2539</v>
      </c>
      <c r="I25" t="s">
        <v>2540</v>
      </c>
    </row>
    <row r="26" spans="8:9">
      <c r="H26" t="s">
        <v>2541</v>
      </c>
      <c r="I26" t="s">
        <v>2542</v>
      </c>
    </row>
    <row r="27" spans="8:9">
      <c r="H27" t="s">
        <v>2543</v>
      </c>
      <c r="I27" t="s">
        <v>2544</v>
      </c>
    </row>
    <row r="28" spans="8:9">
      <c r="H28" t="s">
        <v>2545</v>
      </c>
      <c r="I28" t="s">
        <v>2546</v>
      </c>
    </row>
    <row r="29" spans="8:9">
      <c r="H29" t="s">
        <v>2547</v>
      </c>
      <c r="I29" t="s">
        <v>2548</v>
      </c>
    </row>
    <row r="30" spans="8:9">
      <c r="H30" t="s">
        <v>2549</v>
      </c>
      <c r="I30" t="s">
        <v>2550</v>
      </c>
    </row>
    <row r="31" spans="8:9">
      <c r="H31" t="s">
        <v>2551</v>
      </c>
      <c r="I31" t="s">
        <v>2552</v>
      </c>
    </row>
    <row r="32" spans="8:9">
      <c r="H32" t="s">
        <v>2553</v>
      </c>
      <c r="I32" t="s">
        <v>2554</v>
      </c>
    </row>
    <row r="33" spans="8:9">
      <c r="H33" t="s">
        <v>2555</v>
      </c>
      <c r="I33" t="s">
        <v>2556</v>
      </c>
    </row>
    <row r="34" spans="8:9">
      <c r="H34" t="s">
        <v>2557</v>
      </c>
      <c r="I34" t="s">
        <v>2558</v>
      </c>
    </row>
    <row r="35" spans="8:9">
      <c r="H35" t="s">
        <v>2559</v>
      </c>
      <c r="I35" t="s">
        <v>2560</v>
      </c>
    </row>
    <row r="36" spans="8:9">
      <c r="H36" t="s">
        <v>2561</v>
      </c>
      <c r="I36" t="s">
        <v>2562</v>
      </c>
    </row>
    <row r="37" spans="8:9">
      <c r="H37" t="s">
        <v>2563</v>
      </c>
      <c r="I37" t="s">
        <v>2564</v>
      </c>
    </row>
    <row r="38" spans="8:9">
      <c r="H38" t="s">
        <v>2565</v>
      </c>
      <c r="I38" t="s">
        <v>2566</v>
      </c>
    </row>
    <row r="39" spans="8:9">
      <c r="H39" t="s">
        <v>2567</v>
      </c>
      <c r="I39" t="s">
        <v>2568</v>
      </c>
    </row>
    <row r="40" spans="8:9">
      <c r="H40" t="s">
        <v>2569</v>
      </c>
      <c r="I40" t="s">
        <v>2570</v>
      </c>
    </row>
    <row r="41" spans="8:9">
      <c r="H41" t="s">
        <v>2571</v>
      </c>
      <c r="I41" t="s">
        <v>2572</v>
      </c>
    </row>
    <row r="42" spans="8:9">
      <c r="H42" t="s">
        <v>2573</v>
      </c>
      <c r="I42" t="s">
        <v>2574</v>
      </c>
    </row>
    <row r="43" spans="8:9">
      <c r="H43" t="s">
        <v>2575</v>
      </c>
      <c r="I43" t="s">
        <v>2576</v>
      </c>
    </row>
    <row r="44" spans="8:9">
      <c r="H44" t="s">
        <v>2577</v>
      </c>
      <c r="I44" t="s">
        <v>2578</v>
      </c>
    </row>
    <row r="45" spans="8:9">
      <c r="H45" t="s">
        <v>2579</v>
      </c>
      <c r="I45" t="s">
        <v>2580</v>
      </c>
    </row>
    <row r="46" spans="8:9">
      <c r="H46" t="s">
        <v>2581</v>
      </c>
      <c r="I46" t="s">
        <v>2582</v>
      </c>
    </row>
    <row r="47" spans="8:9">
      <c r="H47" t="s">
        <v>2583</v>
      </c>
      <c r="I47" t="s">
        <v>2584</v>
      </c>
    </row>
    <row r="48" spans="8:9">
      <c r="H48" t="s">
        <v>2585</v>
      </c>
      <c r="I48" t="s">
        <v>2586</v>
      </c>
    </row>
    <row r="49" spans="8:9">
      <c r="H49" t="s">
        <v>2587</v>
      </c>
      <c r="I49" t="s">
        <v>2588</v>
      </c>
    </row>
    <row r="50" spans="8:9">
      <c r="H50" t="s">
        <v>2589</v>
      </c>
      <c r="I50" t="s">
        <v>2590</v>
      </c>
    </row>
    <row r="51" spans="8:9">
      <c r="H51" t="s">
        <v>2591</v>
      </c>
      <c r="I51" t="s">
        <v>2592</v>
      </c>
    </row>
    <row r="52" spans="8:9">
      <c r="H52" t="s">
        <v>2593</v>
      </c>
      <c r="I52" t="s">
        <v>2594</v>
      </c>
    </row>
    <row r="53" spans="8:9">
      <c r="H53" t="s">
        <v>2595</v>
      </c>
      <c r="I53" t="s">
        <v>2596</v>
      </c>
    </row>
    <row r="54" spans="8:9">
      <c r="H54" t="s">
        <v>2597</v>
      </c>
      <c r="I54" t="s">
        <v>2598</v>
      </c>
    </row>
    <row r="55" spans="8:9">
      <c r="H55" t="s">
        <v>2599</v>
      </c>
      <c r="I55" t="s">
        <v>2600</v>
      </c>
    </row>
    <row r="56" spans="8:9">
      <c r="H56" t="s">
        <v>2601</v>
      </c>
      <c r="I56" t="s">
        <v>2602</v>
      </c>
    </row>
    <row r="57" spans="8:9">
      <c r="H57" t="s">
        <v>2603</v>
      </c>
      <c r="I57" t="s">
        <v>2604</v>
      </c>
    </row>
    <row r="58" spans="8:9">
      <c r="H58" t="s">
        <v>2605</v>
      </c>
      <c r="I58" t="s">
        <v>2606</v>
      </c>
    </row>
    <row r="59" spans="8:9">
      <c r="H59" t="s">
        <v>2607</v>
      </c>
      <c r="I59" t="s">
        <v>2608</v>
      </c>
    </row>
    <row r="60" spans="8:9">
      <c r="H60" t="s">
        <v>2609</v>
      </c>
      <c r="I60" t="s">
        <v>2610</v>
      </c>
    </row>
    <row r="61" spans="8:9">
      <c r="H61" t="s">
        <v>2611</v>
      </c>
      <c r="I61" t="s">
        <v>2612</v>
      </c>
    </row>
    <row r="62" spans="8:9">
      <c r="H62" t="s">
        <v>2613</v>
      </c>
      <c r="I62" t="s">
        <v>2614</v>
      </c>
    </row>
    <row r="63" spans="8:9">
      <c r="H63" t="s">
        <v>2615</v>
      </c>
      <c r="I63" t="s">
        <v>2616</v>
      </c>
    </row>
    <row r="64" spans="8:9">
      <c r="H64" t="s">
        <v>2617</v>
      </c>
      <c r="I64" t="s">
        <v>2618</v>
      </c>
    </row>
    <row r="65" spans="8:9">
      <c r="H65" t="s">
        <v>2619</v>
      </c>
      <c r="I65" t="s">
        <v>2620</v>
      </c>
    </row>
    <row r="66" spans="8:9">
      <c r="H66" t="s">
        <v>2621</v>
      </c>
      <c r="I66" t="s">
        <v>2622</v>
      </c>
    </row>
    <row r="67" spans="8:9">
      <c r="H67" t="s">
        <v>2623</v>
      </c>
      <c r="I67" t="s">
        <v>2624</v>
      </c>
    </row>
    <row r="68" spans="8:9">
      <c r="H68" t="s">
        <v>2625</v>
      </c>
      <c r="I68" t="s">
        <v>2626</v>
      </c>
    </row>
    <row r="69" spans="8:9">
      <c r="H69" t="s">
        <v>2627</v>
      </c>
      <c r="I69" t="s">
        <v>2628</v>
      </c>
    </row>
    <row r="70" spans="8:9">
      <c r="H70" t="s">
        <v>2629</v>
      </c>
      <c r="I70" t="s">
        <v>2630</v>
      </c>
    </row>
    <row r="71" spans="8:9">
      <c r="H71" t="s">
        <v>2631</v>
      </c>
      <c r="I71" t="s">
        <v>2632</v>
      </c>
    </row>
    <row r="72" spans="8:9">
      <c r="H72" t="s">
        <v>2633</v>
      </c>
      <c r="I72" t="s">
        <v>2634</v>
      </c>
    </row>
    <row r="73" spans="8:9">
      <c r="H73" t="s">
        <v>2635</v>
      </c>
      <c r="I73" t="s">
        <v>2636</v>
      </c>
    </row>
    <row r="74" spans="8:9">
      <c r="H74" t="s">
        <v>2637</v>
      </c>
      <c r="I74" t="s">
        <v>2638</v>
      </c>
    </row>
    <row r="75" spans="8:9">
      <c r="H75" t="s">
        <v>2639</v>
      </c>
      <c r="I75" t="s">
        <v>2640</v>
      </c>
    </row>
    <row r="76" spans="8:9">
      <c r="H76" t="s">
        <v>2641</v>
      </c>
      <c r="I76" t="s">
        <v>2642</v>
      </c>
    </row>
    <row r="77" spans="8:9">
      <c r="H77" t="s">
        <v>2643</v>
      </c>
      <c r="I77" t="s">
        <v>2644</v>
      </c>
    </row>
    <row r="78" spans="8:9">
      <c r="H78" t="s">
        <v>2645</v>
      </c>
      <c r="I78" t="s">
        <v>2646</v>
      </c>
    </row>
    <row r="79" spans="8:9">
      <c r="H79" t="s">
        <v>2647</v>
      </c>
      <c r="I79" t="s">
        <v>2648</v>
      </c>
    </row>
    <row r="80" spans="8:9">
      <c r="H80" t="s">
        <v>2649</v>
      </c>
      <c r="I80" t="s">
        <v>2650</v>
      </c>
    </row>
    <row r="81" spans="8:9">
      <c r="H81" t="s">
        <v>2651</v>
      </c>
      <c r="I81" t="s">
        <v>2652</v>
      </c>
    </row>
    <row r="82" spans="8:9">
      <c r="H82" t="s">
        <v>2653</v>
      </c>
      <c r="I82" t="s">
        <v>2654</v>
      </c>
    </row>
    <row r="83" spans="8:9">
      <c r="H83" t="s">
        <v>2655</v>
      </c>
      <c r="I83" t="s">
        <v>2656</v>
      </c>
    </row>
    <row r="84" spans="8:9">
      <c r="H84" t="s">
        <v>2657</v>
      </c>
      <c r="I84" t="s">
        <v>2658</v>
      </c>
    </row>
    <row r="85" spans="8:9">
      <c r="H85" t="s">
        <v>2659</v>
      </c>
      <c r="I85" t="s">
        <v>2660</v>
      </c>
    </row>
    <row r="86" spans="8:9">
      <c r="H86" t="s">
        <v>2661</v>
      </c>
      <c r="I86" t="s">
        <v>2662</v>
      </c>
    </row>
    <row r="87" spans="8:9">
      <c r="H87" t="s">
        <v>2663</v>
      </c>
      <c r="I87" t="s">
        <v>2664</v>
      </c>
    </row>
    <row r="88" spans="8:9">
      <c r="H88" t="s">
        <v>2665</v>
      </c>
      <c r="I88" t="s">
        <v>2666</v>
      </c>
    </row>
    <row r="89" spans="8:9">
      <c r="H89" t="s">
        <v>2667</v>
      </c>
      <c r="I89" t="s">
        <v>2668</v>
      </c>
    </row>
    <row r="90" spans="8:9">
      <c r="H90" t="s">
        <v>2669</v>
      </c>
      <c r="I90" t="s">
        <v>2670</v>
      </c>
    </row>
    <row r="91" spans="8:9">
      <c r="H91" t="s">
        <v>2671</v>
      </c>
      <c r="I91" t="s">
        <v>2672</v>
      </c>
    </row>
    <row r="92" spans="8:9">
      <c r="H92" t="s">
        <v>2673</v>
      </c>
      <c r="I92" t="s">
        <v>2674</v>
      </c>
    </row>
    <row r="93" spans="8:9">
      <c r="H93" t="s">
        <v>2675</v>
      </c>
      <c r="I93" t="s">
        <v>2676</v>
      </c>
    </row>
    <row r="94" spans="8:9">
      <c r="H94" t="s">
        <v>2677</v>
      </c>
      <c r="I94" t="s">
        <v>2678</v>
      </c>
    </row>
    <row r="95" spans="8:9">
      <c r="H95" t="s">
        <v>2679</v>
      </c>
      <c r="I95" t="s">
        <v>2680</v>
      </c>
    </row>
    <row r="96" spans="8:9">
      <c r="H96" t="s">
        <v>2681</v>
      </c>
      <c r="I96" t="s">
        <v>2682</v>
      </c>
    </row>
    <row r="97" spans="8:9">
      <c r="H97" t="s">
        <v>2683</v>
      </c>
      <c r="I97" t="s">
        <v>2684</v>
      </c>
    </row>
    <row r="98" spans="8:9">
      <c r="H98" t="s">
        <v>2685</v>
      </c>
      <c r="I98" t="s">
        <v>2686</v>
      </c>
    </row>
    <row r="99" spans="8:9">
      <c r="H99" t="s">
        <v>2687</v>
      </c>
      <c r="I99" t="s">
        <v>2688</v>
      </c>
    </row>
    <row r="100" spans="8:9">
      <c r="H100" t="s">
        <v>2689</v>
      </c>
      <c r="I100" t="s">
        <v>2690</v>
      </c>
    </row>
    <row r="101" spans="8:9">
      <c r="H101" t="s">
        <v>2691</v>
      </c>
      <c r="I101" t="s">
        <v>2692</v>
      </c>
    </row>
    <row r="102" spans="8:9">
      <c r="H102" t="s">
        <v>2693</v>
      </c>
      <c r="I102" t="s">
        <v>2694</v>
      </c>
    </row>
    <row r="103" spans="8:9">
      <c r="H103" t="s">
        <v>2695</v>
      </c>
      <c r="I103" t="s">
        <v>2696</v>
      </c>
    </row>
    <row r="104" spans="8:9">
      <c r="H104" t="s">
        <v>2697</v>
      </c>
      <c r="I104" t="s">
        <v>2698</v>
      </c>
    </row>
    <row r="105" spans="8:9">
      <c r="H105" t="s">
        <v>2699</v>
      </c>
      <c r="I105" t="s">
        <v>2700</v>
      </c>
    </row>
    <row r="106" spans="8:9">
      <c r="H106" t="s">
        <v>2701</v>
      </c>
      <c r="I106" t="s">
        <v>2702</v>
      </c>
    </row>
    <row r="107" spans="8:9">
      <c r="H107" t="s">
        <v>2703</v>
      </c>
      <c r="I107" t="s">
        <v>2704</v>
      </c>
    </row>
    <row r="108" spans="8:9">
      <c r="H108" t="s">
        <v>2705</v>
      </c>
      <c r="I108" t="s">
        <v>2706</v>
      </c>
    </row>
    <row r="109" spans="8:9">
      <c r="H109" t="s">
        <v>2707</v>
      </c>
      <c r="I109" t="s">
        <v>2708</v>
      </c>
    </row>
    <row r="110" spans="8:9">
      <c r="H110" t="s">
        <v>2709</v>
      </c>
      <c r="I110" t="s">
        <v>2710</v>
      </c>
    </row>
    <row r="111" spans="8:9">
      <c r="H111" t="s">
        <v>2711</v>
      </c>
      <c r="I111" t="s">
        <v>2712</v>
      </c>
    </row>
    <row r="112" spans="8:9">
      <c r="H112" t="s">
        <v>2713</v>
      </c>
      <c r="I112" t="s">
        <v>2714</v>
      </c>
    </row>
    <row r="113" spans="8:9">
      <c r="H113" t="s">
        <v>2715</v>
      </c>
      <c r="I113" t="s">
        <v>2716</v>
      </c>
    </row>
    <row r="114" spans="8:9">
      <c r="H114" t="s">
        <v>2717</v>
      </c>
      <c r="I114" t="s">
        <v>2718</v>
      </c>
    </row>
    <row r="115" spans="8:9">
      <c r="H115" t="s">
        <v>2719</v>
      </c>
      <c r="I115" t="s">
        <v>2720</v>
      </c>
    </row>
    <row r="116" spans="8:9">
      <c r="H116" t="s">
        <v>2721</v>
      </c>
      <c r="I116" t="s">
        <v>2722</v>
      </c>
    </row>
    <row r="117" spans="8:9">
      <c r="H117" t="s">
        <v>2723</v>
      </c>
      <c r="I117" t="s">
        <v>2724</v>
      </c>
    </row>
    <row r="118" spans="8:9">
      <c r="H118" t="s">
        <v>2725</v>
      </c>
      <c r="I118" t="s">
        <v>2726</v>
      </c>
    </row>
    <row r="119" spans="9:9">
      <c r="I119" t="s">
        <v>2727</v>
      </c>
    </row>
    <row r="120" spans="9:9">
      <c r="I120" t="s">
        <v>2728</v>
      </c>
    </row>
    <row r="121" spans="9:9">
      <c r="I121" t="s">
        <v>2729</v>
      </c>
    </row>
    <row r="122" spans="9:9">
      <c r="I122" t="s">
        <v>2730</v>
      </c>
    </row>
    <row r="123" spans="9:9">
      <c r="I123" t="s">
        <v>2731</v>
      </c>
    </row>
    <row r="124" spans="9:9">
      <c r="I124" t="s">
        <v>2732</v>
      </c>
    </row>
    <row r="125" spans="9:9">
      <c r="I125" t="s">
        <v>2733</v>
      </c>
    </row>
    <row r="126" spans="9:9">
      <c r="I126" t="s">
        <v>2734</v>
      </c>
    </row>
    <row r="127" spans="9:9">
      <c r="I127" t="s">
        <v>2735</v>
      </c>
    </row>
    <row r="128" spans="9:9">
      <c r="I128" t="s">
        <v>2736</v>
      </c>
    </row>
    <row r="129" spans="9:9">
      <c r="I129" t="s">
        <v>2737</v>
      </c>
    </row>
    <row r="130" spans="9:9">
      <c r="I130" t="s">
        <v>2738</v>
      </c>
    </row>
    <row r="131" spans="9:9">
      <c r="I131" t="s">
        <v>2739</v>
      </c>
    </row>
    <row r="132" spans="9:9">
      <c r="I132" t="s">
        <v>2740</v>
      </c>
    </row>
    <row r="133" spans="9:9">
      <c r="I133" t="s">
        <v>2741</v>
      </c>
    </row>
    <row r="134" spans="9:9">
      <c r="I134" t="s">
        <v>2742</v>
      </c>
    </row>
    <row r="135" spans="9:9">
      <c r="I135" t="s">
        <v>2743</v>
      </c>
    </row>
    <row r="136" spans="9:9">
      <c r="I136" t="s">
        <v>2744</v>
      </c>
    </row>
    <row r="137" spans="9:9">
      <c r="I137" t="s">
        <v>2745</v>
      </c>
    </row>
    <row r="138" spans="9:9">
      <c r="I138" t="s">
        <v>2746</v>
      </c>
    </row>
    <row r="139" spans="9:9">
      <c r="I139" t="s">
        <v>2747</v>
      </c>
    </row>
    <row r="140" spans="9:9">
      <c r="I140" t="s">
        <v>2748</v>
      </c>
    </row>
    <row r="141" spans="9:9">
      <c r="I141" t="s">
        <v>2749</v>
      </c>
    </row>
    <row r="142" spans="9:9">
      <c r="I142" t="s">
        <v>2750</v>
      </c>
    </row>
    <row r="143" spans="9:9">
      <c r="I143" t="s">
        <v>2751</v>
      </c>
    </row>
    <row r="144" spans="9:9">
      <c r="I144" t="s">
        <v>2752</v>
      </c>
    </row>
    <row r="145" spans="9:9">
      <c r="I145" t="s">
        <v>2753</v>
      </c>
    </row>
    <row r="146" spans="9:9">
      <c r="I146" t="s">
        <v>2754</v>
      </c>
    </row>
    <row r="147" spans="9:9">
      <c r="I147" t="s">
        <v>2755</v>
      </c>
    </row>
    <row r="148" spans="9:9">
      <c r="I148" t="s">
        <v>2756</v>
      </c>
    </row>
    <row r="149" spans="9:9">
      <c r="I149" t="s">
        <v>2757</v>
      </c>
    </row>
    <row r="150" spans="9:9">
      <c r="I150" t="s">
        <v>2758</v>
      </c>
    </row>
    <row r="151" spans="9:9">
      <c r="I151" t="s">
        <v>2759</v>
      </c>
    </row>
    <row r="152" spans="9:9">
      <c r="I152" t="s">
        <v>2760</v>
      </c>
    </row>
    <row r="153" spans="9:9">
      <c r="I153" t="s">
        <v>2761</v>
      </c>
    </row>
    <row r="154" spans="9:9">
      <c r="I154" t="s">
        <v>2762</v>
      </c>
    </row>
    <row r="155" spans="9:9">
      <c r="I155" t="s">
        <v>2763</v>
      </c>
    </row>
    <row r="156" spans="9:9">
      <c r="I156" t="s">
        <v>2764</v>
      </c>
    </row>
    <row r="157" spans="9:9">
      <c r="I157" t="s">
        <v>2765</v>
      </c>
    </row>
    <row r="158" spans="9:9">
      <c r="I158" t="s">
        <v>2766</v>
      </c>
    </row>
    <row r="159" spans="9:9">
      <c r="I159" t="s">
        <v>2767</v>
      </c>
    </row>
    <row r="160" spans="9:9">
      <c r="I160" t="s">
        <v>2768</v>
      </c>
    </row>
    <row r="161" spans="9:9">
      <c r="I161" t="s">
        <v>2769</v>
      </c>
    </row>
    <row r="162" spans="9:9">
      <c r="I162" t="s">
        <v>2770</v>
      </c>
    </row>
    <row r="163" spans="9:9">
      <c r="I163" t="s">
        <v>2771</v>
      </c>
    </row>
    <row r="164" spans="9:9">
      <c r="I164" t="s">
        <v>2772</v>
      </c>
    </row>
    <row r="165" spans="9:9">
      <c r="I165" t="s">
        <v>2773</v>
      </c>
    </row>
    <row r="166" spans="9:9">
      <c r="I166" t="s">
        <v>2774</v>
      </c>
    </row>
    <row r="167" spans="9:9">
      <c r="I167" t="s">
        <v>2775</v>
      </c>
    </row>
    <row r="168" spans="9:9">
      <c r="I168" t="s">
        <v>2776</v>
      </c>
    </row>
    <row r="169" spans="9:9">
      <c r="I169" t="s">
        <v>2777</v>
      </c>
    </row>
    <row r="170" spans="9:9">
      <c r="I170" t="s">
        <v>2778</v>
      </c>
    </row>
    <row r="171" spans="9:9">
      <c r="I171" t="s">
        <v>2779</v>
      </c>
    </row>
    <row r="172" spans="9:9">
      <c r="I172" t="s">
        <v>2780</v>
      </c>
    </row>
    <row r="173" spans="9:9">
      <c r="I173" t="s">
        <v>2781</v>
      </c>
    </row>
    <row r="174" spans="9:9">
      <c r="I174" t="s">
        <v>2782</v>
      </c>
    </row>
    <row r="175" spans="9:9">
      <c r="I175" t="s">
        <v>2783</v>
      </c>
    </row>
    <row r="176" spans="9:9">
      <c r="I176" t="s">
        <v>2784</v>
      </c>
    </row>
    <row r="177" spans="9:9">
      <c r="I177" t="s">
        <v>2785</v>
      </c>
    </row>
    <row r="178" spans="9:9">
      <c r="I178" t="s">
        <v>2786</v>
      </c>
    </row>
    <row r="179" spans="9:9">
      <c r="I179" t="s">
        <v>2787</v>
      </c>
    </row>
    <row r="180" spans="9:9">
      <c r="I180" t="s">
        <v>2788</v>
      </c>
    </row>
    <row r="181" spans="9:9">
      <c r="I181" t="s">
        <v>2789</v>
      </c>
    </row>
    <row r="182" spans="9:9">
      <c r="I182" t="s">
        <v>2790</v>
      </c>
    </row>
    <row r="183" spans="9:9">
      <c r="I183" t="s">
        <v>2791</v>
      </c>
    </row>
    <row r="184" spans="9:9">
      <c r="I184" t="s">
        <v>2792</v>
      </c>
    </row>
    <row r="185" spans="9:9">
      <c r="I185" t="s">
        <v>2793</v>
      </c>
    </row>
    <row r="186" spans="9:9">
      <c r="I186" t="s">
        <v>2794</v>
      </c>
    </row>
    <row r="187" spans="9:9">
      <c r="I187" t="s">
        <v>2795</v>
      </c>
    </row>
    <row r="188" spans="9:9">
      <c r="I188" t="s">
        <v>2796</v>
      </c>
    </row>
    <row r="189" spans="9:9">
      <c r="I189" t="s">
        <v>2797</v>
      </c>
    </row>
    <row r="190" spans="9:9">
      <c r="I190" t="s">
        <v>2798</v>
      </c>
    </row>
    <row r="191" spans="9:9">
      <c r="I191" t="s">
        <v>2799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周云沧</cp:lastModifiedBy>
  <dcterms:created xsi:type="dcterms:W3CDTF">2024-09-13T00:44:00Z</dcterms:created>
  <dcterms:modified xsi:type="dcterms:W3CDTF">2024-09-14T08:30:59Z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54C6C88FAF034904A8B275068AFC6BB1</vt:lpwstr>
  </property>
  <property fmtid="{D5CDD505-2E9C-101B-9397-08002B2CF9AE}" pid="3" name="KSOProductBuildVer">
    <vt:lpwstr>2052-11.8.2.11978</vt:lpwstr>
  </property>
  <property fmtid="{D5CDD505-2E9C-101B-9397-08002B2CF9AE}" pid="4" name="KSOReadingLayout">
    <vt:bool>true</vt:bool>
  </property>
</Properties>
</file>