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<sst xmlns="http://schemas.openxmlformats.org/spreadsheetml/2006/main" count="1299" uniqueCount="441">
  <si>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</si>
  <si>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</si>
  <si>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</si>
  <si>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</si>
  <si>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</si>
  <si>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</si>
  <si>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</si>
  <si>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</si>
  <si>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</si>
  <si>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</si>
  <si>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</si>
  <si>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</si>
  <si>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</si>
  <si>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</si>
  <si>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</si>
  <si>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</si>
  <si>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</si>
  <si>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</si>
  <si>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</si>
  <si>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</si>
  <si>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</si>
  <si>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</si>
  <si>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</si>
  <si>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</si>
  <si>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</si>
  <si>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</si>
  <si>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</si>
  <si>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</si>
  <si>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</si>
  <si>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</si>
  <si>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</si>
  <si>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</si>
  <si>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</si>
  <si>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</si>
  <si>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</si>
  <si>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</si>
  <si>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</si>
  <si>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</si>
  <si>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</si>
  <si>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</si>
  <si>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</si>
  <si>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</si>
  <si>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</si>
  <si>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</si>
  <si>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</si>
  <si>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</si>
  <si>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</si>
  <si>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</si>
  <si>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</si>
  <si>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</si>
  <si>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</si>
  <si>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</si>
  <si>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</si>
  <si>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</si>
  <si>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</si>
  <si>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</si>
  <si>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</si>
  <si>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</si>
  <si>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</si>
  <si>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</si>
  <si>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</si>
  <si>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</si>
  <si>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</si>
  <si>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</si>
  <si>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</si>
  <si>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</si>
  <si>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</si>
  <si>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</si>
  <si>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</si>
  <si>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</si>
  <si>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</si>
  <si>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临沧市民族中学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</si>
  <si>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</si>
  <si>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</si>
  <si>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</si>
  <si>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</si>
  <si>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</si>
  <si>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</si>
  <si>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</si>
  <si>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</si>
  <si>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</si>
  <si>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</si>
  <si>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</si>
  <si>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</si>
  <si>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</si>
  <si>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</si>
  <si>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</si>
  <si>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</si>
  <si>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</si>
  <si>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</si>
  <si>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</si>
  <si>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</si>
  <si>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</si>
  <si>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</si>
  <si>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</si>
  <si>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</si>
  <si>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</si>
  <si>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</si>
  <si>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</si>
  <si>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</si>
  <si>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</si>
  <si>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</si>
  <si>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</si>
  <si>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</si>
  <si>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</si>
  <si>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</si>
  <si>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</si>
  <si>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</si>
  <si>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</si>
  <si>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</si>
  <si>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</si>
  <si>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</si>
  <si>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</si>
  <si>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</si>
  <si>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</si>
  <si>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</si>
  <si>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</si>
  <si>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</si>
  <si>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</si>
  <si>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</si>
  <si>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</si>
  <si>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</si>
  <si>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</si>
  <si>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</si>
  <si>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</si>
  <si>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</si>
  <si>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</si>
  <si>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</si>
  <si>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</si>
  <si>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</si>
  <si>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</si>
  <si>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</si>
  <si>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</si>
  <si>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</si>
  <si>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</si>
  <si>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</si>
  <si>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</si>
  <si>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</si>
  <si>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</si>
  <si>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</si>
  <si>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</si>
  <si>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</si>
  <si>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</si>
  <si>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</si>
  <si>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</si>
  <si>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</si>
  <si>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</si>
  <si>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</si>
  <si>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</si>
  <si>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</si>
  <si>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</si>
  <si>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</si>
  <si>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</si>
  <si>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</si>
  <si>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</si>
  <si>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</si>
  <si>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</si>
  <si>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</si>
  <si>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</si>
  <si>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</si>
  <si>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</si>
  <si>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</si>
  <si>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</si>
  <si>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</si>
  <si>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</si>
  <si>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</si>
  <si>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</si>
  <si>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</si>
  <si>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</si>
  <si>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</si>
  <si>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</si>
  <si>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</si>
  <si>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</si>
  <si>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</si>
  <si>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</si>
  <si>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</si>
  <si>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</si>
  <si>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</si>
  <si>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</si>
  <si>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</si>
  <si>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</si>
  <si>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备注：本表无数据，公开表格为空表。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</si>
  <si>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</si>
  <si>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</si>
  <si>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</si>
  <si>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</si>
  <si>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</si>
  <si>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</si>
  <si>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</si>
  <si>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</si>
  <si>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</si>
  <si>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</si>
  <si>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</si>
  <si>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</si>
  <si>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</si>
  <si>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</si>
  <si>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</si>
  <si>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</si>
  <si>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</si>
  <si>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</si>
  <si>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530900210000000003451</t>
  </si>
  <si>
    <t>事业人员支出工资</t>
  </si>
  <si>
    <t>30101</t>
  </si>
  <si>
    <t>基本工资</t>
  </si>
  <si>
    <t>30102</t>
  </si>
  <si>
    <t>津贴补贴</t>
  </si>
  <si>
    <t>530900231100001489985</t>
  </si>
  <si>
    <t>绩效工资（2017年提高标准部分）</t>
  </si>
  <si>
    <t>30107</t>
  </si>
  <si>
    <t>绩效工资</t>
  </si>
  <si>
    <t>530900210000000003452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</si>
  <si>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</si>
  <si>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</si>
  <si>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</si>
  <si>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</si>
  <si>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</si>
  <si>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</si>
  <si>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</si>
  <si>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</si>
  <si>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</si>
  <si>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</si>
  <si>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</si>
  <si>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</si>
  <si>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</si>
  <si>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</si>
  <si>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</si>
  <si>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530900210000000003453</t>
  </si>
  <si>
    <t>30113</t>
  </si>
  <si>
    <t>530900210000000003459</t>
  </si>
  <si>
    <t>离退休公用经费</t>
  </si>
  <si>
    <t>30201</t>
  </si>
  <si>
    <t>办公费</t>
  </si>
  <si>
    <t>530900231100001186650</t>
  </si>
  <si>
    <t>初中生均公用经费</t>
  </si>
  <si>
    <t>530900231100001186632</t>
  </si>
  <si>
    <t>高中生均公用经费</t>
  </si>
  <si>
    <t>530900210000000003462</t>
  </si>
  <si>
    <t>职工教育经费</t>
  </si>
  <si>
    <t>30216</t>
  </si>
  <si>
    <t>培训费</t>
  </si>
  <si>
    <t>530900210000000003457</t>
  </si>
  <si>
    <t>工会经费</t>
  </si>
  <si>
    <t>30228</t>
  </si>
  <si>
    <t>530900210000000003458</t>
  </si>
  <si>
    <t>福利费</t>
  </si>
  <si>
    <t>30229</t>
  </si>
  <si>
    <t>530900210000000003454</t>
  </si>
  <si>
    <t>离退休费</t>
  </si>
  <si>
    <t>30302</t>
  </si>
  <si>
    <t>退休费</t>
  </si>
  <si>
    <t>530900251100003959495</t>
  </si>
  <si>
    <t>单位遗属享受生活困难补助资金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</si>
  <si>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</si>
  <si>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</si>
  <si>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</si>
  <si>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</si>
  <si>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</si>
  <si>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</si>
  <si>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</si>
  <si>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</si>
  <si>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</si>
  <si>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2025年市级财政投入改善办学条件及运转补助资金</t>
  </si>
  <si>
    <t>事业发展类</t>
  </si>
  <si>
    <t>530900251100003956682</t>
  </si>
  <si>
    <t>30209</t>
  </si>
  <si>
    <t>物业管理费</t>
  </si>
  <si>
    <t>31002</t>
  </si>
  <si>
    <t>办公设备购置</t>
  </si>
  <si>
    <t>31003</t>
  </si>
  <si>
    <t>专用设备购置</t>
  </si>
  <si>
    <t>非税收入（缴专户）专项资金</t>
  </si>
  <si>
    <t>530900251100004004072</t>
  </si>
  <si>
    <t>30226</t>
  </si>
  <si>
    <t>劳务费</t>
  </si>
  <si>
    <t>改善办学条件及运转单位自有资金的补助资金</t>
  </si>
  <si>
    <t>530900251100004107648</t>
  </si>
  <si>
    <t>30213</t>
  </si>
  <si>
    <t>维修（护）费</t>
  </si>
  <si>
    <t>市一中、市民中少数民族高中班补助资金</t>
  </si>
  <si>
    <t>民生类</t>
  </si>
  <si>
    <t>530900210000000018511</t>
  </si>
  <si>
    <t>30308</t>
  </si>
  <si>
    <t>助学金</t>
  </si>
  <si>
    <t>市直学校特困生补助资金</t>
  </si>
  <si>
    <t>530900251100003965222</t>
  </si>
  <si>
    <t>学生资助自有补助资金</t>
  </si>
  <si>
    <t>530900251100004107976</t>
  </si>
  <si>
    <t>义务教育课后服务费的补助资金</t>
  </si>
  <si>
    <t>530900251100004107887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</si>
  <si>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</si>
  <si>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</si>
  <si>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</si>
  <si>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</si>
  <si>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</si>
  <si>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</si>
  <si>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</si>
  <si>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</si>
  <si>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</si>
  <si>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</si>
  <si>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</si>
  <si>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改善办学条件及运转提升办学质量。</t>
  </si>
  <si>
    <t>产出指标</t>
  </si>
  <si>
    <t>数量指标</t>
  </si>
  <si>
    <t>零星修缮（维修）处理时限</t>
  </si>
  <si>
    <t>&lt;=</t>
  </si>
  <si>
    <t>24</t>
  </si>
  <si>
    <t>小时</t>
  </si>
  <si>
    <t>定量指标</t>
  </si>
  <si>
    <t>反映零星修缮处理完成的时限情况。</t>
  </si>
  <si>
    <t>质量指标</t>
  </si>
  <si>
    <t>绿化存活率</t>
  </si>
  <si>
    <t>&gt;=</t>
  </si>
  <si>
    <t>95</t>
  </si>
  <si>
    <t>%</t>
  </si>
  <si>
    <t>反映绿化存活的情况。绿化存活率=存活绿化数（面积）/总绿化数（面积）*100%</t>
  </si>
  <si>
    <t>时效指标</t>
  </si>
  <si>
    <t>零星修缮（维修）及时率</t>
  </si>
  <si>
    <t>反映零星修缮（维修）及时的情况。零星修缮（维修）及时率=在规定时间内完成零星修缮（维修）数量/报修数量*100%</t>
  </si>
  <si>
    <t>效益指标</t>
  </si>
  <si>
    <t>社会效益</t>
  </si>
  <si>
    <t>物业服务需求保障程度</t>
  </si>
  <si>
    <t>反映绿化、安保、安防、保洁等服务满足委托单位的程度。（实际运用时根据项目对物业的需求，主要通过整体评价的方式进行评价。）</t>
  </si>
  <si>
    <t>满意度指标</t>
  </si>
  <si>
    <t>服务对象满意度</t>
  </si>
  <si>
    <t>师生满意度</t>
  </si>
  <si>
    <t>改善办学条件，提升办学质量。</t>
  </si>
  <si>
    <t>政策宣传次数</t>
  </si>
  <si>
    <t>次</t>
  </si>
  <si>
    <t>反映补助政策的宣传力度情况。即通过门户网站、报刊、通信、电视、户外广告等对补助政策进行宣传的次数。</t>
  </si>
  <si>
    <t>兑现准确率</t>
  </si>
  <si>
    <t>=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</si>
  <si>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</si>
  <si>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</si>
  <si>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</si>
  <si>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</si>
  <si>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</si>
  <si>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</si>
  <si>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</si>
  <si>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改善办学条件，提升办学质量，做好人民满意的教育。</t>
  </si>
  <si>
    <t>数量计划完成率</t>
  </si>
  <si>
    <t>计划购置医务室设备。</t>
  </si>
  <si>
    <t>聘用服务人员工资</t>
  </si>
  <si>
    <t>4500</t>
  </si>
  <si>
    <t>元</t>
  </si>
  <si>
    <t>校园安保服务费</t>
  </si>
  <si>
    <t>受益人群覆盖率</t>
  </si>
  <si>
    <t>20</t>
  </si>
  <si>
    <t>绿化养护、劳务服务、安保服务</t>
  </si>
  <si>
    <t>设备使用率</t>
  </si>
  <si>
    <t>购置校医室、阅览室等设备</t>
  </si>
  <si>
    <t>改善教学环境</t>
  </si>
  <si>
    <t>改善办学条件，提升课后服务质量</t>
  </si>
  <si>
    <t>课后服务开展次数</t>
  </si>
  <si>
    <t>开展次数</t>
  </si>
  <si>
    <t>课后服务出勤率</t>
  </si>
  <si>
    <t>开展服务情况</t>
  </si>
  <si>
    <t>成本指标</t>
  </si>
  <si>
    <t>经济成本指标</t>
  </si>
  <si>
    <t>800</t>
  </si>
  <si>
    <t>元/人</t>
  </si>
  <si>
    <t>开展课时量</t>
  </si>
  <si>
    <t>课后服务效果</t>
  </si>
  <si>
    <t>课后服务成效</t>
  </si>
  <si>
    <t>课后服务的效果</t>
  </si>
  <si>
    <t>帮助困难学生完成学业</t>
  </si>
  <si>
    <t>获补对象数</t>
  </si>
  <si>
    <t>150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</si>
  <si>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</si>
  <si>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</si>
  <si>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</si>
  <si>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</si>
  <si>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学生家长满意度</t>
  </si>
  <si>
    <t>资助效果</t>
  </si>
  <si>
    <t>依据困难学生资助体系，给予困难学生补助</t>
  </si>
  <si>
    <t>4620</t>
  </si>
  <si>
    <t>按临教联发【2013】47号“补助和奖励”规定（免收学费和住宿费、补助生活费）和依据学校收费标准，预算学生补助51万元</t>
  </si>
  <si>
    <t>资助人数</t>
  </si>
  <si>
    <t>人</t>
  </si>
  <si>
    <t>按实际招生人数及标准资助</t>
  </si>
  <si>
    <t>补助发放及时</t>
  </si>
  <si>
    <t>对少数民族高中班民族生的资助。</t>
  </si>
  <si>
    <t>3400</t>
  </si>
  <si>
    <t>定性指标</t>
  </si>
  <si>
    <t>补助学生生活费，帮助学生完成学业。</t>
  </si>
  <si>
    <t>资助政策发挥作用影响率</t>
  </si>
  <si>
    <t>100</t>
  </si>
  <si>
    <t>受助学生情况</t>
  </si>
  <si>
    <t>可持续影响</t>
  </si>
  <si>
    <t>社会服务能力提升</t>
  </si>
  <si>
    <t>显著</t>
  </si>
  <si>
    <t>补贴所带来的社会能力提升</t>
  </si>
  <si>
    <t>受资助学生和家长满意度</t>
  </si>
  <si>
    <t>满意度调查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</si>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</sst>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yyyy/mm/dd"/>
    <numFmt numFmtId="179" formatCode="#,##0;\-#,##0;;@"/>
    <numFmt numFmtId="180" formatCode="#,##0.00;\-#,##0.0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46" fillId="13" borderId="19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80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  <xf numFmtId="176" fontId="8" fillId="0" borderId="7">
      <alignment horizontal="right" vertical="center"/>
    </xf>
    <xf numFmtId="179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80" fontId="8" fillId="0" borderId="7" xfId="0" applyNumberFormat="1" applyFont="1" applyBorder="1" applyAlignment="1">
      <alignment horizontal="right" vertical="center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9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80" fontId="18" fillId="0" borderId="7" xfId="0" applyNumberFormat="1" applyFont="1" applyBorder="1" applyAlignment="1" applyProtection="1">
      <alignment horizontal="center" vertical="center"/>
    </xf>
    <xf numFmtId="180" fontId="19" fillId="0" borderId="7" xfId="0" applyNumberFormat="1" applyFont="1" applyBorder="1" applyAlignment="1" applyProtection="1">
      <alignment horizontal="right" vertical="center"/>
    </xf>
    <xf numFmtId="180" fontId="6" fillId="0" borderId="7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80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2" t="str">
        <f>"单位名称："&amp;"临沧市民族中学"</f>
        <v>单位名称：临沧市民族中学</v>
      </c>
      <c r="B4" s="207"/>
      <c r="C4" s="20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29" t="s">
        <v>6</v>
      </c>
      <c r="B8" s="24">
        <v>63950654.47</v>
      </c>
      <c r="C8" s="129" t="s">
        <v>7</v>
      </c>
      <c r="D8" s="24"/>
    </row>
    <row r="9" ht="18.75" customHeight="1" spans="1:4">
      <c r="A9" s="129" t="s">
        <v>8</v>
      </c>
      <c r="B9" s="24"/>
      <c r="C9" s="129" t="s">
        <v>9</v>
      </c>
      <c r="D9" s="24"/>
    </row>
    <row r="10" ht="18.75" customHeight="1" spans="1:4">
      <c r="A10" s="129" t="s">
        <v>10</v>
      </c>
      <c r="B10" s="24"/>
      <c r="C10" s="129" t="s">
        <v>11</v>
      </c>
      <c r="D10" s="24"/>
    </row>
    <row r="11" ht="18.75" customHeight="1" spans="1:4">
      <c r="A11" s="129" t="s">
        <v>12</v>
      </c>
      <c r="B11" s="24">
        <v>4273800</v>
      </c>
      <c r="C11" s="129" t="s">
        <v>13</v>
      </c>
      <c r="D11" s="24"/>
    </row>
    <row r="12" ht="18.75" customHeight="1" spans="1:4">
      <c r="A12" s="208" t="s">
        <v>14</v>
      </c>
      <c r="B12" s="24">
        <v>6660000</v>
      </c>
      <c r="C12" s="165" t="s">
        <v>15</v>
      </c>
      <c r="D12" s="24">
        <v>60672378.92</v>
      </c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6843584.44</v>
      </c>
    </row>
    <row r="16" ht="18.75" customHeight="1" spans="1:4">
      <c r="A16" s="168" t="s">
        <v>22</v>
      </c>
      <c r="B16" s="24"/>
      <c r="C16" s="167" t="s">
        <v>23</v>
      </c>
      <c r="D16" s="24">
        <v>3603140.23</v>
      </c>
    </row>
    <row r="17" ht="18.75" customHeight="1" spans="1:4">
      <c r="A17" s="168" t="s">
        <v>24</v>
      </c>
      <c r="B17" s="24">
        <v>6660000</v>
      </c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3765350.88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170"/>
      <c r="B34" s="24"/>
      <c r="C34" s="168" t="s">
        <v>43</v>
      </c>
      <c r="D34" s="24"/>
    </row>
    <row r="35" ht="18.75" customHeight="1" spans="1:4">
      <c r="A35" s="209" t="s">
        <v>44</v>
      </c>
      <c r="B35" s="171">
        <f>SUM(B8:B12)</f>
        <v>74884454.47</v>
      </c>
      <c r="C35" s="210" t="s">
        <v>45</v>
      </c>
      <c r="D35" s="171">
        <v>74884454.47</v>
      </c>
    </row>
    <row r="36" ht="18.75" customHeight="1" spans="1:4">
      <c r="A36" s="211" t="s">
        <v>46</v>
      </c>
      <c r="B36" s="24"/>
      <c r="C36" s="129" t="s">
        <v>47</v>
      </c>
      <c r="D36" s="24"/>
    </row>
    <row r="37" ht="18.75" customHeight="1" spans="1:4">
      <c r="A37" s="211" t="s">
        <v>48</v>
      </c>
      <c r="B37" s="24"/>
      <c r="C37" s="129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29" t="s">
        <v>50</v>
      </c>
      <c r="D38" s="24"/>
    </row>
    <row r="39" ht="18.75" customHeight="1" spans="1:4">
      <c r="A39" s="212" t="s">
        <v>51</v>
      </c>
      <c r="B39" s="171">
        <f t="shared" ref="B39:D39" si="1">B35+B36</f>
        <v>74884454.47</v>
      </c>
      <c r="C39" s="210" t="s">
        <v>52</v>
      </c>
      <c r="D39" s="171">
        <f t="shared" si="1"/>
        <v>74884454.47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7"/>
      <c r="P2" s="67"/>
      <c r="Q2" s="67"/>
      <c r="R2" s="67"/>
      <c r="S2" s="39" t="s">
        <v>53</v>
      </c>
    </row>
    <row r="3" ht="57.75" customHeight="1" spans="1:19">
      <c r="A3" s="125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0"/>
      <c r="P3" s="200"/>
      <c r="Q3" s="200"/>
      <c r="R3" s="200"/>
      <c r="S3" s="200"/>
    </row>
    <row r="4" ht="18.75" customHeight="1" spans="1:19">
      <c r="A4" s="42" t="str">
        <f>"单位名称："&amp;"临沧市民族中学"</f>
        <v>单位名称：临沧市民族中学</v>
      </c>
      <c r="B4" s="93"/>
      <c r="C4" s="93"/>
      <c r="D4" s="93"/>
      <c r="E4" s="93"/>
      <c r="F4" s="93"/>
      <c r="G4" s="93"/>
      <c r="H4" s="93"/>
      <c r="I4" s="93"/>
      <c r="J4" s="71"/>
      <c r="K4" s="93"/>
      <c r="L4" s="93"/>
      <c r="M4" s="93"/>
      <c r="N4" s="93"/>
      <c r="O4" s="71"/>
      <c r="P4" s="71"/>
      <c r="Q4" s="71"/>
      <c r="R4" s="71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1"/>
      <c r="K5" s="188"/>
      <c r="L5" s="188"/>
      <c r="M5" s="188"/>
      <c r="N5" s="202"/>
      <c r="O5" s="187" t="s">
        <v>46</v>
      </c>
      <c r="P5" s="187"/>
      <c r="Q5" s="187"/>
      <c r="R5" s="187"/>
      <c r="S5" s="205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3" t="s">
        <v>63</v>
      </c>
      <c r="J6" s="203"/>
      <c r="K6" s="203"/>
      <c r="L6" s="203"/>
      <c r="M6" s="203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4"/>
      <c r="P7" s="204"/>
      <c r="Q7" s="204"/>
      <c r="R7" s="204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74884454.47</v>
      </c>
      <c r="D9" s="24">
        <v>74884454.47</v>
      </c>
      <c r="E9" s="24">
        <v>63950654.47</v>
      </c>
      <c r="F9" s="24"/>
      <c r="G9" s="24"/>
      <c r="H9" s="24">
        <v>4273800</v>
      </c>
      <c r="I9" s="24">
        <v>6660000</v>
      </c>
      <c r="J9" s="24"/>
      <c r="K9" s="24"/>
      <c r="L9" s="24"/>
      <c r="M9" s="24"/>
      <c r="N9" s="24">
        <v>6660000</v>
      </c>
      <c r="O9" s="24"/>
      <c r="P9" s="24"/>
      <c r="Q9" s="24"/>
      <c r="R9" s="24"/>
      <c r="S9" s="24"/>
    </row>
    <row r="10" ht="18.75" customHeight="1" spans="1:19">
      <c r="A10" s="197" t="s">
        <v>56</v>
      </c>
      <c r="B10" s="198"/>
      <c r="C10" s="24">
        <v>74884454.47</v>
      </c>
      <c r="D10" s="24">
        <v>74884454.47</v>
      </c>
      <c r="E10" s="24">
        <v>63950654.47</v>
      </c>
      <c r="F10" s="24"/>
      <c r="G10" s="24"/>
      <c r="H10" s="24">
        <v>4273800</v>
      </c>
      <c r="I10" s="24">
        <v>6660000</v>
      </c>
      <c r="J10" s="24"/>
      <c r="K10" s="24"/>
      <c r="L10" s="24"/>
      <c r="M10" s="24"/>
      <c r="N10" s="24">
        <v>6660000</v>
      </c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"单位名称："&amp;"临沧市民族中学"</f>
        <v>单位名称：临沧市民族中学</v>
      </c>
      <c r="B4" s="176"/>
      <c r="C4" s="62"/>
      <c r="D4" s="30"/>
      <c r="E4" s="62"/>
      <c r="F4" s="62"/>
      <c r="G4" s="62"/>
      <c r="H4" s="30"/>
      <c r="I4" s="62"/>
      <c r="J4" s="30"/>
      <c r="K4" s="62"/>
      <c r="L4" s="62"/>
      <c r="M4" s="183"/>
      <c r="N4" s="183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4" t="s">
        <v>75</v>
      </c>
      <c r="F5" s="134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4" t="s">
        <v>58</v>
      </c>
      <c r="E6" s="92" t="s">
        <v>75</v>
      </c>
      <c r="F6" s="92" t="s">
        <v>76</v>
      </c>
      <c r="G6" s="19"/>
      <c r="H6" s="19"/>
      <c r="I6" s="19"/>
      <c r="J6" s="64" t="s">
        <v>58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5">
        <v>1</v>
      </c>
      <c r="B7" s="115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</row>
    <row r="8" ht="18.75" customHeight="1" spans="1:15">
      <c r="A8" s="129" t="s">
        <v>84</v>
      </c>
      <c r="B8" s="162" t="s">
        <v>85</v>
      </c>
      <c r="C8" s="24">
        <v>60672378.92</v>
      </c>
      <c r="D8" s="24">
        <v>49738578.92</v>
      </c>
      <c r="E8" s="24">
        <v>41380578.92</v>
      </c>
      <c r="F8" s="24">
        <v>8358000</v>
      </c>
      <c r="G8" s="24"/>
      <c r="H8" s="24"/>
      <c r="I8" s="24">
        <v>4273800</v>
      </c>
      <c r="J8" s="24">
        <v>6660000</v>
      </c>
      <c r="K8" s="24"/>
      <c r="L8" s="24"/>
      <c r="M8" s="24"/>
      <c r="N8" s="24"/>
      <c r="O8" s="24">
        <v>6660000</v>
      </c>
    </row>
    <row r="9" ht="18.75" customHeight="1" spans="1:15">
      <c r="A9" s="177" t="s">
        <v>86</v>
      </c>
      <c r="B9" s="213" t="s">
        <v>87</v>
      </c>
      <c r="C9" s="24">
        <v>60672378.92</v>
      </c>
      <c r="D9" s="24">
        <v>49738578.92</v>
      </c>
      <c r="E9" s="24">
        <v>41380578.92</v>
      </c>
      <c r="F9" s="24">
        <v>8358000</v>
      </c>
      <c r="G9" s="24"/>
      <c r="H9" s="24"/>
      <c r="I9" s="24">
        <v>4273800</v>
      </c>
      <c r="J9" s="24">
        <v>6660000</v>
      </c>
      <c r="K9" s="24"/>
      <c r="L9" s="24"/>
      <c r="M9" s="24"/>
      <c r="N9" s="24"/>
      <c r="O9" s="24">
        <v>6660000</v>
      </c>
    </row>
    <row r="10" ht="18.75" customHeight="1" spans="1:15">
      <c r="A10" s="179" t="s">
        <v>88</v>
      </c>
      <c r="B10" s="214" t="s">
        <v>89</v>
      </c>
      <c r="C10" s="24">
        <v>22918769.85</v>
      </c>
      <c r="D10" s="24">
        <v>19618769.85</v>
      </c>
      <c r="E10" s="24">
        <v>18608769.85</v>
      </c>
      <c r="F10" s="24">
        <v>1010000</v>
      </c>
      <c r="G10" s="24"/>
      <c r="H10" s="24"/>
      <c r="I10" s="24"/>
      <c r="J10" s="24">
        <v>3300000</v>
      </c>
      <c r="K10" s="24"/>
      <c r="L10" s="24"/>
      <c r="M10" s="24"/>
      <c r="N10" s="24"/>
      <c r="O10" s="24">
        <v>3300000</v>
      </c>
    </row>
    <row r="11" ht="18.75" customHeight="1" spans="1:15">
      <c r="A11" s="179" t="s">
        <v>90</v>
      </c>
      <c r="B11" s="214" t="s">
        <v>91</v>
      </c>
      <c r="C11" s="24">
        <v>37753609.07</v>
      </c>
      <c r="D11" s="24">
        <v>30119809.07</v>
      </c>
      <c r="E11" s="24">
        <v>22771809.07</v>
      </c>
      <c r="F11" s="24">
        <v>7348000</v>
      </c>
      <c r="G11" s="24"/>
      <c r="H11" s="24"/>
      <c r="I11" s="24">
        <v>4273800</v>
      </c>
      <c r="J11" s="24">
        <v>3360000</v>
      </c>
      <c r="K11" s="24"/>
      <c r="L11" s="24"/>
      <c r="M11" s="24"/>
      <c r="N11" s="24"/>
      <c r="O11" s="24">
        <v>3360000</v>
      </c>
    </row>
    <row r="12" ht="18.75" customHeight="1" spans="1:15">
      <c r="A12" s="129" t="s">
        <v>92</v>
      </c>
      <c r="B12" s="162" t="s">
        <v>93</v>
      </c>
      <c r="C12" s="24">
        <v>6843584.44</v>
      </c>
      <c r="D12" s="24">
        <v>6843584.44</v>
      </c>
      <c r="E12" s="24">
        <v>6843584.44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94</v>
      </c>
      <c r="B13" s="213" t="s">
        <v>95</v>
      </c>
      <c r="C13" s="24">
        <v>6836665.24</v>
      </c>
      <c r="D13" s="24">
        <v>6836665.24</v>
      </c>
      <c r="E13" s="24">
        <v>6836665.24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96</v>
      </c>
      <c r="B14" s="214" t="s">
        <v>97</v>
      </c>
      <c r="C14" s="24">
        <v>1592647.8</v>
      </c>
      <c r="D14" s="24">
        <v>1592647.8</v>
      </c>
      <c r="E14" s="24">
        <v>1592647.8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9" t="s">
        <v>98</v>
      </c>
      <c r="B15" s="214" t="s">
        <v>99</v>
      </c>
      <c r="C15" s="24">
        <v>5244017.44</v>
      </c>
      <c r="D15" s="24">
        <v>5244017.44</v>
      </c>
      <c r="E15" s="24">
        <v>5244017.44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100</v>
      </c>
      <c r="B16" s="213" t="s">
        <v>101</v>
      </c>
      <c r="C16" s="24">
        <v>6919.2</v>
      </c>
      <c r="D16" s="24">
        <v>6919.2</v>
      </c>
      <c r="E16" s="24">
        <v>6919.2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102</v>
      </c>
      <c r="B17" s="214" t="s">
        <v>103</v>
      </c>
      <c r="C17" s="24">
        <v>6919.2</v>
      </c>
      <c r="D17" s="24">
        <v>6919.2</v>
      </c>
      <c r="E17" s="24">
        <v>6919.2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29" t="s">
        <v>104</v>
      </c>
      <c r="B18" s="162" t="s">
        <v>105</v>
      </c>
      <c r="C18" s="24">
        <v>3603140.23</v>
      </c>
      <c r="D18" s="24">
        <v>3603140.23</v>
      </c>
      <c r="E18" s="24">
        <v>3603140.23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106</v>
      </c>
      <c r="B19" s="213" t="s">
        <v>107</v>
      </c>
      <c r="C19" s="24">
        <v>3603140.23</v>
      </c>
      <c r="D19" s="24">
        <v>3603140.23</v>
      </c>
      <c r="E19" s="24">
        <v>3603140.23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108</v>
      </c>
      <c r="B20" s="214" t="s">
        <v>109</v>
      </c>
      <c r="C20" s="24">
        <v>2327032.74</v>
      </c>
      <c r="D20" s="24">
        <v>2327032.74</v>
      </c>
      <c r="E20" s="24">
        <v>2327032.74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110</v>
      </c>
      <c r="B21" s="214" t="s">
        <v>111</v>
      </c>
      <c r="C21" s="24">
        <v>1109973.27</v>
      </c>
      <c r="D21" s="24">
        <v>1109973.27</v>
      </c>
      <c r="E21" s="24">
        <v>1109973.27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112</v>
      </c>
      <c r="B22" s="214" t="s">
        <v>113</v>
      </c>
      <c r="C22" s="24">
        <v>166134.22</v>
      </c>
      <c r="D22" s="24">
        <v>166134.22</v>
      </c>
      <c r="E22" s="24">
        <v>166134.22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29" t="s">
        <v>114</v>
      </c>
      <c r="B23" s="162" t="s">
        <v>115</v>
      </c>
      <c r="C23" s="24">
        <v>3765350.88</v>
      </c>
      <c r="D23" s="24">
        <v>3765350.88</v>
      </c>
      <c r="E23" s="24">
        <v>3765350.88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7" t="s">
        <v>116</v>
      </c>
      <c r="B24" s="213" t="s">
        <v>117</v>
      </c>
      <c r="C24" s="24">
        <v>3765350.88</v>
      </c>
      <c r="D24" s="24">
        <v>3765350.88</v>
      </c>
      <c r="E24" s="24">
        <v>3765350.88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118</v>
      </c>
      <c r="B25" s="214" t="s">
        <v>119</v>
      </c>
      <c r="C25" s="24">
        <v>3765350.88</v>
      </c>
      <c r="D25" s="24">
        <v>3765350.88</v>
      </c>
      <c r="E25" s="24">
        <v>3765350.88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1" t="s">
        <v>120</v>
      </c>
      <c r="B26" s="182" t="s">
        <v>120</v>
      </c>
      <c r="C26" s="24">
        <v>74884454.47</v>
      </c>
      <c r="D26" s="24">
        <v>63950654.47</v>
      </c>
      <c r="E26" s="24">
        <v>55592654.47</v>
      </c>
      <c r="F26" s="24">
        <v>8358000</v>
      </c>
      <c r="G26" s="24"/>
      <c r="H26" s="24"/>
      <c r="I26" s="24">
        <v>4273800</v>
      </c>
      <c r="J26" s="24">
        <v>6660000</v>
      </c>
      <c r="K26" s="24"/>
      <c r="L26" s="24"/>
      <c r="M26" s="24"/>
      <c r="N26" s="24"/>
      <c r="O26" s="24">
        <v>6660000</v>
      </c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121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"单位名称："&amp;"临沧市民族中学"</f>
        <v>单位名称：临沧市民族中学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5" t="str">
        <f t="shared" ref="B6:D6" si="0">"2025"&amp;"年预算数"</f>
        <v>2025年预算数</v>
      </c>
      <c r="C6" s="31" t="s">
        <v>122</v>
      </c>
      <c r="D6" s="105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62" t="s">
        <v>123</v>
      </c>
      <c r="B8" s="24">
        <v>63950654.47</v>
      </c>
      <c r="C8" s="23" t="s">
        <v>124</v>
      </c>
      <c r="D8" s="24">
        <v>63950654.47</v>
      </c>
    </row>
    <row r="9" ht="18.75" customHeight="1" spans="1:4">
      <c r="A9" s="163" t="s">
        <v>125</v>
      </c>
      <c r="B9" s="24">
        <v>63950654.47</v>
      </c>
      <c r="C9" s="23" t="s">
        <v>126</v>
      </c>
      <c r="D9" s="24"/>
    </row>
    <row r="10" ht="18.75" customHeight="1" spans="1:4">
      <c r="A10" s="163" t="s">
        <v>127</v>
      </c>
      <c r="B10" s="24"/>
      <c r="C10" s="23" t="s">
        <v>128</v>
      </c>
      <c r="D10" s="24"/>
    </row>
    <row r="11" ht="18.75" customHeight="1" spans="1:4">
      <c r="A11" s="163" t="s">
        <v>129</v>
      </c>
      <c r="B11" s="24"/>
      <c r="C11" s="23" t="s">
        <v>130</v>
      </c>
      <c r="D11" s="24"/>
    </row>
    <row r="12" ht="18.75" customHeight="1" spans="1:4">
      <c r="A12" s="164" t="s">
        <v>131</v>
      </c>
      <c r="B12" s="24"/>
      <c r="C12" s="165" t="s">
        <v>132</v>
      </c>
      <c r="D12" s="24"/>
    </row>
    <row r="13" ht="18.75" customHeight="1" spans="1:4">
      <c r="A13" s="166" t="s">
        <v>125</v>
      </c>
      <c r="B13" s="24"/>
      <c r="C13" s="167" t="s">
        <v>133</v>
      </c>
      <c r="D13" s="24">
        <v>49738578.92</v>
      </c>
    </row>
    <row r="14" ht="18.75" customHeight="1" spans="1:4">
      <c r="A14" s="166" t="s">
        <v>127</v>
      </c>
      <c r="B14" s="24"/>
      <c r="C14" s="167" t="s">
        <v>134</v>
      </c>
      <c r="D14" s="24"/>
    </row>
    <row r="15" ht="18.75" customHeight="1" spans="1:4">
      <c r="A15" s="166" t="s">
        <v>129</v>
      </c>
      <c r="B15" s="24"/>
      <c r="C15" s="167" t="s">
        <v>135</v>
      </c>
      <c r="D15" s="24"/>
    </row>
    <row r="16" ht="18.75" customHeight="1" spans="1:4">
      <c r="A16" s="166" t="s">
        <v>26</v>
      </c>
      <c r="B16" s="24"/>
      <c r="C16" s="167" t="s">
        <v>136</v>
      </c>
      <c r="D16" s="24">
        <v>6843584.44</v>
      </c>
    </row>
    <row r="17" ht="18.75" customHeight="1" spans="1:4">
      <c r="A17" s="166" t="s">
        <v>26</v>
      </c>
      <c r="B17" s="24" t="s">
        <v>26</v>
      </c>
      <c r="C17" s="167" t="s">
        <v>137</v>
      </c>
      <c r="D17" s="24">
        <v>3603140.23</v>
      </c>
    </row>
    <row r="18" ht="18.75" customHeight="1" spans="1:4">
      <c r="A18" s="168" t="s">
        <v>26</v>
      </c>
      <c r="B18" s="24" t="s">
        <v>26</v>
      </c>
      <c r="C18" s="167" t="s">
        <v>138</v>
      </c>
      <c r="D18" s="24"/>
    </row>
    <row r="19" ht="18.75" customHeight="1" spans="1:4">
      <c r="A19" s="168" t="s">
        <v>26</v>
      </c>
      <c r="B19" s="24" t="s">
        <v>26</v>
      </c>
      <c r="C19" s="167" t="s">
        <v>139</v>
      </c>
      <c r="D19" s="24"/>
    </row>
    <row r="20" ht="18.75" customHeight="1" spans="1:4">
      <c r="A20" s="169" t="s">
        <v>26</v>
      </c>
      <c r="B20" s="24" t="s">
        <v>26</v>
      </c>
      <c r="C20" s="167" t="s">
        <v>140</v>
      </c>
      <c r="D20" s="24"/>
    </row>
    <row r="21" ht="18.75" customHeight="1" spans="1:4">
      <c r="A21" s="169" t="s">
        <v>26</v>
      </c>
      <c r="B21" s="24" t="s">
        <v>26</v>
      </c>
      <c r="C21" s="167" t="s">
        <v>141</v>
      </c>
      <c r="D21" s="24"/>
    </row>
    <row r="22" ht="18.75" customHeight="1" spans="1:4">
      <c r="A22" s="169" t="s">
        <v>26</v>
      </c>
      <c r="B22" s="24" t="s">
        <v>26</v>
      </c>
      <c r="C22" s="167" t="s">
        <v>142</v>
      </c>
      <c r="D22" s="24"/>
    </row>
    <row r="23" ht="18.75" customHeight="1" spans="1:4">
      <c r="A23" s="169" t="s">
        <v>26</v>
      </c>
      <c r="B23" s="24" t="s">
        <v>26</v>
      </c>
      <c r="C23" s="167" t="s">
        <v>143</v>
      </c>
      <c r="D23" s="24"/>
    </row>
    <row r="24" ht="18.75" customHeight="1" spans="1:4">
      <c r="A24" s="169" t="s">
        <v>26</v>
      </c>
      <c r="B24" s="24" t="s">
        <v>26</v>
      </c>
      <c r="C24" s="167" t="s">
        <v>144</v>
      </c>
      <c r="D24" s="24"/>
    </row>
    <row r="25" ht="18.75" customHeight="1" spans="1:4">
      <c r="A25" s="169" t="s">
        <v>26</v>
      </c>
      <c r="B25" s="24" t="s">
        <v>26</v>
      </c>
      <c r="C25" s="167" t="s">
        <v>145</v>
      </c>
      <c r="D25" s="24"/>
    </row>
    <row r="26" ht="18.75" customHeight="1" spans="1:4">
      <c r="A26" s="169" t="s">
        <v>26</v>
      </c>
      <c r="B26" s="24" t="s">
        <v>26</v>
      </c>
      <c r="C26" s="167" t="s">
        <v>146</v>
      </c>
      <c r="D26" s="24"/>
    </row>
    <row r="27" ht="18.75" customHeight="1" spans="1:4">
      <c r="A27" s="169" t="s">
        <v>26</v>
      </c>
      <c r="B27" s="24" t="s">
        <v>26</v>
      </c>
      <c r="C27" s="167" t="s">
        <v>147</v>
      </c>
      <c r="D27" s="24">
        <v>3765350.88</v>
      </c>
    </row>
    <row r="28" ht="18.75" customHeight="1" spans="1:4">
      <c r="A28" s="169" t="s">
        <v>26</v>
      </c>
      <c r="B28" s="24" t="s">
        <v>26</v>
      </c>
      <c r="C28" s="167" t="s">
        <v>148</v>
      </c>
      <c r="D28" s="24"/>
    </row>
    <row r="29" ht="18.75" customHeight="1" spans="1:4">
      <c r="A29" s="169" t="s">
        <v>26</v>
      </c>
      <c r="B29" s="24" t="s">
        <v>26</v>
      </c>
      <c r="C29" s="167" t="s">
        <v>149</v>
      </c>
      <c r="D29" s="24"/>
    </row>
    <row r="30" ht="18.75" customHeight="1" spans="1:4">
      <c r="A30" s="169" t="s">
        <v>26</v>
      </c>
      <c r="B30" s="24" t="s">
        <v>26</v>
      </c>
      <c r="C30" s="167" t="s">
        <v>150</v>
      </c>
      <c r="D30" s="24"/>
    </row>
    <row r="31" ht="18.75" customHeight="1" spans="1:4">
      <c r="A31" s="169" t="s">
        <v>26</v>
      </c>
      <c r="B31" s="24" t="s">
        <v>26</v>
      </c>
      <c r="C31" s="167" t="s">
        <v>151</v>
      </c>
      <c r="D31" s="24"/>
    </row>
    <row r="32" ht="18.75" customHeight="1" spans="1:4">
      <c r="A32" s="170" t="s">
        <v>26</v>
      </c>
      <c r="B32" s="24" t="s">
        <v>26</v>
      </c>
      <c r="C32" s="167" t="s">
        <v>152</v>
      </c>
      <c r="D32" s="24"/>
    </row>
    <row r="33" ht="18.75" customHeight="1" spans="1:4">
      <c r="A33" s="170" t="s">
        <v>26</v>
      </c>
      <c r="B33" s="24" t="s">
        <v>26</v>
      </c>
      <c r="C33" s="167" t="s">
        <v>153</v>
      </c>
      <c r="D33" s="24"/>
    </row>
    <row r="34" ht="18.75" customHeight="1" spans="1:4">
      <c r="A34" s="170" t="s">
        <v>26</v>
      </c>
      <c r="B34" s="24" t="s">
        <v>26</v>
      </c>
      <c r="C34" s="167" t="s">
        <v>154</v>
      </c>
      <c r="D34" s="24"/>
    </row>
    <row r="35" ht="18.75" customHeight="1" spans="1:4">
      <c r="A35" s="170"/>
      <c r="B35" s="24"/>
      <c r="C35" s="167" t="s">
        <v>155</v>
      </c>
      <c r="D35" s="24"/>
    </row>
    <row r="36" ht="18.75" customHeight="1" spans="1:4">
      <c r="A36" s="170" t="s">
        <v>26</v>
      </c>
      <c r="B36" s="24" t="s">
        <v>26</v>
      </c>
      <c r="C36" s="167" t="s">
        <v>156</v>
      </c>
      <c r="D36" s="24"/>
    </row>
    <row r="37" ht="18.75" customHeight="1" spans="1:4">
      <c r="A37" s="55" t="s">
        <v>157</v>
      </c>
      <c r="B37" s="171">
        <v>63950654.47</v>
      </c>
      <c r="C37" s="172" t="s">
        <v>52</v>
      </c>
      <c r="D37" s="171">
        <v>63950654.47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0"/>
      <c r="F2" s="57"/>
      <c r="G2" s="40" t="s">
        <v>158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1"/>
      <c r="C3" s="151"/>
      <c r="D3" s="151"/>
      <c r="E3" s="151"/>
      <c r="F3" s="151"/>
      <c r="G3" s="151"/>
    </row>
    <row r="4" ht="18" customHeight="1" spans="1:7">
      <c r="A4" s="152" t="str">
        <f>"单位名称："&amp;"临沧市民族中学"</f>
        <v>单位名称：临沧市民族中学</v>
      </c>
      <c r="B4" s="29"/>
      <c r="C4" s="30"/>
      <c r="D4" s="30"/>
      <c r="E4" s="30"/>
      <c r="F4" s="100"/>
      <c r="G4" s="40" t="s">
        <v>1</v>
      </c>
    </row>
    <row r="5" ht="20.25" customHeight="1" spans="1:7">
      <c r="A5" s="153" t="s">
        <v>159</v>
      </c>
      <c r="B5" s="154"/>
      <c r="C5" s="105" t="s">
        <v>56</v>
      </c>
      <c r="D5" s="127" t="s">
        <v>75</v>
      </c>
      <c r="E5" s="14"/>
      <c r="F5" s="15"/>
      <c r="G5" s="120" t="s">
        <v>76</v>
      </c>
    </row>
    <row r="6" ht="20.25" customHeight="1" spans="1:7">
      <c r="A6" s="155" t="s">
        <v>73</v>
      </c>
      <c r="B6" s="155" t="s">
        <v>74</v>
      </c>
      <c r="C6" s="33"/>
      <c r="D6" s="64" t="s">
        <v>58</v>
      </c>
      <c r="E6" s="64" t="s">
        <v>160</v>
      </c>
      <c r="F6" s="64" t="s">
        <v>161</v>
      </c>
      <c r="G6" s="94"/>
    </row>
    <row r="7" ht="19.5" customHeight="1" spans="1:7">
      <c r="A7" s="155" t="s">
        <v>162</v>
      </c>
      <c r="B7" s="155" t="s">
        <v>163</v>
      </c>
      <c r="C7" s="155" t="s">
        <v>164</v>
      </c>
      <c r="D7" s="64">
        <v>4</v>
      </c>
      <c r="E7" s="156" t="s">
        <v>165</v>
      </c>
      <c r="F7" s="156" t="s">
        <v>166</v>
      </c>
      <c r="G7" s="155" t="s">
        <v>167</v>
      </c>
    </row>
    <row r="8" ht="18" customHeight="1" spans="1:7">
      <c r="A8" s="34" t="s">
        <v>84</v>
      </c>
      <c r="B8" s="34" t="s">
        <v>85</v>
      </c>
      <c r="C8" s="24">
        <v>49738578.92</v>
      </c>
      <c r="D8" s="24">
        <v>41380578.92</v>
      </c>
      <c r="E8" s="24">
        <v>37313350.02</v>
      </c>
      <c r="F8" s="24">
        <v>4067228.9</v>
      </c>
      <c r="G8" s="24">
        <v>8358000</v>
      </c>
    </row>
    <row r="9" ht="18" customHeight="1" spans="1:7">
      <c r="A9" s="116" t="s">
        <v>86</v>
      </c>
      <c r="B9" s="116" t="s">
        <v>87</v>
      </c>
      <c r="C9" s="24">
        <v>49738578.92</v>
      </c>
      <c r="D9" s="24">
        <v>41380578.92</v>
      </c>
      <c r="E9" s="24">
        <v>37313350.02</v>
      </c>
      <c r="F9" s="24">
        <v>4067228.9</v>
      </c>
      <c r="G9" s="24">
        <v>8358000</v>
      </c>
    </row>
    <row r="10" ht="18" customHeight="1" spans="1:7">
      <c r="A10" s="157" t="s">
        <v>88</v>
      </c>
      <c r="B10" s="157" t="s">
        <v>89</v>
      </c>
      <c r="C10" s="24">
        <v>19618769.85</v>
      </c>
      <c r="D10" s="24">
        <v>18608769.85</v>
      </c>
      <c r="E10" s="24">
        <v>17250851.93</v>
      </c>
      <c r="F10" s="24">
        <v>1357917.92</v>
      </c>
      <c r="G10" s="24">
        <v>1010000</v>
      </c>
    </row>
    <row r="11" ht="18" customHeight="1" spans="1:7">
      <c r="A11" s="157" t="s">
        <v>90</v>
      </c>
      <c r="B11" s="157" t="s">
        <v>91</v>
      </c>
      <c r="C11" s="24">
        <v>30119809.07</v>
      </c>
      <c r="D11" s="24">
        <v>22771809.07</v>
      </c>
      <c r="E11" s="24">
        <v>20062498.09</v>
      </c>
      <c r="F11" s="24">
        <v>2709310.98</v>
      </c>
      <c r="G11" s="24">
        <v>7348000</v>
      </c>
    </row>
    <row r="12" ht="18" customHeight="1" spans="1:7">
      <c r="A12" s="34" t="s">
        <v>92</v>
      </c>
      <c r="B12" s="34" t="s">
        <v>93</v>
      </c>
      <c r="C12" s="24">
        <v>6843584.44</v>
      </c>
      <c r="D12" s="24">
        <v>6843584.44</v>
      </c>
      <c r="E12" s="24">
        <v>6805184.44</v>
      </c>
      <c r="F12" s="24">
        <v>38400</v>
      </c>
      <c r="G12" s="24"/>
    </row>
    <row r="13" ht="18" customHeight="1" spans="1:7">
      <c r="A13" s="116" t="s">
        <v>94</v>
      </c>
      <c r="B13" s="116" t="s">
        <v>95</v>
      </c>
      <c r="C13" s="24">
        <v>6836665.24</v>
      </c>
      <c r="D13" s="24">
        <v>6836665.24</v>
      </c>
      <c r="E13" s="24">
        <v>6798265.24</v>
      </c>
      <c r="F13" s="24">
        <v>38400</v>
      </c>
      <c r="G13" s="24"/>
    </row>
    <row r="14" ht="18" customHeight="1" spans="1:7">
      <c r="A14" s="157" t="s">
        <v>96</v>
      </c>
      <c r="B14" s="157" t="s">
        <v>97</v>
      </c>
      <c r="C14" s="24">
        <v>1592647.8</v>
      </c>
      <c r="D14" s="24">
        <v>1592647.8</v>
      </c>
      <c r="E14" s="24">
        <v>1554247.8</v>
      </c>
      <c r="F14" s="24">
        <v>38400</v>
      </c>
      <c r="G14" s="24"/>
    </row>
    <row r="15" ht="18" customHeight="1" spans="1:7">
      <c r="A15" s="157" t="s">
        <v>98</v>
      </c>
      <c r="B15" s="157" t="s">
        <v>99</v>
      </c>
      <c r="C15" s="24">
        <v>5244017.44</v>
      </c>
      <c r="D15" s="24">
        <v>5244017.44</v>
      </c>
      <c r="E15" s="24">
        <v>5244017.44</v>
      </c>
      <c r="F15" s="24"/>
      <c r="G15" s="24"/>
    </row>
    <row r="16" ht="18" customHeight="1" spans="1:7">
      <c r="A16" s="116" t="s">
        <v>100</v>
      </c>
      <c r="B16" s="116" t="s">
        <v>101</v>
      </c>
      <c r="C16" s="24">
        <v>6919.2</v>
      </c>
      <c r="D16" s="24">
        <v>6919.2</v>
      </c>
      <c r="E16" s="24">
        <v>6919.2</v>
      </c>
      <c r="F16" s="24"/>
      <c r="G16" s="24"/>
    </row>
    <row r="17" ht="18" customHeight="1" spans="1:7">
      <c r="A17" s="157" t="s">
        <v>102</v>
      </c>
      <c r="B17" s="157" t="s">
        <v>103</v>
      </c>
      <c r="C17" s="24">
        <v>6919.2</v>
      </c>
      <c r="D17" s="24">
        <v>6919.2</v>
      </c>
      <c r="E17" s="24">
        <v>6919.2</v>
      </c>
      <c r="F17" s="24"/>
      <c r="G17" s="24"/>
    </row>
    <row r="18" ht="18" customHeight="1" spans="1:7">
      <c r="A18" s="34" t="s">
        <v>104</v>
      </c>
      <c r="B18" s="34" t="s">
        <v>105</v>
      </c>
      <c r="C18" s="24">
        <v>3603140.23</v>
      </c>
      <c r="D18" s="24">
        <v>3603140.23</v>
      </c>
      <c r="E18" s="24">
        <v>3603140.23</v>
      </c>
      <c r="F18" s="24"/>
      <c r="G18" s="24"/>
    </row>
    <row r="19" ht="18" customHeight="1" spans="1:7">
      <c r="A19" s="116" t="s">
        <v>106</v>
      </c>
      <c r="B19" s="116" t="s">
        <v>107</v>
      </c>
      <c r="C19" s="24">
        <v>3603140.23</v>
      </c>
      <c r="D19" s="24">
        <v>3603140.23</v>
      </c>
      <c r="E19" s="24">
        <v>3603140.23</v>
      </c>
      <c r="F19" s="24"/>
      <c r="G19" s="24"/>
    </row>
    <row r="20" ht="18" customHeight="1" spans="1:7">
      <c r="A20" s="157" t="s">
        <v>108</v>
      </c>
      <c r="B20" s="157" t="s">
        <v>109</v>
      </c>
      <c r="C20" s="24">
        <v>2327032.74</v>
      </c>
      <c r="D20" s="24">
        <v>2327032.74</v>
      </c>
      <c r="E20" s="24">
        <v>2327032.74</v>
      </c>
      <c r="F20" s="24"/>
      <c r="G20" s="24"/>
    </row>
    <row r="21" ht="18" customHeight="1" spans="1:7">
      <c r="A21" s="157" t="s">
        <v>110</v>
      </c>
      <c r="B21" s="157" t="s">
        <v>111</v>
      </c>
      <c r="C21" s="24">
        <v>1109973.27</v>
      </c>
      <c r="D21" s="24">
        <v>1109973.27</v>
      </c>
      <c r="E21" s="24">
        <v>1109973.27</v>
      </c>
      <c r="F21" s="24"/>
      <c r="G21" s="24"/>
    </row>
    <row r="22" ht="18" customHeight="1" spans="1:7">
      <c r="A22" s="157" t="s">
        <v>112</v>
      </c>
      <c r="B22" s="157" t="s">
        <v>113</v>
      </c>
      <c r="C22" s="24">
        <v>166134.22</v>
      </c>
      <c r="D22" s="24">
        <v>166134.22</v>
      </c>
      <c r="E22" s="24">
        <v>166134.22</v>
      </c>
      <c r="F22" s="24"/>
      <c r="G22" s="24"/>
    </row>
    <row r="23" ht="18" customHeight="1" spans="1:7">
      <c r="A23" s="34" t="s">
        <v>114</v>
      </c>
      <c r="B23" s="34" t="s">
        <v>115</v>
      </c>
      <c r="C23" s="24">
        <v>3765350.88</v>
      </c>
      <c r="D23" s="24">
        <v>3765350.88</v>
      </c>
      <c r="E23" s="24">
        <v>3765350.88</v>
      </c>
      <c r="F23" s="24"/>
      <c r="G23" s="24"/>
    </row>
    <row r="24" ht="18" customHeight="1" spans="1:7">
      <c r="A24" s="116" t="s">
        <v>116</v>
      </c>
      <c r="B24" s="116" t="s">
        <v>117</v>
      </c>
      <c r="C24" s="24">
        <v>3765350.88</v>
      </c>
      <c r="D24" s="24">
        <v>3765350.88</v>
      </c>
      <c r="E24" s="24">
        <v>3765350.88</v>
      </c>
      <c r="F24" s="24"/>
      <c r="G24" s="24"/>
    </row>
    <row r="25" ht="18" customHeight="1" spans="1:7">
      <c r="A25" s="157" t="s">
        <v>118</v>
      </c>
      <c r="B25" s="157" t="s">
        <v>119</v>
      </c>
      <c r="C25" s="24">
        <v>3765350.88</v>
      </c>
      <c r="D25" s="24">
        <v>3765350.88</v>
      </c>
      <c r="E25" s="24">
        <v>3765350.88</v>
      </c>
      <c r="F25" s="24"/>
      <c r="G25" s="24"/>
    </row>
    <row r="26" ht="18" customHeight="1" spans="1:7">
      <c r="A26" s="158" t="s">
        <v>120</v>
      </c>
      <c r="B26" s="159" t="s">
        <v>120</v>
      </c>
      <c r="C26" s="24">
        <v>63950654.47</v>
      </c>
      <c r="D26" s="24">
        <v>55592654.47</v>
      </c>
      <c r="E26" s="24">
        <v>51487025.57</v>
      </c>
      <c r="F26" s="24">
        <v>4105628.9</v>
      </c>
      <c r="G26" s="24">
        <v>8358000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5"/>
      <c r="B1" s="135"/>
      <c r="C1" s="135"/>
      <c r="D1" s="135"/>
      <c r="E1" s="135"/>
      <c r="F1" s="135"/>
      <c r="G1" s="135"/>
    </row>
    <row r="2" ht="15" customHeight="1" spans="1:7">
      <c r="A2" s="136"/>
      <c r="B2" s="137"/>
      <c r="C2" s="138"/>
      <c r="D2" s="62"/>
      <c r="G2" s="87" t="s">
        <v>168</v>
      </c>
    </row>
    <row r="3" ht="39" customHeight="1" spans="1:7">
      <c r="A3" s="125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"单位名称："&amp;"临沧市民族中学"</f>
        <v>单位名称：临沧市民族中学</v>
      </c>
      <c r="B4" s="137"/>
      <c r="C4" s="138"/>
      <c r="D4" s="62"/>
      <c r="E4" s="30"/>
      <c r="G4" s="87" t="s">
        <v>169</v>
      </c>
    </row>
    <row r="5" ht="18.75" customHeight="1" spans="1:7">
      <c r="A5" s="11" t="s">
        <v>170</v>
      </c>
      <c r="B5" s="11" t="s">
        <v>171</v>
      </c>
      <c r="C5" s="31" t="s">
        <v>172</v>
      </c>
      <c r="D5" s="13" t="s">
        <v>173</v>
      </c>
      <c r="E5" s="14"/>
      <c r="F5" s="15"/>
      <c r="G5" s="31" t="s">
        <v>174</v>
      </c>
    </row>
    <row r="6" ht="18.75" customHeight="1" spans="1:7">
      <c r="A6" s="18"/>
      <c r="B6" s="139"/>
      <c r="C6" s="33"/>
      <c r="D6" s="64" t="s">
        <v>58</v>
      </c>
      <c r="E6" s="64" t="s">
        <v>175</v>
      </c>
      <c r="F6" s="64" t="s">
        <v>176</v>
      </c>
      <c r="G6" s="33"/>
    </row>
    <row r="7" ht="18.75" customHeight="1" spans="1:7">
      <c r="A7" s="140">
        <v>1</v>
      </c>
      <c r="B7" s="141">
        <v>1</v>
      </c>
      <c r="C7" s="142">
        <v>2</v>
      </c>
      <c r="D7" s="143">
        <v>3</v>
      </c>
      <c r="E7" s="143">
        <v>4</v>
      </c>
      <c r="F7" s="143">
        <v>5</v>
      </c>
      <c r="G7" s="142">
        <v>6</v>
      </c>
    </row>
    <row r="8" ht="18.75" customHeight="1" spans="1:7">
      <c r="A8" s="144" t="s">
        <v>56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177</v>
      </c>
      <c r="B9" s="145"/>
      <c r="C9" s="145"/>
      <c r="D9" s="145"/>
      <c r="E9" s="145"/>
      <c r="F9" s="145"/>
      <c r="G9" s="145"/>
    </row>
    <row r="10" ht="18.75" customHeight="1" spans="1:7">
      <c r="A10" s="146" t="s">
        <v>178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179</v>
      </c>
      <c r="B11" s="145"/>
      <c r="C11" s="145"/>
      <c r="D11" s="145"/>
      <c r="E11" s="145"/>
      <c r="F11" s="145"/>
      <c r="G11" s="145"/>
    </row>
    <row r="12" ht="18.75" customHeight="1" spans="1:7">
      <c r="A12" s="146" t="s">
        <v>180</v>
      </c>
      <c r="B12" s="145"/>
      <c r="C12" s="145"/>
      <c r="D12" s="145"/>
      <c r="E12" s="145"/>
      <c r="F12" s="145"/>
      <c r="G12" s="145"/>
    </row>
    <row r="13" customHeight="1" spans="1:7">
      <c r="A13" s="147" t="s">
        <v>181</v>
      </c>
      <c r="B13" s="148"/>
      <c r="C13" s="148"/>
      <c r="D13" s="148"/>
      <c r="E13" s="148"/>
      <c r="F13" s="148"/>
      <c r="G13" s="148"/>
    </row>
    <row r="22" customHeight="1" spans="6:6">
      <c r="F22" s="149"/>
    </row>
  </sheetData>
  <mergeCells count="8">
    <mergeCell ref="A3:G3"/>
    <mergeCell ref="A4:D4"/>
    <mergeCell ref="D5:F5"/>
    <mergeCell ref="A13:G13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3"/>
      <c r="D2" s="124"/>
      <c r="E2" s="124"/>
      <c r="F2" s="124"/>
      <c r="G2" s="124"/>
      <c r="H2" s="67"/>
      <c r="I2" s="67"/>
      <c r="J2" s="67"/>
      <c r="K2" s="67"/>
      <c r="L2" s="67"/>
      <c r="M2" s="67"/>
      <c r="N2" s="30"/>
      <c r="O2" s="30"/>
      <c r="P2" s="30"/>
      <c r="Q2" s="67"/>
      <c r="U2" s="123"/>
      <c r="W2" s="39" t="s">
        <v>182</v>
      </c>
    </row>
    <row r="3" ht="39.75" customHeight="1" spans="1:23">
      <c r="A3" s="125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"单位名称："&amp;"临沧市民族中学"</f>
        <v>单位名称：临沧市民族中学</v>
      </c>
      <c r="B4" s="126"/>
      <c r="C4" s="126"/>
      <c r="D4" s="126"/>
      <c r="E4" s="126"/>
      <c r="F4" s="126"/>
      <c r="G4" s="126"/>
      <c r="H4" s="71"/>
      <c r="I4" s="71"/>
      <c r="J4" s="71"/>
      <c r="K4" s="71"/>
      <c r="L4" s="71"/>
      <c r="M4" s="71"/>
      <c r="N4" s="93"/>
      <c r="O4" s="93"/>
      <c r="P4" s="93"/>
      <c r="Q4" s="71"/>
      <c r="U4" s="123"/>
      <c r="W4" s="39" t="s">
        <v>169</v>
      </c>
    </row>
    <row r="5" ht="18" customHeight="1" spans="1:23">
      <c r="A5" s="11" t="s">
        <v>183</v>
      </c>
      <c r="B5" s="11" t="s">
        <v>184</v>
      </c>
      <c r="C5" s="11" t="s">
        <v>185</v>
      </c>
      <c r="D5" s="11" t="s">
        <v>186</v>
      </c>
      <c r="E5" s="11" t="s">
        <v>187</v>
      </c>
      <c r="F5" s="11" t="s">
        <v>188</v>
      </c>
      <c r="G5" s="11" t="s">
        <v>189</v>
      </c>
      <c r="H5" s="127" t="s">
        <v>190</v>
      </c>
      <c r="I5" s="66" t="s">
        <v>190</v>
      </c>
      <c r="J5" s="66"/>
      <c r="K5" s="66"/>
      <c r="L5" s="66"/>
      <c r="M5" s="66"/>
      <c r="N5" s="14"/>
      <c r="O5" s="14"/>
      <c r="P5" s="14"/>
      <c r="Q5" s="74" t="s">
        <v>62</v>
      </c>
      <c r="R5" s="66" t="s">
        <v>78</v>
      </c>
      <c r="S5" s="66"/>
      <c r="T5" s="66"/>
      <c r="U5" s="66"/>
      <c r="V5" s="66"/>
      <c r="W5" s="132"/>
    </row>
    <row r="6" ht="18" customHeight="1" spans="1:23">
      <c r="A6" s="16"/>
      <c r="B6" s="122"/>
      <c r="C6" s="16"/>
      <c r="D6" s="16"/>
      <c r="E6" s="16"/>
      <c r="F6" s="16"/>
      <c r="G6" s="16"/>
      <c r="H6" s="105" t="s">
        <v>191</v>
      </c>
      <c r="I6" s="127" t="s">
        <v>59</v>
      </c>
      <c r="J6" s="66"/>
      <c r="K6" s="66"/>
      <c r="L6" s="66"/>
      <c r="M6" s="132"/>
      <c r="N6" s="13" t="s">
        <v>192</v>
      </c>
      <c r="O6" s="14"/>
      <c r="P6" s="15"/>
      <c r="Q6" s="11" t="s">
        <v>62</v>
      </c>
      <c r="R6" s="127" t="s">
        <v>78</v>
      </c>
      <c r="S6" s="74" t="s">
        <v>65</v>
      </c>
      <c r="T6" s="66" t="s">
        <v>78</v>
      </c>
      <c r="U6" s="74" t="s">
        <v>67</v>
      </c>
      <c r="V6" s="74" t="s">
        <v>68</v>
      </c>
      <c r="W6" s="134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3" t="s">
        <v>193</v>
      </c>
      <c r="J7" s="11" t="s">
        <v>194</v>
      </c>
      <c r="K7" s="11" t="s">
        <v>195</v>
      </c>
      <c r="L7" s="11" t="s">
        <v>196</v>
      </c>
      <c r="M7" s="11" t="s">
        <v>197</v>
      </c>
      <c r="N7" s="11" t="s">
        <v>59</v>
      </c>
      <c r="O7" s="11" t="s">
        <v>60</v>
      </c>
      <c r="P7" s="11" t="s">
        <v>61</v>
      </c>
      <c r="Q7" s="32"/>
      <c r="R7" s="11" t="s">
        <v>58</v>
      </c>
      <c r="S7" s="11" t="s">
        <v>65</v>
      </c>
      <c r="T7" s="11" t="s">
        <v>198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8"/>
      <c r="B8" s="108"/>
      <c r="C8" s="108"/>
      <c r="D8" s="108"/>
      <c r="E8" s="108"/>
      <c r="F8" s="108"/>
      <c r="G8" s="108"/>
      <c r="H8" s="108"/>
      <c r="I8" s="92"/>
      <c r="J8" s="18" t="s">
        <v>199</v>
      </c>
      <c r="K8" s="18" t="s">
        <v>195</v>
      </c>
      <c r="L8" s="18" t="s">
        <v>196</v>
      </c>
      <c r="M8" s="18" t="s">
        <v>197</v>
      </c>
      <c r="N8" s="18" t="s">
        <v>195</v>
      </c>
      <c r="O8" s="18" t="s">
        <v>196</v>
      </c>
      <c r="P8" s="18" t="s">
        <v>197</v>
      </c>
      <c r="Q8" s="18" t="s">
        <v>62</v>
      </c>
      <c r="R8" s="18" t="s">
        <v>58</v>
      </c>
      <c r="S8" s="18" t="s">
        <v>65</v>
      </c>
      <c r="T8" s="18" t="s">
        <v>198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21" customHeight="1" spans="1:23">
      <c r="A10" s="129" t="s">
        <v>71</v>
      </c>
      <c r="B10" s="129"/>
      <c r="C10" s="129"/>
      <c r="D10" s="129"/>
      <c r="E10" s="129"/>
      <c r="F10" s="129"/>
      <c r="G10" s="129"/>
      <c r="H10" s="24">
        <v>55592654.47</v>
      </c>
      <c r="I10" s="24">
        <v>55592654.47</v>
      </c>
      <c r="J10" s="24"/>
      <c r="K10" s="24"/>
      <c r="L10" s="24">
        <v>55592654.47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29" t="s">
        <v>71</v>
      </c>
      <c r="B11" s="22" t="s">
        <v>200</v>
      </c>
      <c r="C11" s="22" t="s">
        <v>201</v>
      </c>
      <c r="D11" s="22" t="s">
        <v>88</v>
      </c>
      <c r="E11" s="22" t="s">
        <v>89</v>
      </c>
      <c r="F11" s="22" t="s">
        <v>202</v>
      </c>
      <c r="G11" s="22" t="s">
        <v>203</v>
      </c>
      <c r="H11" s="24">
        <v>7700112</v>
      </c>
      <c r="I11" s="24">
        <v>7700112</v>
      </c>
      <c r="J11" s="24"/>
      <c r="K11" s="24"/>
      <c r="L11" s="24">
        <v>7700112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29" t="s">
        <v>71</v>
      </c>
      <c r="B12" s="22" t="s">
        <v>200</v>
      </c>
      <c r="C12" s="22" t="s">
        <v>201</v>
      </c>
      <c r="D12" s="22" t="s">
        <v>90</v>
      </c>
      <c r="E12" s="22" t="s">
        <v>91</v>
      </c>
      <c r="F12" s="22" t="s">
        <v>202</v>
      </c>
      <c r="G12" s="22" t="s">
        <v>203</v>
      </c>
      <c r="H12" s="24">
        <v>9084828</v>
      </c>
      <c r="I12" s="24">
        <v>9084828</v>
      </c>
      <c r="J12" s="24"/>
      <c r="K12" s="24"/>
      <c r="L12" s="24">
        <v>9084828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29" t="s">
        <v>71</v>
      </c>
      <c r="B13" s="22" t="s">
        <v>200</v>
      </c>
      <c r="C13" s="22" t="s">
        <v>201</v>
      </c>
      <c r="D13" s="22" t="s">
        <v>88</v>
      </c>
      <c r="E13" s="22" t="s">
        <v>89</v>
      </c>
      <c r="F13" s="22" t="s">
        <v>204</v>
      </c>
      <c r="G13" s="22" t="s">
        <v>205</v>
      </c>
      <c r="H13" s="24">
        <v>522624</v>
      </c>
      <c r="I13" s="24">
        <v>522624</v>
      </c>
      <c r="J13" s="24"/>
      <c r="K13" s="24"/>
      <c r="L13" s="24">
        <v>522624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29" t="s">
        <v>71</v>
      </c>
      <c r="B14" s="22" t="s">
        <v>200</v>
      </c>
      <c r="C14" s="22" t="s">
        <v>201</v>
      </c>
      <c r="D14" s="22" t="s">
        <v>90</v>
      </c>
      <c r="E14" s="22" t="s">
        <v>91</v>
      </c>
      <c r="F14" s="22" t="s">
        <v>204</v>
      </c>
      <c r="G14" s="22" t="s">
        <v>205</v>
      </c>
      <c r="H14" s="24">
        <v>612492</v>
      </c>
      <c r="I14" s="24">
        <v>612492</v>
      </c>
      <c r="J14" s="24"/>
      <c r="K14" s="24"/>
      <c r="L14" s="24">
        <v>612492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29" t="s">
        <v>71</v>
      </c>
      <c r="B15" s="22" t="s">
        <v>206</v>
      </c>
      <c r="C15" s="22" t="s">
        <v>207</v>
      </c>
      <c r="D15" s="22" t="s">
        <v>88</v>
      </c>
      <c r="E15" s="22" t="s">
        <v>89</v>
      </c>
      <c r="F15" s="22" t="s">
        <v>208</v>
      </c>
      <c r="G15" s="22" t="s">
        <v>209</v>
      </c>
      <c r="H15" s="24">
        <v>2664000</v>
      </c>
      <c r="I15" s="24">
        <v>2664000</v>
      </c>
      <c r="J15" s="24"/>
      <c r="K15" s="24"/>
      <c r="L15" s="24">
        <v>2664000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29" t="s">
        <v>71</v>
      </c>
      <c r="B16" s="22" t="s">
        <v>206</v>
      </c>
      <c r="C16" s="22" t="s">
        <v>207</v>
      </c>
      <c r="D16" s="22" t="s">
        <v>90</v>
      </c>
      <c r="E16" s="22" t="s">
        <v>91</v>
      </c>
      <c r="F16" s="22" t="s">
        <v>208</v>
      </c>
      <c r="G16" s="22" t="s">
        <v>209</v>
      </c>
      <c r="H16" s="24">
        <v>3042000</v>
      </c>
      <c r="I16" s="24">
        <v>3042000</v>
      </c>
      <c r="J16" s="24"/>
      <c r="K16" s="24"/>
      <c r="L16" s="24">
        <v>3042000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29" t="s">
        <v>71</v>
      </c>
      <c r="B17" s="22" t="s">
        <v>200</v>
      </c>
      <c r="C17" s="22" t="s">
        <v>201</v>
      </c>
      <c r="D17" s="22" t="s">
        <v>88</v>
      </c>
      <c r="E17" s="22" t="s">
        <v>89</v>
      </c>
      <c r="F17" s="22" t="s">
        <v>208</v>
      </c>
      <c r="G17" s="22" t="s">
        <v>209</v>
      </c>
      <c r="H17" s="24">
        <v>2077740</v>
      </c>
      <c r="I17" s="24">
        <v>2077740</v>
      </c>
      <c r="J17" s="24"/>
      <c r="K17" s="24"/>
      <c r="L17" s="24">
        <v>2077740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29" t="s">
        <v>71</v>
      </c>
      <c r="B18" s="22" t="s">
        <v>200</v>
      </c>
      <c r="C18" s="22" t="s">
        <v>201</v>
      </c>
      <c r="D18" s="22" t="s">
        <v>90</v>
      </c>
      <c r="E18" s="22" t="s">
        <v>91</v>
      </c>
      <c r="F18" s="22" t="s">
        <v>208</v>
      </c>
      <c r="G18" s="22" t="s">
        <v>209</v>
      </c>
      <c r="H18" s="24">
        <v>2399160</v>
      </c>
      <c r="I18" s="24">
        <v>2399160</v>
      </c>
      <c r="J18" s="24"/>
      <c r="K18" s="24"/>
      <c r="L18" s="24">
        <v>2399160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29" t="s">
        <v>71</v>
      </c>
      <c r="B19" s="22" t="s">
        <v>200</v>
      </c>
      <c r="C19" s="22" t="s">
        <v>201</v>
      </c>
      <c r="D19" s="22" t="s">
        <v>88</v>
      </c>
      <c r="E19" s="22" t="s">
        <v>89</v>
      </c>
      <c r="F19" s="22" t="s">
        <v>208</v>
      </c>
      <c r="G19" s="22" t="s">
        <v>209</v>
      </c>
      <c r="H19" s="24">
        <v>1589520</v>
      </c>
      <c r="I19" s="24">
        <v>1589520</v>
      </c>
      <c r="J19" s="24"/>
      <c r="K19" s="24"/>
      <c r="L19" s="24">
        <v>1589520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29" t="s">
        <v>71</v>
      </c>
      <c r="B20" s="22" t="s">
        <v>200</v>
      </c>
      <c r="C20" s="22" t="s">
        <v>201</v>
      </c>
      <c r="D20" s="22" t="s">
        <v>90</v>
      </c>
      <c r="E20" s="22" t="s">
        <v>91</v>
      </c>
      <c r="F20" s="22" t="s">
        <v>208</v>
      </c>
      <c r="G20" s="22" t="s">
        <v>209</v>
      </c>
      <c r="H20" s="24">
        <v>1815060</v>
      </c>
      <c r="I20" s="24">
        <v>1815060</v>
      </c>
      <c r="J20" s="24"/>
      <c r="K20" s="24"/>
      <c r="L20" s="24">
        <v>1815060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29" t="s">
        <v>71</v>
      </c>
      <c r="B21" s="22" t="s">
        <v>200</v>
      </c>
      <c r="C21" s="22" t="s">
        <v>201</v>
      </c>
      <c r="D21" s="22" t="s">
        <v>88</v>
      </c>
      <c r="E21" s="22" t="s">
        <v>89</v>
      </c>
      <c r="F21" s="22" t="s">
        <v>208</v>
      </c>
      <c r="G21" s="22" t="s">
        <v>209</v>
      </c>
      <c r="H21" s="24">
        <v>2591004</v>
      </c>
      <c r="I21" s="24">
        <v>2591004</v>
      </c>
      <c r="J21" s="24"/>
      <c r="K21" s="24"/>
      <c r="L21" s="24">
        <v>2591004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29" t="s">
        <v>71</v>
      </c>
      <c r="B22" s="22" t="s">
        <v>200</v>
      </c>
      <c r="C22" s="22" t="s">
        <v>201</v>
      </c>
      <c r="D22" s="22" t="s">
        <v>90</v>
      </c>
      <c r="E22" s="22" t="s">
        <v>91</v>
      </c>
      <c r="F22" s="22" t="s">
        <v>208</v>
      </c>
      <c r="G22" s="22" t="s">
        <v>209</v>
      </c>
      <c r="H22" s="24">
        <v>2985384</v>
      </c>
      <c r="I22" s="24">
        <v>2985384</v>
      </c>
      <c r="J22" s="24"/>
      <c r="K22" s="24"/>
      <c r="L22" s="24">
        <v>2985384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29" t="s">
        <v>71</v>
      </c>
      <c r="B23" s="22" t="s">
        <v>210</v>
      </c>
      <c r="C23" s="22" t="s">
        <v>211</v>
      </c>
      <c r="D23" s="22" t="s">
        <v>98</v>
      </c>
      <c r="E23" s="22" t="s">
        <v>99</v>
      </c>
      <c r="F23" s="22" t="s">
        <v>212</v>
      </c>
      <c r="G23" s="22" t="s">
        <v>213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29" t="s">
        <v>71</v>
      </c>
      <c r="B24" s="22" t="s">
        <v>210</v>
      </c>
      <c r="C24" s="22" t="s">
        <v>211</v>
      </c>
      <c r="D24" s="22" t="s">
        <v>98</v>
      </c>
      <c r="E24" s="22" t="s">
        <v>99</v>
      </c>
      <c r="F24" s="22" t="s">
        <v>212</v>
      </c>
      <c r="G24" s="22" t="s">
        <v>213</v>
      </c>
      <c r="H24" s="24">
        <v>5244017.44</v>
      </c>
      <c r="I24" s="24">
        <v>5244017.44</v>
      </c>
      <c r="J24" s="24"/>
      <c r="K24" s="24"/>
      <c r="L24" s="24">
        <v>5244017.44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29" t="s">
        <v>71</v>
      </c>
      <c r="B25" s="22" t="s">
        <v>210</v>
      </c>
      <c r="C25" s="22" t="s">
        <v>211</v>
      </c>
      <c r="D25" s="22" t="s">
        <v>214</v>
      </c>
      <c r="E25" s="22" t="s">
        <v>215</v>
      </c>
      <c r="F25" s="22" t="s">
        <v>216</v>
      </c>
      <c r="G25" s="22" t="s">
        <v>217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29" t="s">
        <v>71</v>
      </c>
      <c r="B26" s="22" t="s">
        <v>210</v>
      </c>
      <c r="C26" s="22" t="s">
        <v>211</v>
      </c>
      <c r="D26" s="22" t="s">
        <v>218</v>
      </c>
      <c r="E26" s="22" t="s">
        <v>219</v>
      </c>
      <c r="F26" s="22" t="s">
        <v>220</v>
      </c>
      <c r="G26" s="22" t="s">
        <v>221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29" t="s">
        <v>71</v>
      </c>
      <c r="B27" s="22" t="s">
        <v>210</v>
      </c>
      <c r="C27" s="22" t="s">
        <v>211</v>
      </c>
      <c r="D27" s="22" t="s">
        <v>108</v>
      </c>
      <c r="E27" s="22" t="s">
        <v>109</v>
      </c>
      <c r="F27" s="22" t="s">
        <v>220</v>
      </c>
      <c r="G27" s="22" t="s">
        <v>221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29" t="s">
        <v>71</v>
      </c>
      <c r="B28" s="22" t="s">
        <v>210</v>
      </c>
      <c r="C28" s="22" t="s">
        <v>211</v>
      </c>
      <c r="D28" s="22" t="s">
        <v>108</v>
      </c>
      <c r="E28" s="22" t="s">
        <v>109</v>
      </c>
      <c r="F28" s="22" t="s">
        <v>220</v>
      </c>
      <c r="G28" s="22" t="s">
        <v>221</v>
      </c>
      <c r="H28" s="24">
        <v>2327032.74</v>
      </c>
      <c r="I28" s="24">
        <v>2327032.74</v>
      </c>
      <c r="J28" s="24"/>
      <c r="K28" s="24"/>
      <c r="L28" s="24">
        <v>2327032.74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29" t="s">
        <v>71</v>
      </c>
      <c r="B29" s="22" t="s">
        <v>210</v>
      </c>
      <c r="C29" s="22" t="s">
        <v>211</v>
      </c>
      <c r="D29" s="22" t="s">
        <v>110</v>
      </c>
      <c r="E29" s="22" t="s">
        <v>111</v>
      </c>
      <c r="F29" s="22" t="s">
        <v>222</v>
      </c>
      <c r="G29" s="22" t="s">
        <v>223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29" t="s">
        <v>71</v>
      </c>
      <c r="B30" s="22" t="s">
        <v>210</v>
      </c>
      <c r="C30" s="22" t="s">
        <v>211</v>
      </c>
      <c r="D30" s="22" t="s">
        <v>110</v>
      </c>
      <c r="E30" s="22" t="s">
        <v>111</v>
      </c>
      <c r="F30" s="22" t="s">
        <v>222</v>
      </c>
      <c r="G30" s="22" t="s">
        <v>223</v>
      </c>
      <c r="H30" s="24">
        <v>1109973.27</v>
      </c>
      <c r="I30" s="24">
        <v>1109973.27</v>
      </c>
      <c r="J30" s="24"/>
      <c r="K30" s="24"/>
      <c r="L30" s="24">
        <v>1109973.27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29" t="s">
        <v>71</v>
      </c>
      <c r="B31" s="22" t="s">
        <v>210</v>
      </c>
      <c r="C31" s="22" t="s">
        <v>211</v>
      </c>
      <c r="D31" s="22" t="s">
        <v>112</v>
      </c>
      <c r="E31" s="22" t="s">
        <v>113</v>
      </c>
      <c r="F31" s="22" t="s">
        <v>224</v>
      </c>
      <c r="G31" s="22" t="s">
        <v>225</v>
      </c>
      <c r="H31" s="24">
        <v>100584</v>
      </c>
      <c r="I31" s="24">
        <v>100584</v>
      </c>
      <c r="J31" s="24"/>
      <c r="K31" s="24"/>
      <c r="L31" s="24">
        <v>100584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29" t="s">
        <v>71</v>
      </c>
      <c r="B32" s="22" t="s">
        <v>210</v>
      </c>
      <c r="C32" s="22" t="s">
        <v>211</v>
      </c>
      <c r="D32" s="22" t="s">
        <v>112</v>
      </c>
      <c r="E32" s="22" t="s">
        <v>113</v>
      </c>
      <c r="F32" s="22" t="s">
        <v>224</v>
      </c>
      <c r="G32" s="22" t="s">
        <v>225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29" t="s">
        <v>71</v>
      </c>
      <c r="B33" s="22" t="s">
        <v>210</v>
      </c>
      <c r="C33" s="22" t="s">
        <v>211</v>
      </c>
      <c r="D33" s="22" t="s">
        <v>112</v>
      </c>
      <c r="E33" s="22" t="s">
        <v>113</v>
      </c>
      <c r="F33" s="22" t="s">
        <v>224</v>
      </c>
      <c r="G33" s="22" t="s">
        <v>225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29" t="s">
        <v>71</v>
      </c>
      <c r="B34" s="22" t="s">
        <v>210</v>
      </c>
      <c r="C34" s="22" t="s">
        <v>211</v>
      </c>
      <c r="D34" s="22" t="s">
        <v>88</v>
      </c>
      <c r="E34" s="22" t="s">
        <v>89</v>
      </c>
      <c r="F34" s="22" t="s">
        <v>224</v>
      </c>
      <c r="G34" s="22" t="s">
        <v>225</v>
      </c>
      <c r="H34" s="24">
        <v>105851.93</v>
      </c>
      <c r="I34" s="24">
        <v>105851.93</v>
      </c>
      <c r="J34" s="24"/>
      <c r="K34" s="24"/>
      <c r="L34" s="24">
        <v>105851.93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29" t="s">
        <v>71</v>
      </c>
      <c r="B35" s="22" t="s">
        <v>210</v>
      </c>
      <c r="C35" s="22" t="s">
        <v>211</v>
      </c>
      <c r="D35" s="22" t="s">
        <v>90</v>
      </c>
      <c r="E35" s="22" t="s">
        <v>91</v>
      </c>
      <c r="F35" s="22" t="s">
        <v>224</v>
      </c>
      <c r="G35" s="22" t="s">
        <v>225</v>
      </c>
      <c r="H35" s="24">
        <v>123574.09</v>
      </c>
      <c r="I35" s="24">
        <v>123574.09</v>
      </c>
      <c r="J35" s="24"/>
      <c r="K35" s="24"/>
      <c r="L35" s="24">
        <v>123574.09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29" t="s">
        <v>71</v>
      </c>
      <c r="B36" s="22" t="s">
        <v>210</v>
      </c>
      <c r="C36" s="22" t="s">
        <v>211</v>
      </c>
      <c r="D36" s="22" t="s">
        <v>112</v>
      </c>
      <c r="E36" s="22" t="s">
        <v>113</v>
      </c>
      <c r="F36" s="22" t="s">
        <v>224</v>
      </c>
      <c r="G36" s="22" t="s">
        <v>225</v>
      </c>
      <c r="H36" s="24">
        <v>65550.22</v>
      </c>
      <c r="I36" s="24">
        <v>65550.22</v>
      </c>
      <c r="J36" s="24"/>
      <c r="K36" s="24"/>
      <c r="L36" s="24">
        <v>65550.22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29" t="s">
        <v>71</v>
      </c>
      <c r="B37" s="22" t="s">
        <v>226</v>
      </c>
      <c r="C37" s="22" t="s">
        <v>119</v>
      </c>
      <c r="D37" s="22" t="s">
        <v>118</v>
      </c>
      <c r="E37" s="22" t="s">
        <v>119</v>
      </c>
      <c r="F37" s="22" t="s">
        <v>227</v>
      </c>
      <c r="G37" s="22" t="s">
        <v>119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29" t="s">
        <v>71</v>
      </c>
      <c r="B38" s="22" t="s">
        <v>226</v>
      </c>
      <c r="C38" s="22" t="s">
        <v>119</v>
      </c>
      <c r="D38" s="22" t="s">
        <v>118</v>
      </c>
      <c r="E38" s="22" t="s">
        <v>119</v>
      </c>
      <c r="F38" s="22" t="s">
        <v>227</v>
      </c>
      <c r="G38" s="22" t="s">
        <v>119</v>
      </c>
      <c r="H38" s="24">
        <v>3765350.88</v>
      </c>
      <c r="I38" s="24">
        <v>3765350.88</v>
      </c>
      <c r="J38" s="24"/>
      <c r="K38" s="24"/>
      <c r="L38" s="24">
        <v>3765350.88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29" t="s">
        <v>71</v>
      </c>
      <c r="B39" s="22" t="s">
        <v>228</v>
      </c>
      <c r="C39" s="22" t="s">
        <v>229</v>
      </c>
      <c r="D39" s="22" t="s">
        <v>96</v>
      </c>
      <c r="E39" s="22" t="s">
        <v>97</v>
      </c>
      <c r="F39" s="22" t="s">
        <v>230</v>
      </c>
      <c r="G39" s="22" t="s">
        <v>231</v>
      </c>
      <c r="H39" s="24">
        <v>38400</v>
      </c>
      <c r="I39" s="24">
        <v>38400</v>
      </c>
      <c r="J39" s="24"/>
      <c r="K39" s="24"/>
      <c r="L39" s="24">
        <v>38400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29" t="s">
        <v>71</v>
      </c>
      <c r="B40" s="22" t="s">
        <v>232</v>
      </c>
      <c r="C40" s="22" t="s">
        <v>233</v>
      </c>
      <c r="D40" s="22" t="s">
        <v>88</v>
      </c>
      <c r="E40" s="22" t="s">
        <v>89</v>
      </c>
      <c r="F40" s="22" t="s">
        <v>230</v>
      </c>
      <c r="G40" s="22" t="s">
        <v>231</v>
      </c>
      <c r="H40" s="24">
        <v>1085750</v>
      </c>
      <c r="I40" s="24">
        <v>1085750</v>
      </c>
      <c r="J40" s="24"/>
      <c r="K40" s="24"/>
      <c r="L40" s="24">
        <v>1085750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29" t="s">
        <v>71</v>
      </c>
      <c r="B41" s="22" t="s">
        <v>234</v>
      </c>
      <c r="C41" s="22" t="s">
        <v>235</v>
      </c>
      <c r="D41" s="22" t="s">
        <v>90</v>
      </c>
      <c r="E41" s="22" t="s">
        <v>91</v>
      </c>
      <c r="F41" s="22" t="s">
        <v>230</v>
      </c>
      <c r="G41" s="22" t="s">
        <v>231</v>
      </c>
      <c r="H41" s="24">
        <v>2388300</v>
      </c>
      <c r="I41" s="24">
        <v>2388300</v>
      </c>
      <c r="J41" s="24"/>
      <c r="K41" s="24"/>
      <c r="L41" s="24">
        <v>2388300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29" t="s">
        <v>71</v>
      </c>
      <c r="B42" s="22" t="s">
        <v>236</v>
      </c>
      <c r="C42" s="22" t="s">
        <v>237</v>
      </c>
      <c r="D42" s="22" t="s">
        <v>88</v>
      </c>
      <c r="E42" s="22" t="s">
        <v>89</v>
      </c>
      <c r="F42" s="22" t="s">
        <v>238</v>
      </c>
      <c r="G42" s="22" t="s">
        <v>239</v>
      </c>
      <c r="H42" s="24">
        <v>115501.68</v>
      </c>
      <c r="I42" s="24">
        <v>115501.68</v>
      </c>
      <c r="J42" s="24"/>
      <c r="K42" s="24"/>
      <c r="L42" s="24">
        <v>115501.68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29" t="s">
        <v>71</v>
      </c>
      <c r="B43" s="22" t="s">
        <v>236</v>
      </c>
      <c r="C43" s="22" t="s">
        <v>237</v>
      </c>
      <c r="D43" s="22" t="s">
        <v>90</v>
      </c>
      <c r="E43" s="22" t="s">
        <v>91</v>
      </c>
      <c r="F43" s="22" t="s">
        <v>238</v>
      </c>
      <c r="G43" s="22" t="s">
        <v>239</v>
      </c>
      <c r="H43" s="24">
        <v>136272.42</v>
      </c>
      <c r="I43" s="24">
        <v>136272.42</v>
      </c>
      <c r="J43" s="24"/>
      <c r="K43" s="24"/>
      <c r="L43" s="24">
        <v>136272.42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29" t="s">
        <v>71</v>
      </c>
      <c r="B44" s="22" t="s">
        <v>240</v>
      </c>
      <c r="C44" s="22" t="s">
        <v>241</v>
      </c>
      <c r="D44" s="22" t="s">
        <v>88</v>
      </c>
      <c r="E44" s="22" t="s">
        <v>89</v>
      </c>
      <c r="F44" s="22" t="s">
        <v>242</v>
      </c>
      <c r="G44" s="22" t="s">
        <v>241</v>
      </c>
      <c r="H44" s="24">
        <v>154002.24</v>
      </c>
      <c r="I44" s="24">
        <v>154002.24</v>
      </c>
      <c r="J44" s="24"/>
      <c r="K44" s="24"/>
      <c r="L44" s="24">
        <v>154002.24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29" t="s">
        <v>71</v>
      </c>
      <c r="B45" s="22" t="s">
        <v>240</v>
      </c>
      <c r="C45" s="22" t="s">
        <v>241</v>
      </c>
      <c r="D45" s="22" t="s">
        <v>90</v>
      </c>
      <c r="E45" s="22" t="s">
        <v>91</v>
      </c>
      <c r="F45" s="22" t="s">
        <v>242</v>
      </c>
      <c r="G45" s="22" t="s">
        <v>241</v>
      </c>
      <c r="H45" s="24">
        <v>181696.56</v>
      </c>
      <c r="I45" s="24">
        <v>181696.56</v>
      </c>
      <c r="J45" s="24"/>
      <c r="K45" s="24"/>
      <c r="L45" s="24">
        <v>181696.56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29" t="s">
        <v>71</v>
      </c>
      <c r="B46" s="22" t="s">
        <v>243</v>
      </c>
      <c r="C46" s="22" t="s">
        <v>244</v>
      </c>
      <c r="D46" s="22" t="s">
        <v>88</v>
      </c>
      <c r="E46" s="22" t="s">
        <v>89</v>
      </c>
      <c r="F46" s="22" t="s">
        <v>245</v>
      </c>
      <c r="G46" s="22" t="s">
        <v>244</v>
      </c>
      <c r="H46" s="24">
        <v>2664</v>
      </c>
      <c r="I46" s="24">
        <v>2664</v>
      </c>
      <c r="J46" s="24"/>
      <c r="K46" s="24"/>
      <c r="L46" s="24">
        <v>2664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29" t="s">
        <v>71</v>
      </c>
      <c r="B47" s="22" t="s">
        <v>243</v>
      </c>
      <c r="C47" s="22" t="s">
        <v>244</v>
      </c>
      <c r="D47" s="22" t="s">
        <v>90</v>
      </c>
      <c r="E47" s="22" t="s">
        <v>91</v>
      </c>
      <c r="F47" s="22" t="s">
        <v>245</v>
      </c>
      <c r="G47" s="22" t="s">
        <v>244</v>
      </c>
      <c r="H47" s="24">
        <v>3042</v>
      </c>
      <c r="I47" s="24">
        <v>3042</v>
      </c>
      <c r="J47" s="24"/>
      <c r="K47" s="24"/>
      <c r="L47" s="24">
        <v>3042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29" t="s">
        <v>71</v>
      </c>
      <c r="B48" s="22" t="s">
        <v>246</v>
      </c>
      <c r="C48" s="22" t="s">
        <v>247</v>
      </c>
      <c r="D48" s="22" t="s">
        <v>96</v>
      </c>
      <c r="E48" s="22" t="s">
        <v>97</v>
      </c>
      <c r="F48" s="22" t="s">
        <v>248</v>
      </c>
      <c r="G48" s="22" t="s">
        <v>249</v>
      </c>
      <c r="H48" s="24">
        <v>1554247.8</v>
      </c>
      <c r="I48" s="24">
        <v>1554247.8</v>
      </c>
      <c r="J48" s="24"/>
      <c r="K48" s="24"/>
      <c r="L48" s="24">
        <v>1554247.8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129" t="s">
        <v>71</v>
      </c>
      <c r="B49" s="22" t="s">
        <v>250</v>
      </c>
      <c r="C49" s="22" t="s">
        <v>251</v>
      </c>
      <c r="D49" s="22" t="s">
        <v>102</v>
      </c>
      <c r="E49" s="22" t="s">
        <v>103</v>
      </c>
      <c r="F49" s="22" t="s">
        <v>252</v>
      </c>
      <c r="G49" s="22" t="s">
        <v>253</v>
      </c>
      <c r="H49" s="24">
        <v>6919.2</v>
      </c>
      <c r="I49" s="24">
        <v>6919.2</v>
      </c>
      <c r="J49" s="24"/>
      <c r="K49" s="24"/>
      <c r="L49" s="24">
        <v>6919.2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35" t="s">
        <v>120</v>
      </c>
      <c r="B50" s="130"/>
      <c r="C50" s="130"/>
      <c r="D50" s="130"/>
      <c r="E50" s="130"/>
      <c r="F50" s="130"/>
      <c r="G50" s="131"/>
      <c r="H50" s="24">
        <v>55592654.47</v>
      </c>
      <c r="I50" s="24">
        <v>55592654.47</v>
      </c>
      <c r="J50" s="24"/>
      <c r="K50" s="24"/>
      <c r="L50" s="24">
        <v>55592654.47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</sheetData>
  <mergeCells count="30">
    <mergeCell ref="A3:W3"/>
    <mergeCell ref="A4:G4"/>
    <mergeCell ref="H5:W5"/>
    <mergeCell ref="I6:M6"/>
    <mergeCell ref="N6:P6"/>
    <mergeCell ref="R6:W6"/>
    <mergeCell ref="A50:G5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topLeftCell="G1" workbookViewId="0">
      <pane ySplit="1" topLeftCell="A11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"单位名称："&amp;"临沧市民族中学"</f>
        <v>单位名称：临沧市民族中学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169</v>
      </c>
    </row>
    <row r="5" ht="18.75" customHeight="1" spans="1:23">
      <c r="A5" s="11" t="s">
        <v>255</v>
      </c>
      <c r="B5" s="12" t="s">
        <v>184</v>
      </c>
      <c r="C5" s="11" t="s">
        <v>185</v>
      </c>
      <c r="D5" s="11" t="s">
        <v>256</v>
      </c>
      <c r="E5" s="12" t="s">
        <v>186</v>
      </c>
      <c r="F5" s="12" t="s">
        <v>187</v>
      </c>
      <c r="G5" s="12" t="s">
        <v>257</v>
      </c>
      <c r="H5" s="12" t="s">
        <v>258</v>
      </c>
      <c r="I5" s="31" t="s">
        <v>56</v>
      </c>
      <c r="J5" s="13" t="s">
        <v>259</v>
      </c>
      <c r="K5" s="14"/>
      <c r="L5" s="14"/>
      <c r="M5" s="15"/>
      <c r="N5" s="13" t="s">
        <v>192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19" t="s">
        <v>59</v>
      </c>
      <c r="K6" s="120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1" t="s">
        <v>58</v>
      </c>
      <c r="K7" s="94"/>
      <c r="L7" s="32"/>
      <c r="M7" s="32"/>
      <c r="N7" s="32"/>
      <c r="O7" s="32"/>
      <c r="P7" s="32"/>
      <c r="Q7" s="32"/>
      <c r="R7" s="32"/>
      <c r="S7" s="122"/>
      <c r="T7" s="122"/>
      <c r="U7" s="122"/>
      <c r="V7" s="122"/>
      <c r="W7" s="122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7" t="s">
        <v>58</v>
      </c>
      <c r="K8" s="47" t="s">
        <v>260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17">
        <v>1</v>
      </c>
      <c r="B9" s="117">
        <v>2</v>
      </c>
      <c r="C9" s="117">
        <v>3</v>
      </c>
      <c r="D9" s="117">
        <v>4</v>
      </c>
      <c r="E9" s="117">
        <v>5</v>
      </c>
      <c r="F9" s="117">
        <v>6</v>
      </c>
      <c r="G9" s="117">
        <v>7</v>
      </c>
      <c r="H9" s="117">
        <v>8</v>
      </c>
      <c r="I9" s="117">
        <v>9</v>
      </c>
      <c r="J9" s="117">
        <v>10</v>
      </c>
      <c r="K9" s="117">
        <v>11</v>
      </c>
      <c r="L9" s="117">
        <v>12</v>
      </c>
      <c r="M9" s="117">
        <v>13</v>
      </c>
      <c r="N9" s="117">
        <v>14</v>
      </c>
      <c r="O9" s="117">
        <v>15</v>
      </c>
      <c r="P9" s="117">
        <v>16</v>
      </c>
      <c r="Q9" s="117">
        <v>17</v>
      </c>
      <c r="R9" s="117">
        <v>18</v>
      </c>
      <c r="S9" s="117">
        <v>19</v>
      </c>
      <c r="T9" s="117">
        <v>20</v>
      </c>
      <c r="U9" s="117">
        <v>21</v>
      </c>
      <c r="V9" s="117">
        <v>22</v>
      </c>
      <c r="W9" s="117">
        <v>23</v>
      </c>
    </row>
    <row r="10" ht="18.75" customHeight="1" spans="1:23">
      <c r="A10" s="22"/>
      <c r="B10" s="22"/>
      <c r="C10" s="22" t="s">
        <v>261</v>
      </c>
      <c r="D10" s="22"/>
      <c r="E10" s="22"/>
      <c r="F10" s="22"/>
      <c r="G10" s="22"/>
      <c r="H10" s="22"/>
      <c r="I10" s="24">
        <v>6000000</v>
      </c>
      <c r="J10" s="24">
        <v>6000000</v>
      </c>
      <c r="K10" s="24">
        <v>6000000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18" t="s">
        <v>262</v>
      </c>
      <c r="B11" s="118" t="s">
        <v>263</v>
      </c>
      <c r="C11" s="22" t="s">
        <v>261</v>
      </c>
      <c r="D11" s="118" t="s">
        <v>71</v>
      </c>
      <c r="E11" s="118" t="s">
        <v>90</v>
      </c>
      <c r="F11" s="118" t="s">
        <v>91</v>
      </c>
      <c r="G11" s="118" t="s">
        <v>264</v>
      </c>
      <c r="H11" s="118" t="s">
        <v>265</v>
      </c>
      <c r="I11" s="24">
        <v>1899600</v>
      </c>
      <c r="J11" s="24">
        <v>1899600</v>
      </c>
      <c r="K11" s="24">
        <v>1899600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18" t="s">
        <v>262</v>
      </c>
      <c r="B12" s="118" t="s">
        <v>263</v>
      </c>
      <c r="C12" s="22" t="s">
        <v>261</v>
      </c>
      <c r="D12" s="118" t="s">
        <v>71</v>
      </c>
      <c r="E12" s="118" t="s">
        <v>90</v>
      </c>
      <c r="F12" s="118" t="s">
        <v>91</v>
      </c>
      <c r="G12" s="118" t="s">
        <v>266</v>
      </c>
      <c r="H12" s="118" t="s">
        <v>267</v>
      </c>
      <c r="I12" s="24">
        <v>957053</v>
      </c>
      <c r="J12" s="24">
        <v>957053</v>
      </c>
      <c r="K12" s="24">
        <v>957053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18" t="s">
        <v>262</v>
      </c>
      <c r="B13" s="118" t="s">
        <v>263</v>
      </c>
      <c r="C13" s="22" t="s">
        <v>261</v>
      </c>
      <c r="D13" s="118" t="s">
        <v>71</v>
      </c>
      <c r="E13" s="118" t="s">
        <v>90</v>
      </c>
      <c r="F13" s="118" t="s">
        <v>91</v>
      </c>
      <c r="G13" s="118" t="s">
        <v>268</v>
      </c>
      <c r="H13" s="118" t="s">
        <v>269</v>
      </c>
      <c r="I13" s="24">
        <v>3143347</v>
      </c>
      <c r="J13" s="24">
        <v>3143347</v>
      </c>
      <c r="K13" s="24">
        <v>3143347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5"/>
      <c r="B14" s="25"/>
      <c r="C14" s="22" t="s">
        <v>270</v>
      </c>
      <c r="D14" s="25"/>
      <c r="E14" s="25"/>
      <c r="F14" s="25"/>
      <c r="G14" s="25"/>
      <c r="H14" s="25"/>
      <c r="I14" s="24">
        <v>4273800</v>
      </c>
      <c r="J14" s="24"/>
      <c r="K14" s="24"/>
      <c r="L14" s="24"/>
      <c r="M14" s="24"/>
      <c r="N14" s="24"/>
      <c r="O14" s="24"/>
      <c r="P14" s="24"/>
      <c r="Q14" s="24">
        <v>4273800</v>
      </c>
      <c r="R14" s="24"/>
      <c r="S14" s="24"/>
      <c r="T14" s="24"/>
      <c r="U14" s="24"/>
      <c r="V14" s="24"/>
      <c r="W14" s="24"/>
    </row>
    <row r="15" ht="18.75" customHeight="1" spans="1:23">
      <c r="A15" s="118" t="s">
        <v>262</v>
      </c>
      <c r="B15" s="118" t="s">
        <v>271</v>
      </c>
      <c r="C15" s="22" t="s">
        <v>270</v>
      </c>
      <c r="D15" s="118" t="s">
        <v>71</v>
      </c>
      <c r="E15" s="118" t="s">
        <v>90</v>
      </c>
      <c r="F15" s="118" t="s">
        <v>91</v>
      </c>
      <c r="G15" s="118" t="s">
        <v>272</v>
      </c>
      <c r="H15" s="118" t="s">
        <v>273</v>
      </c>
      <c r="I15" s="24">
        <v>3773800</v>
      </c>
      <c r="J15" s="24"/>
      <c r="K15" s="24"/>
      <c r="L15" s="24"/>
      <c r="M15" s="24"/>
      <c r="N15" s="24"/>
      <c r="O15" s="24"/>
      <c r="P15" s="24"/>
      <c r="Q15" s="24">
        <v>3773800</v>
      </c>
      <c r="R15" s="24"/>
      <c r="S15" s="24"/>
      <c r="T15" s="24"/>
      <c r="U15" s="24"/>
      <c r="V15" s="24"/>
      <c r="W15" s="24"/>
    </row>
    <row r="16" ht="18.75" customHeight="1" spans="1:23">
      <c r="A16" s="118" t="s">
        <v>262</v>
      </c>
      <c r="B16" s="118" t="s">
        <v>271</v>
      </c>
      <c r="C16" s="22" t="s">
        <v>270</v>
      </c>
      <c r="D16" s="118" t="s">
        <v>71</v>
      </c>
      <c r="E16" s="118" t="s">
        <v>90</v>
      </c>
      <c r="F16" s="118" t="s">
        <v>91</v>
      </c>
      <c r="G16" s="118" t="s">
        <v>242</v>
      </c>
      <c r="H16" s="118" t="s">
        <v>241</v>
      </c>
      <c r="I16" s="24">
        <v>500000</v>
      </c>
      <c r="J16" s="24"/>
      <c r="K16" s="24"/>
      <c r="L16" s="24"/>
      <c r="M16" s="24"/>
      <c r="N16" s="24"/>
      <c r="O16" s="24"/>
      <c r="P16" s="24"/>
      <c r="Q16" s="24">
        <v>500000</v>
      </c>
      <c r="R16" s="24"/>
      <c r="S16" s="24"/>
      <c r="T16" s="24"/>
      <c r="U16" s="24"/>
      <c r="V16" s="24"/>
      <c r="W16" s="24"/>
    </row>
    <row r="17" ht="18.75" customHeight="1" spans="1:23">
      <c r="A17" s="25"/>
      <c r="B17" s="25"/>
      <c r="C17" s="22" t="s">
        <v>274</v>
      </c>
      <c r="D17" s="25"/>
      <c r="E17" s="25"/>
      <c r="F17" s="25"/>
      <c r="G17" s="25"/>
      <c r="H17" s="25"/>
      <c r="I17" s="24">
        <v>2760000</v>
      </c>
      <c r="J17" s="24"/>
      <c r="K17" s="24"/>
      <c r="L17" s="24"/>
      <c r="M17" s="24"/>
      <c r="N17" s="24"/>
      <c r="O17" s="24"/>
      <c r="P17" s="24"/>
      <c r="Q17" s="24"/>
      <c r="R17" s="24">
        <v>2760000</v>
      </c>
      <c r="S17" s="24"/>
      <c r="T17" s="24"/>
      <c r="U17" s="24"/>
      <c r="V17" s="24"/>
      <c r="W17" s="24">
        <v>2760000</v>
      </c>
    </row>
    <row r="18" ht="18.75" customHeight="1" spans="1:23">
      <c r="A18" s="118" t="s">
        <v>262</v>
      </c>
      <c r="B18" s="118" t="s">
        <v>275</v>
      </c>
      <c r="C18" s="22" t="s">
        <v>274</v>
      </c>
      <c r="D18" s="118" t="s">
        <v>71</v>
      </c>
      <c r="E18" s="118" t="s">
        <v>90</v>
      </c>
      <c r="F18" s="118" t="s">
        <v>91</v>
      </c>
      <c r="G18" s="118" t="s">
        <v>276</v>
      </c>
      <c r="H18" s="118" t="s">
        <v>277</v>
      </c>
      <c r="I18" s="24">
        <v>2600000</v>
      </c>
      <c r="J18" s="24"/>
      <c r="K18" s="24"/>
      <c r="L18" s="24"/>
      <c r="M18" s="24"/>
      <c r="N18" s="24"/>
      <c r="O18" s="24"/>
      <c r="P18" s="24"/>
      <c r="Q18" s="24"/>
      <c r="R18" s="24">
        <v>2600000</v>
      </c>
      <c r="S18" s="24"/>
      <c r="T18" s="24"/>
      <c r="U18" s="24"/>
      <c r="V18" s="24"/>
      <c r="W18" s="24">
        <v>2600000</v>
      </c>
    </row>
    <row r="19" ht="18.75" customHeight="1" spans="1:23">
      <c r="A19" s="118" t="s">
        <v>262</v>
      </c>
      <c r="B19" s="118" t="s">
        <v>275</v>
      </c>
      <c r="C19" s="22" t="s">
        <v>274</v>
      </c>
      <c r="D19" s="118" t="s">
        <v>71</v>
      </c>
      <c r="E19" s="118" t="s">
        <v>90</v>
      </c>
      <c r="F19" s="118" t="s">
        <v>91</v>
      </c>
      <c r="G19" s="118" t="s">
        <v>272</v>
      </c>
      <c r="H19" s="118" t="s">
        <v>273</v>
      </c>
      <c r="I19" s="24">
        <v>30000</v>
      </c>
      <c r="J19" s="24"/>
      <c r="K19" s="24"/>
      <c r="L19" s="24"/>
      <c r="M19" s="24"/>
      <c r="N19" s="24"/>
      <c r="O19" s="24"/>
      <c r="P19" s="24"/>
      <c r="Q19" s="24"/>
      <c r="R19" s="24">
        <v>30000</v>
      </c>
      <c r="S19" s="24"/>
      <c r="T19" s="24"/>
      <c r="U19" s="24"/>
      <c r="V19" s="24"/>
      <c r="W19" s="24">
        <v>30000</v>
      </c>
    </row>
    <row r="20" ht="18.75" customHeight="1" spans="1:23">
      <c r="A20" s="118" t="s">
        <v>262</v>
      </c>
      <c r="B20" s="118" t="s">
        <v>275</v>
      </c>
      <c r="C20" s="22" t="s">
        <v>274</v>
      </c>
      <c r="D20" s="118" t="s">
        <v>71</v>
      </c>
      <c r="E20" s="118" t="s">
        <v>90</v>
      </c>
      <c r="F20" s="118" t="s">
        <v>91</v>
      </c>
      <c r="G20" s="118" t="s">
        <v>268</v>
      </c>
      <c r="H20" s="118" t="s">
        <v>269</v>
      </c>
      <c r="I20" s="24">
        <v>130000</v>
      </c>
      <c r="J20" s="24"/>
      <c r="K20" s="24"/>
      <c r="L20" s="24"/>
      <c r="M20" s="24"/>
      <c r="N20" s="24"/>
      <c r="O20" s="24"/>
      <c r="P20" s="24"/>
      <c r="Q20" s="24"/>
      <c r="R20" s="24">
        <v>130000</v>
      </c>
      <c r="S20" s="24"/>
      <c r="T20" s="24"/>
      <c r="U20" s="24"/>
      <c r="V20" s="24"/>
      <c r="W20" s="24">
        <v>130000</v>
      </c>
    </row>
    <row r="21" ht="18.75" customHeight="1" spans="1:23">
      <c r="A21" s="25"/>
      <c r="B21" s="25"/>
      <c r="C21" s="22" t="s">
        <v>278</v>
      </c>
      <c r="D21" s="25"/>
      <c r="E21" s="25"/>
      <c r="F21" s="25"/>
      <c r="G21" s="25"/>
      <c r="H21" s="25"/>
      <c r="I21" s="24">
        <v>510000</v>
      </c>
      <c r="J21" s="24">
        <v>510000</v>
      </c>
      <c r="K21" s="24">
        <v>510000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18" t="s">
        <v>279</v>
      </c>
      <c r="B22" s="118" t="s">
        <v>280</v>
      </c>
      <c r="C22" s="22" t="s">
        <v>278</v>
      </c>
      <c r="D22" s="118" t="s">
        <v>71</v>
      </c>
      <c r="E22" s="118" t="s">
        <v>90</v>
      </c>
      <c r="F22" s="118" t="s">
        <v>91</v>
      </c>
      <c r="G22" s="118" t="s">
        <v>281</v>
      </c>
      <c r="H22" s="118" t="s">
        <v>282</v>
      </c>
      <c r="I22" s="24">
        <v>510000</v>
      </c>
      <c r="J22" s="24">
        <v>510000</v>
      </c>
      <c r="K22" s="24">
        <v>510000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25"/>
      <c r="B23" s="25"/>
      <c r="C23" s="22" t="s">
        <v>283</v>
      </c>
      <c r="D23" s="25"/>
      <c r="E23" s="25"/>
      <c r="F23" s="25"/>
      <c r="G23" s="25"/>
      <c r="H23" s="25"/>
      <c r="I23" s="24">
        <v>1848000</v>
      </c>
      <c r="J23" s="24">
        <v>1848000</v>
      </c>
      <c r="K23" s="24">
        <v>1848000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18" t="s">
        <v>279</v>
      </c>
      <c r="B24" s="118" t="s">
        <v>284</v>
      </c>
      <c r="C24" s="22" t="s">
        <v>283</v>
      </c>
      <c r="D24" s="118" t="s">
        <v>71</v>
      </c>
      <c r="E24" s="118" t="s">
        <v>88</v>
      </c>
      <c r="F24" s="118" t="s">
        <v>89</v>
      </c>
      <c r="G24" s="118" t="s">
        <v>281</v>
      </c>
      <c r="H24" s="118" t="s">
        <v>282</v>
      </c>
      <c r="I24" s="24">
        <v>1010000</v>
      </c>
      <c r="J24" s="24">
        <v>1010000</v>
      </c>
      <c r="K24" s="24">
        <v>1010000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18" t="s">
        <v>279</v>
      </c>
      <c r="B25" s="118" t="s">
        <v>284</v>
      </c>
      <c r="C25" s="22" t="s">
        <v>283</v>
      </c>
      <c r="D25" s="118" t="s">
        <v>71</v>
      </c>
      <c r="E25" s="118" t="s">
        <v>90</v>
      </c>
      <c r="F25" s="118" t="s">
        <v>91</v>
      </c>
      <c r="G25" s="118" t="s">
        <v>281</v>
      </c>
      <c r="H25" s="118" t="s">
        <v>282</v>
      </c>
      <c r="I25" s="24">
        <v>838000</v>
      </c>
      <c r="J25" s="24">
        <v>838000</v>
      </c>
      <c r="K25" s="24">
        <v>838000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5"/>
      <c r="B26" s="25"/>
      <c r="C26" s="22" t="s">
        <v>285</v>
      </c>
      <c r="D26" s="25"/>
      <c r="E26" s="25"/>
      <c r="F26" s="25"/>
      <c r="G26" s="25"/>
      <c r="H26" s="25"/>
      <c r="I26" s="24">
        <v>600000</v>
      </c>
      <c r="J26" s="24"/>
      <c r="K26" s="24"/>
      <c r="L26" s="24"/>
      <c r="M26" s="24"/>
      <c r="N26" s="24"/>
      <c r="O26" s="24"/>
      <c r="P26" s="24"/>
      <c r="Q26" s="24"/>
      <c r="R26" s="24">
        <v>600000</v>
      </c>
      <c r="S26" s="24"/>
      <c r="T26" s="24"/>
      <c r="U26" s="24"/>
      <c r="V26" s="24"/>
      <c r="W26" s="24">
        <v>600000</v>
      </c>
    </row>
    <row r="27" ht="18.75" customHeight="1" spans="1:23">
      <c r="A27" s="118" t="s">
        <v>279</v>
      </c>
      <c r="B27" s="118" t="s">
        <v>286</v>
      </c>
      <c r="C27" s="22" t="s">
        <v>285</v>
      </c>
      <c r="D27" s="118" t="s">
        <v>71</v>
      </c>
      <c r="E27" s="118" t="s">
        <v>90</v>
      </c>
      <c r="F27" s="118" t="s">
        <v>91</v>
      </c>
      <c r="G27" s="118" t="s">
        <v>281</v>
      </c>
      <c r="H27" s="118" t="s">
        <v>282</v>
      </c>
      <c r="I27" s="24">
        <v>600000</v>
      </c>
      <c r="J27" s="24"/>
      <c r="K27" s="24"/>
      <c r="L27" s="24"/>
      <c r="M27" s="24"/>
      <c r="N27" s="24"/>
      <c r="O27" s="24"/>
      <c r="P27" s="24"/>
      <c r="Q27" s="24"/>
      <c r="R27" s="24">
        <v>600000</v>
      </c>
      <c r="S27" s="24"/>
      <c r="T27" s="24"/>
      <c r="U27" s="24"/>
      <c r="V27" s="24"/>
      <c r="W27" s="24">
        <v>600000</v>
      </c>
    </row>
    <row r="28" ht="18.75" customHeight="1" spans="1:23">
      <c r="A28" s="25"/>
      <c r="B28" s="25"/>
      <c r="C28" s="22" t="s">
        <v>287</v>
      </c>
      <c r="D28" s="25"/>
      <c r="E28" s="25"/>
      <c r="F28" s="25"/>
      <c r="G28" s="25"/>
      <c r="H28" s="25"/>
      <c r="I28" s="24">
        <v>3300000</v>
      </c>
      <c r="J28" s="24"/>
      <c r="K28" s="24"/>
      <c r="L28" s="24"/>
      <c r="M28" s="24"/>
      <c r="N28" s="24"/>
      <c r="O28" s="24"/>
      <c r="P28" s="24"/>
      <c r="Q28" s="24"/>
      <c r="R28" s="24">
        <v>3300000</v>
      </c>
      <c r="S28" s="24"/>
      <c r="T28" s="24"/>
      <c r="U28" s="24"/>
      <c r="V28" s="24"/>
      <c r="W28" s="24">
        <v>3300000</v>
      </c>
    </row>
    <row r="29" ht="18.75" customHeight="1" spans="1:23">
      <c r="A29" s="118" t="s">
        <v>262</v>
      </c>
      <c r="B29" s="118" t="s">
        <v>288</v>
      </c>
      <c r="C29" s="22" t="s">
        <v>287</v>
      </c>
      <c r="D29" s="118" t="s">
        <v>71</v>
      </c>
      <c r="E29" s="118" t="s">
        <v>88</v>
      </c>
      <c r="F29" s="118" t="s">
        <v>89</v>
      </c>
      <c r="G29" s="118" t="s">
        <v>230</v>
      </c>
      <c r="H29" s="118" t="s">
        <v>231</v>
      </c>
      <c r="I29" s="24">
        <v>330000</v>
      </c>
      <c r="J29" s="24"/>
      <c r="K29" s="24"/>
      <c r="L29" s="24"/>
      <c r="M29" s="24"/>
      <c r="N29" s="24"/>
      <c r="O29" s="24"/>
      <c r="P29" s="24"/>
      <c r="Q29" s="24"/>
      <c r="R29" s="24">
        <v>330000</v>
      </c>
      <c r="S29" s="24"/>
      <c r="T29" s="24"/>
      <c r="U29" s="24"/>
      <c r="V29" s="24"/>
      <c r="W29" s="24">
        <v>330000</v>
      </c>
    </row>
    <row r="30" ht="18.75" customHeight="1" spans="1:23">
      <c r="A30" s="118" t="s">
        <v>262</v>
      </c>
      <c r="B30" s="118" t="s">
        <v>288</v>
      </c>
      <c r="C30" s="22" t="s">
        <v>287</v>
      </c>
      <c r="D30" s="118" t="s">
        <v>71</v>
      </c>
      <c r="E30" s="118" t="s">
        <v>88</v>
      </c>
      <c r="F30" s="118" t="s">
        <v>89</v>
      </c>
      <c r="G30" s="118" t="s">
        <v>272</v>
      </c>
      <c r="H30" s="118" t="s">
        <v>273</v>
      </c>
      <c r="I30" s="24">
        <v>2970000</v>
      </c>
      <c r="J30" s="24"/>
      <c r="K30" s="24"/>
      <c r="L30" s="24"/>
      <c r="M30" s="24"/>
      <c r="N30" s="24"/>
      <c r="O30" s="24"/>
      <c r="P30" s="24"/>
      <c r="Q30" s="24"/>
      <c r="R30" s="24">
        <v>2970000</v>
      </c>
      <c r="S30" s="24"/>
      <c r="T30" s="24"/>
      <c r="U30" s="24"/>
      <c r="V30" s="24"/>
      <c r="W30" s="24">
        <v>2970000</v>
      </c>
    </row>
    <row r="31" ht="18.75" customHeight="1" spans="1:23">
      <c r="A31" s="35" t="s">
        <v>120</v>
      </c>
      <c r="B31" s="36"/>
      <c r="C31" s="36"/>
      <c r="D31" s="36"/>
      <c r="E31" s="36"/>
      <c r="F31" s="36"/>
      <c r="G31" s="36"/>
      <c r="H31" s="37"/>
      <c r="I31" s="24">
        <v>19291800</v>
      </c>
      <c r="J31" s="24">
        <v>8358000</v>
      </c>
      <c r="K31" s="24">
        <v>8358000</v>
      </c>
      <c r="L31" s="24"/>
      <c r="M31" s="24"/>
      <c r="N31" s="24"/>
      <c r="O31" s="24"/>
      <c r="P31" s="24"/>
      <c r="Q31" s="24">
        <v>4273800</v>
      </c>
      <c r="R31" s="24">
        <v>6660000</v>
      </c>
      <c r="S31" s="24"/>
      <c r="T31" s="24"/>
      <c r="U31" s="24"/>
      <c r="V31" s="24"/>
      <c r="W31" s="24">
        <v>6660000</v>
      </c>
    </row>
  </sheetData>
  <mergeCells count="28">
    <mergeCell ref="A3:W3"/>
    <mergeCell ref="A4:H4"/>
    <mergeCell ref="J5:M5"/>
    <mergeCell ref="N5:P5"/>
    <mergeCell ref="R5:W5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6" t="s">
        <v>289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"单位名称："&amp;"临沧市民族中学"</f>
        <v>单位名称：临沧市民族中学</v>
      </c>
      <c r="B4" s="4"/>
      <c r="C4" s="4"/>
      <c r="D4" s="4"/>
      <c r="E4" s="4"/>
      <c r="F4" s="38"/>
      <c r="G4" s="4"/>
      <c r="H4" s="38"/>
    </row>
    <row r="5" ht="18.75" customHeight="1" spans="1:10">
      <c r="A5" s="47" t="s">
        <v>290</v>
      </c>
      <c r="B5" s="47" t="s">
        <v>291</v>
      </c>
      <c r="C5" s="47" t="s">
        <v>292</v>
      </c>
      <c r="D5" s="47" t="s">
        <v>293</v>
      </c>
      <c r="E5" s="47" t="s">
        <v>294</v>
      </c>
      <c r="F5" s="53" t="s">
        <v>295</v>
      </c>
      <c r="G5" s="47" t="s">
        <v>296</v>
      </c>
      <c r="H5" s="53" t="s">
        <v>297</v>
      </c>
      <c r="I5" s="53" t="s">
        <v>298</v>
      </c>
      <c r="J5" s="47" t="s">
        <v>299</v>
      </c>
    </row>
    <row r="6" ht="18.7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</row>
    <row r="7" ht="18.75" customHeight="1" spans="1:10">
      <c r="A7" s="34" t="s">
        <v>71</v>
      </c>
      <c r="B7" s="48"/>
      <c r="C7" s="48"/>
      <c r="D7" s="48"/>
      <c r="E7" s="54"/>
      <c r="F7" s="55"/>
      <c r="G7" s="54"/>
      <c r="H7" s="55"/>
      <c r="I7" s="55"/>
      <c r="J7" s="54"/>
    </row>
    <row r="8" ht="18.75" customHeight="1" spans="1:10">
      <c r="A8" s="215" t="s">
        <v>274</v>
      </c>
      <c r="B8" s="22" t="s">
        <v>300</v>
      </c>
      <c r="C8" s="22" t="s">
        <v>301</v>
      </c>
      <c r="D8" s="22" t="s">
        <v>302</v>
      </c>
      <c r="E8" s="34" t="s">
        <v>303</v>
      </c>
      <c r="F8" s="22" t="s">
        <v>304</v>
      </c>
      <c r="G8" s="34" t="s">
        <v>305</v>
      </c>
      <c r="H8" s="22" t="s">
        <v>306</v>
      </c>
      <c r="I8" s="22" t="s">
        <v>307</v>
      </c>
      <c r="J8" s="34" t="s">
        <v>308</v>
      </c>
    </row>
    <row r="9" ht="18.75" customHeight="1" spans="1:10">
      <c r="A9" s="215" t="s">
        <v>274</v>
      </c>
      <c r="B9" s="22" t="s">
        <v>300</v>
      </c>
      <c r="C9" s="22" t="s">
        <v>301</v>
      </c>
      <c r="D9" s="22" t="s">
        <v>309</v>
      </c>
      <c r="E9" s="34" t="s">
        <v>310</v>
      </c>
      <c r="F9" s="22" t="s">
        <v>311</v>
      </c>
      <c r="G9" s="34" t="s">
        <v>312</v>
      </c>
      <c r="H9" s="22" t="s">
        <v>313</v>
      </c>
      <c r="I9" s="22" t="s">
        <v>307</v>
      </c>
      <c r="J9" s="34" t="s">
        <v>314</v>
      </c>
    </row>
    <row r="10" ht="18.75" customHeight="1" spans="1:10">
      <c r="A10" s="215" t="s">
        <v>274</v>
      </c>
      <c r="B10" s="22" t="s">
        <v>300</v>
      </c>
      <c r="C10" s="22" t="s">
        <v>301</v>
      </c>
      <c r="D10" s="22" t="s">
        <v>315</v>
      </c>
      <c r="E10" s="34" t="s">
        <v>316</v>
      </c>
      <c r="F10" s="22" t="s">
        <v>311</v>
      </c>
      <c r="G10" s="34" t="s">
        <v>312</v>
      </c>
      <c r="H10" s="22" t="s">
        <v>313</v>
      </c>
      <c r="I10" s="22" t="s">
        <v>307</v>
      </c>
      <c r="J10" s="34" t="s">
        <v>317</v>
      </c>
    </row>
    <row r="11" ht="18.75" customHeight="1" spans="1:10">
      <c r="A11" s="215" t="s">
        <v>274</v>
      </c>
      <c r="B11" s="22" t="s">
        <v>300</v>
      </c>
      <c r="C11" s="22" t="s">
        <v>318</v>
      </c>
      <c r="D11" s="22" t="s">
        <v>319</v>
      </c>
      <c r="E11" s="34" t="s">
        <v>320</v>
      </c>
      <c r="F11" s="22" t="s">
        <v>311</v>
      </c>
      <c r="G11" s="34" t="s">
        <v>312</v>
      </c>
      <c r="H11" s="22" t="s">
        <v>313</v>
      </c>
      <c r="I11" s="22" t="s">
        <v>307</v>
      </c>
      <c r="J11" s="34" t="s">
        <v>321</v>
      </c>
    </row>
    <row r="12" ht="18.75" customHeight="1" spans="1:10">
      <c r="A12" s="215" t="s">
        <v>274</v>
      </c>
      <c r="B12" s="22" t="s">
        <v>300</v>
      </c>
      <c r="C12" s="22" t="s">
        <v>322</v>
      </c>
      <c r="D12" s="22" t="s">
        <v>323</v>
      </c>
      <c r="E12" s="34" t="s">
        <v>324</v>
      </c>
      <c r="F12" s="22" t="s">
        <v>311</v>
      </c>
      <c r="G12" s="34" t="s">
        <v>312</v>
      </c>
      <c r="H12" s="22" t="s">
        <v>313</v>
      </c>
      <c r="I12" s="22" t="s">
        <v>307</v>
      </c>
      <c r="J12" s="34" t="s">
        <v>324</v>
      </c>
    </row>
    <row r="13" ht="18.75" customHeight="1" spans="1:10">
      <c r="A13" s="215" t="s">
        <v>270</v>
      </c>
      <c r="B13" s="22" t="s">
        <v>325</v>
      </c>
      <c r="C13" s="22" t="s">
        <v>301</v>
      </c>
      <c r="D13" s="22" t="s">
        <v>302</v>
      </c>
      <c r="E13" s="34" t="s">
        <v>326</v>
      </c>
      <c r="F13" s="22" t="s">
        <v>311</v>
      </c>
      <c r="G13" s="34" t="s">
        <v>166</v>
      </c>
      <c r="H13" s="22" t="s">
        <v>327</v>
      </c>
      <c r="I13" s="22" t="s">
        <v>307</v>
      </c>
      <c r="J13" s="34" t="s">
        <v>328</v>
      </c>
    </row>
    <row r="14" ht="18.75" customHeight="1" spans="1:10">
      <c r="A14" s="215" t="s">
        <v>270</v>
      </c>
      <c r="B14" s="22" t="s">
        <v>325</v>
      </c>
      <c r="C14" s="22" t="s">
        <v>301</v>
      </c>
      <c r="D14" s="22" t="s">
        <v>309</v>
      </c>
      <c r="E14" s="34" t="s">
        <v>329</v>
      </c>
      <c r="F14" s="22" t="s">
        <v>330</v>
      </c>
      <c r="G14" s="34" t="s">
        <v>166</v>
      </c>
      <c r="H14" s="22" t="s">
        <v>313</v>
      </c>
      <c r="I14" s="22" t="s">
        <v>307</v>
      </c>
      <c r="J14" s="34" t="s">
        <v>331</v>
      </c>
    </row>
    <row r="15" ht="18.75" customHeight="1" spans="1:10">
      <c r="A15" s="215" t="s">
        <v>270</v>
      </c>
      <c r="B15" s="22" t="s">
        <v>325</v>
      </c>
      <c r="C15" s="22" t="s">
        <v>301</v>
      </c>
      <c r="D15" s="22" t="s">
        <v>315</v>
      </c>
      <c r="E15" s="34" t="s">
        <v>332</v>
      </c>
      <c r="F15" s="22" t="s">
        <v>330</v>
      </c>
      <c r="G15" s="34" t="s">
        <v>166</v>
      </c>
      <c r="H15" s="22" t="s">
        <v>313</v>
      </c>
      <c r="I15" s="22" t="s">
        <v>307</v>
      </c>
      <c r="J15" s="34" t="s">
        <v>333</v>
      </c>
    </row>
    <row r="16" ht="18.75" customHeight="1" spans="1:10">
      <c r="A16" s="215" t="s">
        <v>270</v>
      </c>
      <c r="B16" s="22" t="s">
        <v>325</v>
      </c>
      <c r="C16" s="22" t="s">
        <v>318</v>
      </c>
      <c r="D16" s="22" t="s">
        <v>319</v>
      </c>
      <c r="E16" s="34" t="s">
        <v>334</v>
      </c>
      <c r="F16" s="22" t="s">
        <v>311</v>
      </c>
      <c r="G16" s="34" t="s">
        <v>312</v>
      </c>
      <c r="H16" s="22" t="s">
        <v>313</v>
      </c>
      <c r="I16" s="22" t="s">
        <v>307</v>
      </c>
      <c r="J16" s="34" t="s">
        <v>335</v>
      </c>
    </row>
    <row r="17" ht="18.75" customHeight="1" spans="1:10">
      <c r="A17" s="215" t="s">
        <v>270</v>
      </c>
      <c r="B17" s="22" t="s">
        <v>325</v>
      </c>
      <c r="C17" s="22" t="s">
        <v>322</v>
      </c>
      <c r="D17" s="22" t="s">
        <v>323</v>
      </c>
      <c r="E17" s="34" t="s">
        <v>336</v>
      </c>
      <c r="F17" s="22" t="s">
        <v>311</v>
      </c>
      <c r="G17" s="34" t="s">
        <v>312</v>
      </c>
      <c r="H17" s="22" t="s">
        <v>313</v>
      </c>
      <c r="I17" s="22" t="s">
        <v>307</v>
      </c>
      <c r="J17" s="34" t="s">
        <v>337</v>
      </c>
    </row>
    <row r="18" ht="18.75" customHeight="1" spans="1:10">
      <c r="A18" s="215" t="s">
        <v>261</v>
      </c>
      <c r="B18" s="22" t="s">
        <v>338</v>
      </c>
      <c r="C18" s="22" t="s">
        <v>301</v>
      </c>
      <c r="D18" s="22" t="s">
        <v>302</v>
      </c>
      <c r="E18" s="34" t="s">
        <v>339</v>
      </c>
      <c r="F18" s="22" t="s">
        <v>311</v>
      </c>
      <c r="G18" s="34" t="s">
        <v>165</v>
      </c>
      <c r="H18" s="22" t="s">
        <v>313</v>
      </c>
      <c r="I18" s="22" t="s">
        <v>307</v>
      </c>
      <c r="J18" s="34" t="s">
        <v>340</v>
      </c>
    </row>
    <row r="19" ht="18.75" customHeight="1" spans="1:10">
      <c r="A19" s="215" t="s">
        <v>261</v>
      </c>
      <c r="B19" s="22" t="s">
        <v>338</v>
      </c>
      <c r="C19" s="22" t="s">
        <v>301</v>
      </c>
      <c r="D19" s="22" t="s">
        <v>302</v>
      </c>
      <c r="E19" s="34" t="s">
        <v>341</v>
      </c>
      <c r="F19" s="22" t="s">
        <v>311</v>
      </c>
      <c r="G19" s="34" t="s">
        <v>342</v>
      </c>
      <c r="H19" s="22" t="s">
        <v>343</v>
      </c>
      <c r="I19" s="22" t="s">
        <v>307</v>
      </c>
      <c r="J19" s="34" t="s">
        <v>344</v>
      </c>
    </row>
    <row r="20" ht="18.75" customHeight="1" spans="1:10">
      <c r="A20" s="215" t="s">
        <v>261</v>
      </c>
      <c r="B20" s="22" t="s">
        <v>338</v>
      </c>
      <c r="C20" s="22" t="s">
        <v>318</v>
      </c>
      <c r="D20" s="22" t="s">
        <v>319</v>
      </c>
      <c r="E20" s="34" t="s">
        <v>345</v>
      </c>
      <c r="F20" s="22" t="s">
        <v>311</v>
      </c>
      <c r="G20" s="34" t="s">
        <v>346</v>
      </c>
      <c r="H20" s="22" t="s">
        <v>313</v>
      </c>
      <c r="I20" s="22" t="s">
        <v>307</v>
      </c>
      <c r="J20" s="34" t="s">
        <v>347</v>
      </c>
    </row>
    <row r="21" ht="18.75" customHeight="1" spans="1:10">
      <c r="A21" s="215" t="s">
        <v>261</v>
      </c>
      <c r="B21" s="22" t="s">
        <v>338</v>
      </c>
      <c r="C21" s="22" t="s">
        <v>318</v>
      </c>
      <c r="D21" s="22" t="s">
        <v>319</v>
      </c>
      <c r="E21" s="34" t="s">
        <v>348</v>
      </c>
      <c r="F21" s="22" t="s">
        <v>311</v>
      </c>
      <c r="G21" s="34" t="s">
        <v>312</v>
      </c>
      <c r="H21" s="22" t="s">
        <v>313</v>
      </c>
      <c r="I21" s="22" t="s">
        <v>307</v>
      </c>
      <c r="J21" s="34" t="s">
        <v>349</v>
      </c>
    </row>
    <row r="22" ht="18.75" customHeight="1" spans="1:10">
      <c r="A22" s="215" t="s">
        <v>261</v>
      </c>
      <c r="B22" s="22" t="s">
        <v>338</v>
      </c>
      <c r="C22" s="22" t="s">
        <v>322</v>
      </c>
      <c r="D22" s="22" t="s">
        <v>323</v>
      </c>
      <c r="E22" s="34" t="s">
        <v>324</v>
      </c>
      <c r="F22" s="22" t="s">
        <v>311</v>
      </c>
      <c r="G22" s="34" t="s">
        <v>312</v>
      </c>
      <c r="H22" s="22" t="s">
        <v>313</v>
      </c>
      <c r="I22" s="22" t="s">
        <v>307</v>
      </c>
      <c r="J22" s="34" t="s">
        <v>350</v>
      </c>
    </row>
    <row r="23" ht="18.75" customHeight="1" spans="1:10">
      <c r="A23" s="215" t="s">
        <v>287</v>
      </c>
      <c r="B23" s="22" t="s">
        <v>351</v>
      </c>
      <c r="C23" s="22" t="s">
        <v>301</v>
      </c>
      <c r="D23" s="22" t="s">
        <v>302</v>
      </c>
      <c r="E23" s="34" t="s">
        <v>352</v>
      </c>
      <c r="F23" s="22" t="s">
        <v>311</v>
      </c>
      <c r="G23" s="34" t="s">
        <v>312</v>
      </c>
      <c r="H23" s="22" t="s">
        <v>313</v>
      </c>
      <c r="I23" s="22" t="s">
        <v>307</v>
      </c>
      <c r="J23" s="34" t="s">
        <v>353</v>
      </c>
    </row>
    <row r="24" ht="18.75" customHeight="1" spans="1:10">
      <c r="A24" s="215" t="s">
        <v>287</v>
      </c>
      <c r="B24" s="22" t="s">
        <v>351</v>
      </c>
      <c r="C24" s="22" t="s">
        <v>301</v>
      </c>
      <c r="D24" s="22" t="s">
        <v>309</v>
      </c>
      <c r="E24" s="34" t="s">
        <v>354</v>
      </c>
      <c r="F24" s="22" t="s">
        <v>311</v>
      </c>
      <c r="G24" s="34" t="s">
        <v>312</v>
      </c>
      <c r="H24" s="22" t="s">
        <v>313</v>
      </c>
      <c r="I24" s="22" t="s">
        <v>307</v>
      </c>
      <c r="J24" s="34" t="s">
        <v>355</v>
      </c>
    </row>
    <row r="25" ht="18.75" customHeight="1" spans="1:10">
      <c r="A25" s="215" t="s">
        <v>287</v>
      </c>
      <c r="B25" s="22" t="s">
        <v>351</v>
      </c>
      <c r="C25" s="22" t="s">
        <v>301</v>
      </c>
      <c r="D25" s="22" t="s">
        <v>356</v>
      </c>
      <c r="E25" s="34" t="s">
        <v>357</v>
      </c>
      <c r="F25" s="22" t="s">
        <v>330</v>
      </c>
      <c r="G25" s="34" t="s">
        <v>358</v>
      </c>
      <c r="H25" s="22" t="s">
        <v>359</v>
      </c>
      <c r="I25" s="22" t="s">
        <v>307</v>
      </c>
      <c r="J25" s="34" t="s">
        <v>360</v>
      </c>
    </row>
    <row r="26" ht="18.75" customHeight="1" spans="1:10">
      <c r="A26" s="215" t="s">
        <v>287</v>
      </c>
      <c r="B26" s="22" t="s">
        <v>351</v>
      </c>
      <c r="C26" s="22" t="s">
        <v>318</v>
      </c>
      <c r="D26" s="22" t="s">
        <v>319</v>
      </c>
      <c r="E26" s="34" t="s">
        <v>361</v>
      </c>
      <c r="F26" s="22" t="s">
        <v>311</v>
      </c>
      <c r="G26" s="34" t="s">
        <v>312</v>
      </c>
      <c r="H26" s="22" t="s">
        <v>313</v>
      </c>
      <c r="I26" s="22" t="s">
        <v>307</v>
      </c>
      <c r="J26" s="34" t="s">
        <v>362</v>
      </c>
    </row>
    <row r="27" ht="18.75" customHeight="1" spans="1:10">
      <c r="A27" s="215" t="s">
        <v>287</v>
      </c>
      <c r="B27" s="22" t="s">
        <v>351</v>
      </c>
      <c r="C27" s="22" t="s">
        <v>322</v>
      </c>
      <c r="D27" s="22" t="s">
        <v>323</v>
      </c>
      <c r="E27" s="34" t="s">
        <v>324</v>
      </c>
      <c r="F27" s="22" t="s">
        <v>311</v>
      </c>
      <c r="G27" s="34" t="s">
        <v>312</v>
      </c>
      <c r="H27" s="22" t="s">
        <v>313</v>
      </c>
      <c r="I27" s="22" t="s">
        <v>307</v>
      </c>
      <c r="J27" s="34" t="s">
        <v>363</v>
      </c>
    </row>
    <row r="28" ht="18.75" customHeight="1" spans="1:10">
      <c r="A28" s="215" t="s">
        <v>285</v>
      </c>
      <c r="B28" s="22" t="s">
        <v>364</v>
      </c>
      <c r="C28" s="22" t="s">
        <v>301</v>
      </c>
      <c r="D28" s="22" t="s">
        <v>302</v>
      </c>
      <c r="E28" s="34" t="s">
        <v>365</v>
      </c>
      <c r="F28" s="22" t="s">
        <v>330</v>
      </c>
      <c r="G28" s="34" t="s">
        <v>366</v>
      </c>
      <c r="H28" s="22" t="s">
        <v>367</v>
      </c>
      <c r="I28" s="22" t="s">
        <v>307</v>
      </c>
      <c r="J28" s="34" t="s">
        <v>368</v>
      </c>
    </row>
    <row r="29" ht="18.75" customHeight="1" spans="1:10">
      <c r="A29" s="215" t="s">
        <v>285</v>
      </c>
      <c r="B29" s="22" t="s">
        <v>364</v>
      </c>
      <c r="C29" s="22" t="s">
        <v>301</v>
      </c>
      <c r="D29" s="22" t="s">
        <v>309</v>
      </c>
      <c r="E29" s="34" t="s">
        <v>369</v>
      </c>
      <c r="F29" s="22" t="s">
        <v>311</v>
      </c>
      <c r="G29" s="34" t="s">
        <v>312</v>
      </c>
      <c r="H29" s="22" t="s">
        <v>313</v>
      </c>
      <c r="I29" s="22" t="s">
        <v>307</v>
      </c>
      <c r="J29" s="34" t="s">
        <v>370</v>
      </c>
    </row>
    <row r="30" ht="18.75" customHeight="1" spans="1:10">
      <c r="A30" s="215" t="s">
        <v>285</v>
      </c>
      <c r="B30" s="22" t="s">
        <v>364</v>
      </c>
      <c r="C30" s="22" t="s">
        <v>301</v>
      </c>
      <c r="D30" s="22" t="s">
        <v>315</v>
      </c>
      <c r="E30" s="34" t="s">
        <v>332</v>
      </c>
      <c r="F30" s="22" t="s">
        <v>311</v>
      </c>
      <c r="G30" s="34" t="s">
        <v>312</v>
      </c>
      <c r="H30" s="22" t="s">
        <v>313</v>
      </c>
      <c r="I30" s="22" t="s">
        <v>307</v>
      </c>
      <c r="J30" s="34" t="s">
        <v>333</v>
      </c>
    </row>
    <row r="31" ht="18.75" customHeight="1" spans="1:10">
      <c r="A31" s="215" t="s">
        <v>285</v>
      </c>
      <c r="B31" s="22" t="s">
        <v>364</v>
      </c>
      <c r="C31" s="22" t="s">
        <v>318</v>
      </c>
      <c r="D31" s="22" t="s">
        <v>319</v>
      </c>
      <c r="E31" s="34" t="s">
        <v>334</v>
      </c>
      <c r="F31" s="22" t="s">
        <v>311</v>
      </c>
      <c r="G31" s="34" t="s">
        <v>312</v>
      </c>
      <c r="H31" s="22" t="s">
        <v>313</v>
      </c>
      <c r="I31" s="22" t="s">
        <v>307</v>
      </c>
      <c r="J31" s="34" t="s">
        <v>335</v>
      </c>
    </row>
    <row r="32" ht="18.75" customHeight="1" spans="1:10">
      <c r="A32" s="215" t="s">
        <v>285</v>
      </c>
      <c r="B32" s="22" t="s">
        <v>364</v>
      </c>
      <c r="C32" s="22" t="s">
        <v>322</v>
      </c>
      <c r="D32" s="22" t="s">
        <v>323</v>
      </c>
      <c r="E32" s="34" t="s">
        <v>371</v>
      </c>
      <c r="F32" s="22" t="s">
        <v>311</v>
      </c>
      <c r="G32" s="34" t="s">
        <v>312</v>
      </c>
      <c r="H32" s="22" t="s">
        <v>313</v>
      </c>
      <c r="I32" s="22" t="s">
        <v>307</v>
      </c>
      <c r="J32" s="34" t="s">
        <v>372</v>
      </c>
    </row>
    <row r="33" ht="18.75" customHeight="1" spans="1:10">
      <c r="A33" s="215" t="s">
        <v>283</v>
      </c>
      <c r="B33" s="22" t="s">
        <v>373</v>
      </c>
      <c r="C33" s="22" t="s">
        <v>301</v>
      </c>
      <c r="D33" s="22" t="s">
        <v>302</v>
      </c>
      <c r="E33" s="34" t="s">
        <v>365</v>
      </c>
      <c r="F33" s="22" t="s">
        <v>330</v>
      </c>
      <c r="G33" s="34" t="s">
        <v>374</v>
      </c>
      <c r="H33" s="22" t="s">
        <v>367</v>
      </c>
      <c r="I33" s="22" t="s">
        <v>307</v>
      </c>
      <c r="J33" s="34" t="s">
        <v>368</v>
      </c>
    </row>
    <row r="34" ht="18.75" customHeight="1" spans="1:10">
      <c r="A34" s="215" t="s">
        <v>283</v>
      </c>
      <c r="B34" s="22" t="s">
        <v>373</v>
      </c>
      <c r="C34" s="22" t="s">
        <v>301</v>
      </c>
      <c r="D34" s="22" t="s">
        <v>309</v>
      </c>
      <c r="E34" s="34" t="s">
        <v>369</v>
      </c>
      <c r="F34" s="22" t="s">
        <v>330</v>
      </c>
      <c r="G34" s="34" t="s">
        <v>312</v>
      </c>
      <c r="H34" s="22" t="s">
        <v>313</v>
      </c>
      <c r="I34" s="22" t="s">
        <v>307</v>
      </c>
      <c r="J34" s="34" t="s">
        <v>370</v>
      </c>
    </row>
    <row r="35" ht="18.75" customHeight="1" spans="1:10">
      <c r="A35" s="215" t="s">
        <v>283</v>
      </c>
      <c r="B35" s="22" t="s">
        <v>373</v>
      </c>
      <c r="C35" s="22" t="s">
        <v>301</v>
      </c>
      <c r="D35" s="22" t="s">
        <v>315</v>
      </c>
      <c r="E35" s="34" t="s">
        <v>332</v>
      </c>
      <c r="F35" s="22" t="s">
        <v>330</v>
      </c>
      <c r="G35" s="34" t="s">
        <v>312</v>
      </c>
      <c r="H35" s="22" t="s">
        <v>313</v>
      </c>
      <c r="I35" s="22" t="s">
        <v>307</v>
      </c>
      <c r="J35" s="34" t="s">
        <v>333</v>
      </c>
    </row>
    <row r="36" ht="18.75" customHeight="1" spans="1:10">
      <c r="A36" s="215" t="s">
        <v>283</v>
      </c>
      <c r="B36" s="22" t="s">
        <v>373</v>
      </c>
      <c r="C36" s="22" t="s">
        <v>318</v>
      </c>
      <c r="D36" s="22" t="s">
        <v>319</v>
      </c>
      <c r="E36" s="34" t="s">
        <v>334</v>
      </c>
      <c r="F36" s="22" t="s">
        <v>311</v>
      </c>
      <c r="G36" s="34" t="s">
        <v>312</v>
      </c>
      <c r="H36" s="22" t="s">
        <v>313</v>
      </c>
      <c r="I36" s="22" t="s">
        <v>307</v>
      </c>
      <c r="J36" s="34" t="s">
        <v>335</v>
      </c>
    </row>
    <row r="37" ht="18.75" customHeight="1" spans="1:10">
      <c r="A37" s="215" t="s">
        <v>283</v>
      </c>
      <c r="B37" s="22" t="s">
        <v>373</v>
      </c>
      <c r="C37" s="22" t="s">
        <v>322</v>
      </c>
      <c r="D37" s="22" t="s">
        <v>323</v>
      </c>
      <c r="E37" s="34" t="s">
        <v>336</v>
      </c>
      <c r="F37" s="22" t="s">
        <v>311</v>
      </c>
      <c r="G37" s="34" t="s">
        <v>312</v>
      </c>
      <c r="H37" s="22" t="s">
        <v>313</v>
      </c>
      <c r="I37" s="22" t="s">
        <v>307</v>
      </c>
      <c r="J37" s="34" t="s">
        <v>337</v>
      </c>
    </row>
    <row r="38" ht="18.75" customHeight="1" spans="1:10">
      <c r="A38" s="215" t="s">
        <v>278</v>
      </c>
      <c r="B38" s="22" t="s">
        <v>375</v>
      </c>
      <c r="C38" s="22" t="s">
        <v>301</v>
      </c>
      <c r="D38" s="22" t="s">
        <v>302</v>
      </c>
      <c r="E38" s="34" t="s">
        <v>376</v>
      </c>
      <c r="F38" s="22" t="s">
        <v>330</v>
      </c>
      <c r="G38" s="34" t="s">
        <v>366</v>
      </c>
      <c r="H38" s="22" t="s">
        <v>377</v>
      </c>
      <c r="I38" s="22" t="s">
        <v>307</v>
      </c>
      <c r="J38" s="34" t="s">
        <v>378</v>
      </c>
    </row>
    <row r="39" ht="18.75" customHeight="1" spans="1:10">
      <c r="A39" s="215" t="s">
        <v>278</v>
      </c>
      <c r="B39" s="22" t="s">
        <v>375</v>
      </c>
      <c r="C39" s="22" t="s">
        <v>301</v>
      </c>
      <c r="D39" s="22" t="s">
        <v>315</v>
      </c>
      <c r="E39" s="34" t="s">
        <v>379</v>
      </c>
      <c r="F39" s="22" t="s">
        <v>311</v>
      </c>
      <c r="G39" s="34" t="s">
        <v>312</v>
      </c>
      <c r="H39" s="22" t="s">
        <v>313</v>
      </c>
      <c r="I39" s="22" t="s">
        <v>307</v>
      </c>
      <c r="J39" s="34" t="s">
        <v>380</v>
      </c>
    </row>
    <row r="40" ht="18.75" customHeight="1" spans="1:10">
      <c r="A40" s="215" t="s">
        <v>278</v>
      </c>
      <c r="B40" s="22" t="s">
        <v>375</v>
      </c>
      <c r="C40" s="22" t="s">
        <v>301</v>
      </c>
      <c r="D40" s="22" t="s">
        <v>356</v>
      </c>
      <c r="E40" s="34" t="s">
        <v>357</v>
      </c>
      <c r="F40" s="22" t="s">
        <v>330</v>
      </c>
      <c r="G40" s="34" t="s">
        <v>381</v>
      </c>
      <c r="H40" s="22" t="s">
        <v>343</v>
      </c>
      <c r="I40" s="22" t="s">
        <v>382</v>
      </c>
      <c r="J40" s="34" t="s">
        <v>383</v>
      </c>
    </row>
    <row r="41" ht="18.75" customHeight="1" spans="1:10">
      <c r="A41" s="215" t="s">
        <v>278</v>
      </c>
      <c r="B41" s="22" t="s">
        <v>375</v>
      </c>
      <c r="C41" s="22" t="s">
        <v>318</v>
      </c>
      <c r="D41" s="22" t="s">
        <v>319</v>
      </c>
      <c r="E41" s="34" t="s">
        <v>384</v>
      </c>
      <c r="F41" s="22" t="s">
        <v>330</v>
      </c>
      <c r="G41" s="34" t="s">
        <v>385</v>
      </c>
      <c r="H41" s="22" t="s">
        <v>313</v>
      </c>
      <c r="I41" s="22" t="s">
        <v>307</v>
      </c>
      <c r="J41" s="34" t="s">
        <v>386</v>
      </c>
    </row>
    <row r="42" ht="18.75" customHeight="1" spans="1:10">
      <c r="A42" s="215" t="s">
        <v>278</v>
      </c>
      <c r="B42" s="22" t="s">
        <v>375</v>
      </c>
      <c r="C42" s="22" t="s">
        <v>318</v>
      </c>
      <c r="D42" s="22" t="s">
        <v>387</v>
      </c>
      <c r="E42" s="34" t="s">
        <v>388</v>
      </c>
      <c r="F42" s="22" t="s">
        <v>330</v>
      </c>
      <c r="G42" s="34" t="s">
        <v>389</v>
      </c>
      <c r="H42" s="22" t="s">
        <v>377</v>
      </c>
      <c r="I42" s="22" t="s">
        <v>307</v>
      </c>
      <c r="J42" s="34" t="s">
        <v>390</v>
      </c>
    </row>
    <row r="43" ht="18.75" customHeight="1" spans="1:10">
      <c r="A43" s="215" t="s">
        <v>278</v>
      </c>
      <c r="B43" s="22" t="s">
        <v>375</v>
      </c>
      <c r="C43" s="22" t="s">
        <v>322</v>
      </c>
      <c r="D43" s="22" t="s">
        <v>323</v>
      </c>
      <c r="E43" s="34" t="s">
        <v>391</v>
      </c>
      <c r="F43" s="22" t="s">
        <v>311</v>
      </c>
      <c r="G43" s="34" t="s">
        <v>312</v>
      </c>
      <c r="H43" s="22" t="s">
        <v>313</v>
      </c>
      <c r="I43" s="22" t="s">
        <v>307</v>
      </c>
      <c r="J43" s="34" t="s">
        <v>392</v>
      </c>
    </row>
  </sheetData>
  <mergeCells count="16">
    <mergeCell ref="A3:J3"/>
    <mergeCell ref="A4:H4"/>
    <mergeCell ref="A8:A12"/>
    <mergeCell ref="A13:A17"/>
    <mergeCell ref="A18:A22"/>
    <mergeCell ref="A23:A27"/>
    <mergeCell ref="A28:A32"/>
    <mergeCell ref="A33:A37"/>
    <mergeCell ref="A38:A43"/>
    <mergeCell ref="B8:B12"/>
    <mergeCell ref="B13:B17"/>
    <mergeCell ref="B18:B22"/>
    <mergeCell ref="B23:B27"/>
    <mergeCell ref="B28:B32"/>
    <mergeCell ref="B33:B37"/>
    <mergeCell ref="B38:B4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8">
        <v>1</v>
      </c>
      <c r="B2" s="99">
        <v>0</v>
      </c>
      <c r="C2" s="98">
        <v>1</v>
      </c>
      <c r="D2" s="100"/>
      <c r="E2" s="100"/>
      <c r="F2" s="40" t="s">
        <v>393</v>
      </c>
    </row>
    <row r="3" ht="32.25" customHeight="1" spans="1:6">
      <c r="A3" s="101" t="str">
        <f>"2025"&amp;"年部门政府性基金预算支出预算表"</f>
        <v>2025年部门政府性基金预算支出预算表</v>
      </c>
      <c r="B3" s="102" t="s">
        <v>394</v>
      </c>
      <c r="C3" s="103"/>
      <c r="D3" s="104"/>
      <c r="E3" s="104"/>
      <c r="F3" s="104"/>
    </row>
    <row r="4" ht="18.75" customHeight="1" spans="1:6">
      <c r="A4" s="8" t="str">
        <f>"单位名称："&amp;"临沧市民族中学"</f>
        <v>单位名称：临沧市民族中学</v>
      </c>
      <c r="B4" s="8" t="s">
        <v>395</v>
      </c>
      <c r="C4" s="98"/>
      <c r="D4" s="100"/>
      <c r="E4" s="100"/>
      <c r="F4" s="40" t="s">
        <v>1</v>
      </c>
    </row>
    <row r="5" ht="18.75" customHeight="1" spans="1:6">
      <c r="A5" s="105" t="s">
        <v>183</v>
      </c>
      <c r="B5" s="106" t="s">
        <v>73</v>
      </c>
      <c r="C5" s="107" t="s">
        <v>74</v>
      </c>
      <c r="D5" s="14" t="s">
        <v>396</v>
      </c>
      <c r="E5" s="14"/>
      <c r="F5" s="15"/>
    </row>
    <row r="6" ht="18.75" customHeight="1" spans="1:6">
      <c r="A6" s="108"/>
      <c r="B6" s="109"/>
      <c r="C6" s="95"/>
      <c r="D6" s="94" t="s">
        <v>56</v>
      </c>
      <c r="E6" s="94" t="s">
        <v>75</v>
      </c>
      <c r="F6" s="94" t="s">
        <v>76</v>
      </c>
    </row>
    <row r="7" ht="18.75" customHeight="1" spans="1:6">
      <c r="A7" s="108">
        <v>1</v>
      </c>
      <c r="B7" s="110" t="s">
        <v>163</v>
      </c>
      <c r="C7" s="95">
        <v>3</v>
      </c>
      <c r="D7" s="94">
        <v>4</v>
      </c>
      <c r="E7" s="94">
        <v>5</v>
      </c>
      <c r="F7" s="94">
        <v>6</v>
      </c>
    </row>
    <row r="8" ht="18.75" customHeight="1" spans="1:6">
      <c r="A8" s="111"/>
      <c r="B8" s="82"/>
      <c r="C8" s="82"/>
      <c r="D8" s="24"/>
      <c r="E8" s="24"/>
      <c r="F8" s="24"/>
    </row>
    <row r="9" ht="18.75" customHeight="1" spans="1:6">
      <c r="A9" s="111"/>
      <c r="B9" s="82"/>
      <c r="C9" s="82"/>
      <c r="D9" s="24"/>
      <c r="E9" s="24"/>
      <c r="F9" s="24"/>
    </row>
    <row r="10" ht="18.75" customHeight="1" spans="1:6">
      <c r="A10" s="112" t="s">
        <v>120</v>
      </c>
      <c r="B10" s="113" t="s">
        <v>120</v>
      </c>
      <c r="C10" s="114" t="s">
        <v>120</v>
      </c>
      <c r="D10" s="24"/>
      <c r="E10" s="24"/>
      <c r="F10" s="24"/>
    </row>
    <row r="11" customHeight="1" spans="1:1">
      <c r="A11" s="38" t="s">
        <v>181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9"/>
      <c r="P2" s="39"/>
      <c r="Q2" s="40" t="s">
        <v>397</v>
      </c>
    </row>
    <row r="3" ht="35.25" customHeight="1" spans="1:17">
      <c r="A3" s="5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"单位名称："&amp;"临沧市民族中学"</f>
        <v>单位名称：临沧市民族中学</v>
      </c>
      <c r="B4" s="93"/>
      <c r="C4" s="93"/>
      <c r="D4" s="93"/>
      <c r="E4" s="93"/>
      <c r="F4" s="93"/>
      <c r="G4" s="93"/>
      <c r="H4" s="93"/>
      <c r="I4" s="93"/>
      <c r="J4" s="93"/>
      <c r="O4" s="65"/>
      <c r="P4" s="65"/>
      <c r="Q4" s="40" t="s">
        <v>169</v>
      </c>
    </row>
    <row r="5" ht="18.75" customHeight="1" spans="1:17">
      <c r="A5" s="12" t="s">
        <v>398</v>
      </c>
      <c r="B5" s="72" t="s">
        <v>399</v>
      </c>
      <c r="C5" s="72" t="s">
        <v>400</v>
      </c>
      <c r="D5" s="72" t="s">
        <v>401</v>
      </c>
      <c r="E5" s="72" t="s">
        <v>402</v>
      </c>
      <c r="F5" s="72" t="s">
        <v>403</v>
      </c>
      <c r="G5" s="45" t="s">
        <v>190</v>
      </c>
      <c r="H5" s="45"/>
      <c r="I5" s="45"/>
      <c r="J5" s="45"/>
      <c r="K5" s="74"/>
      <c r="L5" s="45"/>
      <c r="M5" s="45"/>
      <c r="N5" s="45"/>
      <c r="O5" s="66"/>
      <c r="P5" s="74"/>
      <c r="Q5" s="46"/>
    </row>
    <row r="6" ht="18.75" customHeight="1" spans="1:17">
      <c r="A6" s="17"/>
      <c r="B6" s="75"/>
      <c r="C6" s="75"/>
      <c r="D6" s="75"/>
      <c r="E6" s="75"/>
      <c r="F6" s="75"/>
      <c r="G6" s="75" t="s">
        <v>56</v>
      </c>
      <c r="H6" s="75" t="s">
        <v>59</v>
      </c>
      <c r="I6" s="75" t="s">
        <v>404</v>
      </c>
      <c r="J6" s="75" t="s">
        <v>405</v>
      </c>
      <c r="K6" s="76" t="s">
        <v>406</v>
      </c>
      <c r="L6" s="89" t="s">
        <v>78</v>
      </c>
      <c r="M6" s="89"/>
      <c r="N6" s="89"/>
      <c r="O6" s="90"/>
      <c r="P6" s="91"/>
      <c r="Q6" s="77"/>
    </row>
    <row r="7" ht="30" customHeight="1" spans="1:17">
      <c r="A7" s="19"/>
      <c r="B7" s="77"/>
      <c r="C7" s="77"/>
      <c r="D7" s="77"/>
      <c r="E7" s="77"/>
      <c r="F7" s="77"/>
      <c r="G7" s="77"/>
      <c r="H7" s="77" t="s">
        <v>58</v>
      </c>
      <c r="I7" s="77"/>
      <c r="J7" s="77"/>
      <c r="K7" s="78"/>
      <c r="L7" s="77" t="s">
        <v>58</v>
      </c>
      <c r="M7" s="77" t="s">
        <v>65</v>
      </c>
      <c r="N7" s="77" t="s">
        <v>198</v>
      </c>
      <c r="O7" s="92" t="s">
        <v>67</v>
      </c>
      <c r="P7" s="78" t="s">
        <v>68</v>
      </c>
      <c r="Q7" s="77" t="s">
        <v>69</v>
      </c>
    </row>
    <row r="8" ht="18.75" customHeight="1" spans="1:17">
      <c r="A8" s="33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ht="18.75" customHeight="1" spans="1:17">
      <c r="A9" s="80"/>
      <c r="B9" s="81"/>
      <c r="C9" s="81"/>
      <c r="D9" s="81"/>
      <c r="E9" s="96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0"/>
      <c r="B10" s="81"/>
      <c r="C10" s="81"/>
      <c r="D10" s="81"/>
      <c r="E10" s="97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3" t="s">
        <v>120</v>
      </c>
      <c r="B11" s="84"/>
      <c r="C11" s="84"/>
      <c r="D11" s="84"/>
      <c r="E11" s="9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38" t="s">
        <v>181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2"/>
      <c r="B2" s="62"/>
      <c r="C2" s="67"/>
      <c r="D2" s="62"/>
      <c r="E2" s="62"/>
      <c r="F2" s="62"/>
      <c r="G2" s="62"/>
      <c r="H2" s="68"/>
      <c r="I2" s="62"/>
      <c r="J2" s="62"/>
      <c r="K2" s="62"/>
      <c r="L2" s="39"/>
      <c r="M2" s="86"/>
      <c r="N2" s="87" t="s">
        <v>407</v>
      </c>
    </row>
    <row r="3" ht="34.5" customHeight="1" spans="1:14">
      <c r="A3" s="41" t="str">
        <f>"2025"&amp;"年部门政府购买服务预算表"</f>
        <v>2025年部门政府购买服务预算表</v>
      </c>
      <c r="B3" s="69"/>
      <c r="C3" s="52"/>
      <c r="D3" s="69"/>
      <c r="E3" s="69"/>
      <c r="F3" s="69"/>
      <c r="G3" s="69"/>
      <c r="H3" s="70"/>
      <c r="I3" s="69"/>
      <c r="J3" s="69"/>
      <c r="K3" s="69"/>
      <c r="L3" s="52"/>
      <c r="M3" s="70"/>
      <c r="N3" s="69"/>
    </row>
    <row r="4" ht="18.75" customHeight="1" spans="1:14">
      <c r="A4" s="59" t="str">
        <f>"单位名称："&amp;"临沧市民族中学"</f>
        <v>单位名称：临沧市民族中学</v>
      </c>
      <c r="B4" s="60"/>
      <c r="C4" s="71"/>
      <c r="D4" s="60"/>
      <c r="E4" s="60"/>
      <c r="F4" s="60"/>
      <c r="G4" s="60"/>
      <c r="H4" s="68"/>
      <c r="I4" s="62"/>
      <c r="J4" s="62"/>
      <c r="K4" s="62"/>
      <c r="L4" s="65"/>
      <c r="M4" s="88"/>
      <c r="N4" s="87" t="s">
        <v>169</v>
      </c>
    </row>
    <row r="5" ht="18.75" customHeight="1" spans="1:14">
      <c r="A5" s="12" t="s">
        <v>398</v>
      </c>
      <c r="B5" s="72" t="s">
        <v>408</v>
      </c>
      <c r="C5" s="73" t="s">
        <v>409</v>
      </c>
      <c r="D5" s="45" t="s">
        <v>190</v>
      </c>
      <c r="E5" s="45"/>
      <c r="F5" s="45"/>
      <c r="G5" s="45"/>
      <c r="H5" s="74"/>
      <c r="I5" s="45"/>
      <c r="J5" s="45"/>
      <c r="K5" s="45"/>
      <c r="L5" s="66"/>
      <c r="M5" s="74"/>
      <c r="N5" s="46"/>
    </row>
    <row r="6" ht="18.75" customHeight="1" spans="1:14">
      <c r="A6" s="17"/>
      <c r="B6" s="75"/>
      <c r="C6" s="76"/>
      <c r="D6" s="75" t="s">
        <v>56</v>
      </c>
      <c r="E6" s="75" t="s">
        <v>59</v>
      </c>
      <c r="F6" s="75" t="s">
        <v>404</v>
      </c>
      <c r="G6" s="75" t="s">
        <v>405</v>
      </c>
      <c r="H6" s="76" t="s">
        <v>406</v>
      </c>
      <c r="I6" s="89" t="s">
        <v>78</v>
      </c>
      <c r="J6" s="89"/>
      <c r="K6" s="89"/>
      <c r="L6" s="90"/>
      <c r="M6" s="91"/>
      <c r="N6" s="77"/>
    </row>
    <row r="7" ht="26.25" customHeight="1" spans="1:14">
      <c r="A7" s="19"/>
      <c r="B7" s="77"/>
      <c r="C7" s="78"/>
      <c r="D7" s="77"/>
      <c r="E7" s="77"/>
      <c r="F7" s="77"/>
      <c r="G7" s="77"/>
      <c r="H7" s="78"/>
      <c r="I7" s="77" t="s">
        <v>58</v>
      </c>
      <c r="J7" s="77" t="s">
        <v>65</v>
      </c>
      <c r="K7" s="77" t="s">
        <v>198</v>
      </c>
      <c r="L7" s="92" t="s">
        <v>67</v>
      </c>
      <c r="M7" s="78" t="s">
        <v>68</v>
      </c>
      <c r="N7" s="77" t="s">
        <v>69</v>
      </c>
    </row>
    <row r="8" ht="18.75" customHeight="1" spans="1:1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0"/>
      <c r="B10" s="81"/>
      <c r="C10" s="8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3" t="s">
        <v>120</v>
      </c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8" t="s">
        <v>181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0"/>
      <c r="B2" s="30"/>
      <c r="C2" s="30"/>
      <c r="D2" s="57"/>
      <c r="L2" s="39"/>
      <c r="M2" s="39"/>
      <c r="N2" s="39" t="s">
        <v>410</v>
      </c>
    </row>
    <row r="3" ht="27.75" customHeight="1" spans="1:14">
      <c r="A3" s="58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2"/>
      <c r="M3" s="52"/>
      <c r="N3" s="7"/>
    </row>
    <row r="4" ht="18.75" customHeight="1" spans="1:14">
      <c r="A4" s="59" t="str">
        <f>"单位名称："&amp;"临沧市民族中学"</f>
        <v>单位名称：临沧市民族中学</v>
      </c>
      <c r="B4" s="60"/>
      <c r="C4" s="60"/>
      <c r="D4" s="61"/>
      <c r="E4" s="62"/>
      <c r="F4" s="62"/>
      <c r="G4" s="62"/>
      <c r="H4" s="62"/>
      <c r="I4" s="62"/>
      <c r="L4" s="65"/>
      <c r="M4" s="65"/>
      <c r="N4" s="39" t="s">
        <v>169</v>
      </c>
    </row>
    <row r="5" ht="18.75" customHeight="1" spans="1:14">
      <c r="A5" s="31" t="s">
        <v>411</v>
      </c>
      <c r="B5" s="13" t="s">
        <v>190</v>
      </c>
      <c r="C5" s="14"/>
      <c r="D5" s="14"/>
      <c r="E5" s="13" t="s">
        <v>412</v>
      </c>
      <c r="F5" s="14"/>
      <c r="G5" s="14"/>
      <c r="H5" s="14"/>
      <c r="I5" s="14"/>
      <c r="J5" s="14"/>
      <c r="K5" s="14"/>
      <c r="L5" s="66"/>
      <c r="M5" s="66"/>
      <c r="N5" s="15"/>
    </row>
    <row r="6" ht="18.75" customHeight="1" spans="1:14">
      <c r="A6" s="33"/>
      <c r="B6" s="32" t="s">
        <v>56</v>
      </c>
      <c r="C6" s="12" t="s">
        <v>59</v>
      </c>
      <c r="D6" s="63" t="s">
        <v>413</v>
      </c>
      <c r="E6" s="64" t="s">
        <v>414</v>
      </c>
      <c r="F6" s="64" t="s">
        <v>415</v>
      </c>
      <c r="G6" s="64" t="s">
        <v>416</v>
      </c>
      <c r="H6" s="64" t="s">
        <v>417</v>
      </c>
      <c r="I6" s="64" t="s">
        <v>418</v>
      </c>
      <c r="J6" s="64" t="s">
        <v>419</v>
      </c>
      <c r="K6" s="64" t="s">
        <v>420</v>
      </c>
      <c r="L6" s="53" t="s">
        <v>421</v>
      </c>
      <c r="M6" s="53" t="s">
        <v>422</v>
      </c>
      <c r="N6" s="53" t="s">
        <v>423</v>
      </c>
    </row>
    <row r="7" ht="18.75" customHeight="1" spans="1:14">
      <c r="A7" s="64">
        <v>1</v>
      </c>
      <c r="B7" s="64">
        <v>2</v>
      </c>
      <c r="C7" s="64">
        <v>3</v>
      </c>
      <c r="D7" s="13">
        <v>4</v>
      </c>
      <c r="E7" s="64">
        <v>5</v>
      </c>
      <c r="F7" s="64">
        <v>6</v>
      </c>
      <c r="G7" s="64">
        <v>7</v>
      </c>
      <c r="H7" s="13">
        <v>8</v>
      </c>
      <c r="I7" s="64">
        <v>9</v>
      </c>
      <c r="J7" s="64">
        <v>10</v>
      </c>
      <c r="K7" s="64">
        <v>11</v>
      </c>
      <c r="L7" s="53">
        <v>12</v>
      </c>
      <c r="M7" s="53">
        <v>13</v>
      </c>
      <c r="N7" s="53">
        <v>14</v>
      </c>
    </row>
    <row r="8" ht="18.75" customHeight="1" spans="1:14">
      <c r="A8" s="3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s="38" t="s">
        <v>181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424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"单位名称："&amp;"临沧市民族中学"</f>
        <v>单位名称：临沧市民族中学</v>
      </c>
      <c r="B4" s="4"/>
      <c r="C4" s="4"/>
      <c r="D4" s="4"/>
      <c r="E4" s="4"/>
      <c r="F4" s="38"/>
      <c r="G4" s="4"/>
      <c r="H4" s="38"/>
    </row>
    <row r="5" ht="18.75" customHeight="1" spans="1:10">
      <c r="A5" s="47" t="s">
        <v>290</v>
      </c>
      <c r="B5" s="47" t="s">
        <v>291</v>
      </c>
      <c r="C5" s="47" t="s">
        <v>292</v>
      </c>
      <c r="D5" s="47" t="s">
        <v>293</v>
      </c>
      <c r="E5" s="47" t="s">
        <v>294</v>
      </c>
      <c r="F5" s="53" t="s">
        <v>295</v>
      </c>
      <c r="G5" s="47" t="s">
        <v>296</v>
      </c>
      <c r="H5" s="53" t="s">
        <v>297</v>
      </c>
      <c r="I5" s="53" t="s">
        <v>298</v>
      </c>
      <c r="J5" s="47" t="s">
        <v>299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3">
        <v>6</v>
      </c>
      <c r="G6" s="47">
        <v>7</v>
      </c>
      <c r="H6" s="53">
        <v>8</v>
      </c>
      <c r="I6" s="53">
        <v>9</v>
      </c>
      <c r="J6" s="47">
        <v>10</v>
      </c>
    </row>
    <row r="7" ht="18.75" customHeight="1" spans="1:10">
      <c r="A7" s="22"/>
      <c r="B7" s="48"/>
      <c r="C7" s="48"/>
      <c r="D7" s="48"/>
      <c r="E7" s="54"/>
      <c r="F7" s="55"/>
      <c r="G7" s="54"/>
      <c r="H7" s="55"/>
      <c r="I7" s="55"/>
      <c r="J7" s="54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9" customHeight="1" spans="1:1">
      <c r="A9" s="38" t="s">
        <v>181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425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"单位名称："&amp;"临沧市民族中学"</f>
        <v>单位名称：临沧市民族中学</v>
      </c>
      <c r="B4" s="9"/>
      <c r="C4" s="4"/>
      <c r="H4" s="43" t="s">
        <v>169</v>
      </c>
    </row>
    <row r="5" ht="18.75" customHeight="1" spans="1:8">
      <c r="A5" s="12" t="s">
        <v>183</v>
      </c>
      <c r="B5" s="12" t="s">
        <v>426</v>
      </c>
      <c r="C5" s="12" t="s">
        <v>427</v>
      </c>
      <c r="D5" s="12" t="s">
        <v>428</v>
      </c>
      <c r="E5" s="12" t="s">
        <v>429</v>
      </c>
      <c r="F5" s="44" t="s">
        <v>430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402</v>
      </c>
      <c r="G6" s="47" t="s">
        <v>431</v>
      </c>
      <c r="H6" s="47" t="s">
        <v>432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4"/>
      <c r="D8" s="34"/>
      <c r="E8" s="34"/>
      <c r="F8" s="49"/>
      <c r="G8" s="24"/>
      <c r="H8" s="24"/>
    </row>
    <row r="9" ht="18.75" customHeight="1" spans="1:8">
      <c r="A9" s="26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s="38" t="s">
        <v>181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9" t="s">
        <v>433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"单位名称："&amp;"临沧市民族中学"</f>
        <v>单位名称：临沧市民族中学</v>
      </c>
      <c r="B4" s="9"/>
      <c r="C4" s="9"/>
      <c r="D4" s="9"/>
      <c r="E4" s="9"/>
      <c r="F4" s="9"/>
      <c r="G4" s="9"/>
      <c r="H4" s="10"/>
      <c r="I4" s="10"/>
      <c r="J4" s="10"/>
      <c r="K4" s="5" t="s">
        <v>169</v>
      </c>
    </row>
    <row r="5" ht="18.75" customHeight="1" spans="1:11">
      <c r="A5" s="11" t="s">
        <v>255</v>
      </c>
      <c r="B5" s="11" t="s">
        <v>185</v>
      </c>
      <c r="C5" s="11" t="s">
        <v>256</v>
      </c>
      <c r="D5" s="12" t="s">
        <v>186</v>
      </c>
      <c r="E5" s="12" t="s">
        <v>187</v>
      </c>
      <c r="F5" s="12" t="s">
        <v>257</v>
      </c>
      <c r="G5" s="12" t="s">
        <v>258</v>
      </c>
      <c r="H5" s="31" t="s">
        <v>56</v>
      </c>
      <c r="I5" s="13" t="s">
        <v>434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120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Height="1" spans="1:1">
      <c r="A12" s="38" t="s">
        <v>181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H23" sqref="H2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435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"单位名称："&amp;"临沧市民族中学"</f>
        <v>单位名称：临沧市民族中学</v>
      </c>
      <c r="B4" s="9"/>
      <c r="C4" s="9"/>
      <c r="D4" s="9"/>
      <c r="E4" s="10"/>
      <c r="F4" s="10"/>
      <c r="G4" s="5" t="s">
        <v>169</v>
      </c>
    </row>
    <row r="5" ht="18.75" customHeight="1" spans="1:7">
      <c r="A5" s="11" t="s">
        <v>256</v>
      </c>
      <c r="B5" s="11" t="s">
        <v>255</v>
      </c>
      <c r="C5" s="11" t="s">
        <v>185</v>
      </c>
      <c r="D5" s="12" t="s">
        <v>436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8358000</v>
      </c>
      <c r="F9" s="24"/>
      <c r="G9" s="24"/>
    </row>
    <row r="10" ht="18.75" customHeight="1" spans="1:7">
      <c r="A10" s="22"/>
      <c r="B10" s="22" t="s">
        <v>437</v>
      </c>
      <c r="C10" s="22" t="s">
        <v>278</v>
      </c>
      <c r="D10" s="22" t="s">
        <v>438</v>
      </c>
      <c r="E10" s="24">
        <v>510000</v>
      </c>
      <c r="F10" s="24"/>
      <c r="G10" s="24"/>
    </row>
    <row r="11" ht="18.75" customHeight="1" spans="1:7">
      <c r="A11" s="25"/>
      <c r="B11" s="22" t="s">
        <v>437</v>
      </c>
      <c r="C11" s="22" t="s">
        <v>283</v>
      </c>
      <c r="D11" s="22" t="s">
        <v>438</v>
      </c>
      <c r="E11" s="24">
        <v>1848000</v>
      </c>
      <c r="F11" s="24"/>
      <c r="G11" s="24"/>
    </row>
    <row r="12" ht="18.75" customHeight="1" spans="1:7">
      <c r="A12" s="25"/>
      <c r="B12" s="22" t="s">
        <v>439</v>
      </c>
      <c r="C12" s="22" t="s">
        <v>261</v>
      </c>
      <c r="D12" s="22" t="s">
        <v>438</v>
      </c>
      <c r="E12" s="24">
        <v>6000000</v>
      </c>
      <c r="F12" s="24"/>
      <c r="G12" s="24"/>
    </row>
    <row r="13" ht="18.75" customHeight="1" spans="1:7">
      <c r="A13" s="26" t="s">
        <v>56</v>
      </c>
      <c r="B13" s="27" t="s">
        <v>440</v>
      </c>
      <c r="C13" s="27"/>
      <c r="D13" s="28"/>
      <c r="E13" s="24">
        <v>8358000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2025-03-13T01:58:00Z</dcterms:created>
  <dcterms:modified xsi:type="dcterms:W3CDTF">2025-03-14T03:24:53Z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8F862041CC6C4F328DB8678F9D29376A</vt:lpwstr>
  </property>
  <property fmtid="{D5CDD505-2E9C-101B-9397-08002B2CF9AE}" pid="3" name="KSOProductBuildVer">
    <vt:lpwstr>2052-11.8.2.12094</vt:lpwstr>
  </property>
</Properties>
</file>