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05" windowWidth="23415" windowHeight="92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6" i="1"/>
  <c r="D16"/>
  <c r="E16"/>
  <c r="F16"/>
  <c r="G16"/>
  <c r="H16"/>
  <c r="I16"/>
  <c r="J16"/>
  <c r="K16"/>
  <c r="L16"/>
  <c r="M16"/>
  <c r="N16"/>
  <c r="O16"/>
  <c r="P16"/>
  <c r="Q16"/>
  <c r="R16"/>
  <c r="B16"/>
  <c r="C5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B5"/>
</calcChain>
</file>

<file path=xl/sharedStrings.xml><?xml version="1.0" encoding="utf-8"?>
<sst xmlns="http://schemas.openxmlformats.org/spreadsheetml/2006/main" count="74" uniqueCount="71">
  <si>
    <t>农情02 全年农作物种植意向表</t>
  </si>
  <si>
    <t>农业农村部种植业管理司制</t>
    <phoneticPr fontId="2" type="noConversion"/>
  </si>
  <si>
    <t>县区</t>
    <phoneticPr fontId="2" type="noConversion"/>
  </si>
  <si>
    <t>农作物总
播种面积</t>
    <phoneticPr fontId="2" type="noConversion"/>
  </si>
  <si>
    <t>一、粮食</t>
    <phoneticPr fontId="2" type="noConversion"/>
  </si>
  <si>
    <t>其中：夏粮</t>
    <phoneticPr fontId="2" type="noConversion"/>
  </si>
  <si>
    <t>秋粮</t>
    <phoneticPr fontId="2" type="noConversion"/>
  </si>
  <si>
    <t>（一）谷物</t>
    <phoneticPr fontId="2" type="noConversion"/>
  </si>
  <si>
    <t>1.稻谷</t>
    <phoneticPr fontId="2" type="noConversion"/>
  </si>
  <si>
    <t>按品种：粳稻</t>
    <phoneticPr fontId="2" type="noConversion"/>
  </si>
  <si>
    <t>籼稻</t>
    <phoneticPr fontId="2" type="noConversion"/>
  </si>
  <si>
    <t>按季节：
①早稻</t>
    <phoneticPr fontId="2" type="noConversion"/>
  </si>
  <si>
    <t>③双季
晚稻</t>
    <phoneticPr fontId="2" type="noConversion"/>
  </si>
  <si>
    <t>2.小麦</t>
    <phoneticPr fontId="2" type="noConversion"/>
  </si>
  <si>
    <t>其中：
冬小麦</t>
    <phoneticPr fontId="2" type="noConversion"/>
  </si>
  <si>
    <t>春小麦</t>
    <phoneticPr fontId="2" type="noConversion"/>
  </si>
  <si>
    <t>3.玉米</t>
    <phoneticPr fontId="2" type="noConversion"/>
  </si>
  <si>
    <t>其中：
籽粒玉米</t>
    <phoneticPr fontId="2" type="noConversion"/>
  </si>
  <si>
    <t>鲜食
玉米</t>
    <phoneticPr fontId="2" type="noConversion"/>
  </si>
  <si>
    <t>青贮
玉米</t>
    <phoneticPr fontId="2" type="noConversion"/>
  </si>
  <si>
    <t>4.其
他谷物</t>
    <phoneticPr fontId="2" type="noConversion"/>
  </si>
  <si>
    <t>其中：
高粱</t>
    <phoneticPr fontId="2" type="noConversion"/>
  </si>
  <si>
    <t>谷子</t>
    <phoneticPr fontId="2" type="noConversion"/>
  </si>
  <si>
    <t>大麦</t>
    <phoneticPr fontId="2" type="noConversion"/>
  </si>
  <si>
    <t>接上表</t>
    <phoneticPr fontId="2" type="noConversion"/>
  </si>
  <si>
    <t>县区</t>
    <phoneticPr fontId="2" type="noConversion"/>
  </si>
  <si>
    <t>（二）
豆类</t>
    <phoneticPr fontId="2" type="noConversion"/>
  </si>
  <si>
    <t>其中：
大豆</t>
    <phoneticPr fontId="2" type="noConversion"/>
  </si>
  <si>
    <t>全市</t>
    <phoneticPr fontId="2" type="noConversion"/>
  </si>
  <si>
    <t>临翔</t>
    <phoneticPr fontId="2" type="noConversion"/>
  </si>
  <si>
    <t>凤庆</t>
    <phoneticPr fontId="2" type="noConversion"/>
  </si>
  <si>
    <t>云县</t>
    <phoneticPr fontId="2" type="noConversion"/>
  </si>
  <si>
    <t>永德</t>
    <phoneticPr fontId="2" type="noConversion"/>
  </si>
  <si>
    <t>镇康</t>
    <phoneticPr fontId="2" type="noConversion"/>
  </si>
  <si>
    <t>双江</t>
    <phoneticPr fontId="2" type="noConversion"/>
  </si>
  <si>
    <t>耿马</t>
    <phoneticPr fontId="2" type="noConversion"/>
  </si>
  <si>
    <t xml:space="preserve">沧源 </t>
    <phoneticPr fontId="2" type="noConversion"/>
  </si>
  <si>
    <t>二、
棉花</t>
    <phoneticPr fontId="2" type="noConversion"/>
  </si>
  <si>
    <t>三、
油料</t>
    <phoneticPr fontId="2" type="noConversion"/>
  </si>
  <si>
    <t>四、
糖料</t>
    <phoneticPr fontId="2" type="noConversion"/>
  </si>
  <si>
    <t>五、
麻料</t>
    <phoneticPr fontId="2" type="noConversion"/>
  </si>
  <si>
    <t>单位：万亩</t>
    <phoneticPr fontId="2" type="noConversion"/>
  </si>
  <si>
    <t>六、
蔬菜</t>
    <phoneticPr fontId="2" type="noConversion"/>
  </si>
  <si>
    <t>其中：
设施蔬菜</t>
    <phoneticPr fontId="2" type="noConversion"/>
  </si>
  <si>
    <t>食用菌</t>
    <phoneticPr fontId="2" type="noConversion"/>
  </si>
  <si>
    <t>七、
烟叶</t>
    <phoneticPr fontId="2" type="noConversion"/>
  </si>
  <si>
    <t>八、其他农作物</t>
    <phoneticPr fontId="2" type="noConversion"/>
  </si>
  <si>
    <t>(一）
绿肥</t>
    <phoneticPr fontId="2" type="noConversion"/>
  </si>
  <si>
    <t>（二）青贮玉米</t>
    <phoneticPr fontId="2" type="noConversion"/>
  </si>
  <si>
    <t>（三）
饲草</t>
    <phoneticPr fontId="2" type="noConversion"/>
  </si>
  <si>
    <t>其中：
苜蓿</t>
    <phoneticPr fontId="2" type="noConversion"/>
  </si>
  <si>
    <t>（三）薯类</t>
    <phoneticPr fontId="2" type="noConversion"/>
  </si>
  <si>
    <t>其中：马铃薯</t>
    <phoneticPr fontId="2" type="noConversion"/>
  </si>
  <si>
    <t>粮食=（一）+（二）+（三）=夏粮+秋粮+早稻</t>
    <phoneticPr fontId="2" type="noConversion"/>
  </si>
  <si>
    <t>谷物=1+2+3+4  稻谷=粳稻+籼稻=早稻+中稻（一季稻）+双季晚稻</t>
    <phoneticPr fontId="2" type="noConversion"/>
  </si>
  <si>
    <t>其它农作物≧绿肥+青贮玉米+饲草</t>
    <phoneticPr fontId="2" type="noConversion"/>
  </si>
  <si>
    <t>油料≧花生+油菜籽</t>
    <phoneticPr fontId="2" type="noConversion"/>
  </si>
  <si>
    <t>其它谷物≧高粱+谷子+大麦</t>
    <phoneticPr fontId="2" type="noConversion"/>
  </si>
  <si>
    <t>稻谷≧粳稻+籼稻</t>
    <phoneticPr fontId="2" type="noConversion"/>
  </si>
  <si>
    <t>豆类≧大豆</t>
    <phoneticPr fontId="2" type="noConversion"/>
  </si>
  <si>
    <t>薯类≧马铃薯</t>
    <phoneticPr fontId="2" type="noConversion"/>
  </si>
  <si>
    <t>饲草≧苜蓿</t>
    <phoneticPr fontId="2" type="noConversion"/>
  </si>
  <si>
    <t>填报说明：农作物总播种面积=一+二+三+四+五+六+七+八</t>
    <phoneticPr fontId="2" type="noConversion"/>
  </si>
  <si>
    <t>②中稻、一季稻</t>
    <phoneticPr fontId="2" type="noConversion"/>
  </si>
  <si>
    <t>全市</t>
    <phoneticPr fontId="2" type="noConversion"/>
  </si>
  <si>
    <t>临翔</t>
    <phoneticPr fontId="2" type="noConversion"/>
  </si>
  <si>
    <t>永德</t>
    <phoneticPr fontId="2" type="noConversion"/>
  </si>
  <si>
    <t>双江</t>
    <phoneticPr fontId="2" type="noConversion"/>
  </si>
  <si>
    <t>2021.2.11</t>
    <phoneticPr fontId="2" type="noConversion"/>
  </si>
  <si>
    <t>凤庆</t>
    <phoneticPr fontId="2" type="noConversion"/>
  </si>
  <si>
    <t xml:space="preserve">沧源 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</si>
</sst>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8"/>
      <color theme="1"/>
      <name val="方正小标宋_GBK"/>
      <family val="4"/>
      <charset val="134"/>
    </font>
    <font>
      <sz val="9"/>
      <color rgb="FFFF0000"/>
      <name val="宋体"/>
      <family val="3"/>
      <charset val="134"/>
      <scheme val="minor"/>
    </font>
    <font>
      <sz val="9"/>
      <color rgb="FF00B0F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0" fillId="0" borderId="2" xfId="0" applyFill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Fill="1" applyBorder="1" applyAlignment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9"/>
  <sheetViews>
    <sheetView tabSelected="1" workbookViewId="0">
      <selection activeCell="N20" activeCellId="5" sqref="C9 G20 H20 J20 M20 N20"/>
    </sheetView>
  </sheetViews>
  <sheetFormatPr defaultRowHeight="13.5"/>
  <cols>
    <col min="1" max="1" width="5.625" customWidth="1"/>
    <col min="2" max="2" width="6.75" customWidth="1"/>
    <col min="3" max="3" width="7.375" customWidth="1"/>
    <col min="4" max="4" width="6.375" customWidth="1"/>
    <col min="5" max="5" width="6.75" customWidth="1"/>
    <col min="6" max="6" width="5.75" customWidth="1"/>
    <col min="7" max="7" width="6.25" customWidth="1"/>
    <col min="8" max="8" width="5.75" customWidth="1"/>
    <col min="9" max="10" width="5.125" customWidth="1"/>
    <col min="11" max="11" width="5.5" customWidth="1"/>
    <col min="12" max="12" width="5.75" customWidth="1"/>
    <col min="13" max="13" width="5.875" customWidth="1"/>
    <col min="14" max="14" width="5.5" customWidth="1"/>
    <col min="15" max="15" width="5.625" customWidth="1"/>
    <col min="16" max="16" width="6.5" customWidth="1"/>
    <col min="17" max="17" width="6" customWidth="1"/>
    <col min="18" max="18" width="5.375" customWidth="1"/>
    <col min="19" max="19" width="5.125" customWidth="1"/>
    <col min="20" max="21" width="5.25" customWidth="1"/>
    <col min="22" max="22" width="5.125" customWidth="1"/>
    <col min="23" max="23" width="5" customWidth="1"/>
  </cols>
  <sheetData>
    <row r="1" spans="1:26" ht="21.7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6" ht="21" customHeight="1">
      <c r="A2" s="1" t="s">
        <v>1</v>
      </c>
    </row>
    <row r="3" spans="1:26" ht="17.25" customHeight="1">
      <c r="A3" s="2" t="s">
        <v>41</v>
      </c>
      <c r="B3" s="2"/>
      <c r="D3" s="2" t="s">
        <v>68</v>
      </c>
    </row>
    <row r="4" spans="1:26" ht="51" customHeight="1">
      <c r="A4" s="4" t="s">
        <v>2</v>
      </c>
      <c r="B4" s="5" t="s">
        <v>3</v>
      </c>
      <c r="C4" s="6" t="s">
        <v>4</v>
      </c>
      <c r="D4" s="5" t="s">
        <v>5</v>
      </c>
      <c r="E4" s="6" t="s">
        <v>6</v>
      </c>
      <c r="F4" s="5" t="s">
        <v>7</v>
      </c>
      <c r="G4" s="6" t="s">
        <v>8</v>
      </c>
      <c r="H4" s="5" t="s">
        <v>9</v>
      </c>
      <c r="I4" s="6" t="s">
        <v>10</v>
      </c>
      <c r="J4" s="5" t="s">
        <v>11</v>
      </c>
      <c r="K4" s="5" t="s">
        <v>63</v>
      </c>
      <c r="L4" s="5" t="s">
        <v>12</v>
      </c>
      <c r="M4" s="6" t="s">
        <v>13</v>
      </c>
      <c r="N4" s="5" t="s">
        <v>14</v>
      </c>
      <c r="O4" s="6" t="s">
        <v>15</v>
      </c>
      <c r="P4" s="6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6" t="s">
        <v>22</v>
      </c>
      <c r="W4" s="6" t="s">
        <v>23</v>
      </c>
      <c r="X4" s="3"/>
      <c r="Y4" s="3"/>
      <c r="Z4" s="3"/>
    </row>
    <row r="5" spans="1:26">
      <c r="A5" s="8" t="s">
        <v>64</v>
      </c>
      <c r="B5" s="6">
        <f>B6+B7+B8+B9+B10+B11+B12+B13</f>
        <v>692.65300000000002</v>
      </c>
      <c r="C5" s="6">
        <f t="shared" ref="C5:W5" si="0">C6+C7+C8+C9+C10+C11+C12+C13</f>
        <v>431.38499999999999</v>
      </c>
      <c r="D5" s="6">
        <f t="shared" si="0"/>
        <v>112.24619999999999</v>
      </c>
      <c r="E5" s="6">
        <f t="shared" si="0"/>
        <v>317.53880000000004</v>
      </c>
      <c r="F5" s="6">
        <f t="shared" si="0"/>
        <v>348.35199999999998</v>
      </c>
      <c r="G5" s="6">
        <f t="shared" si="0"/>
        <v>64.600000000000009</v>
      </c>
      <c r="H5" s="12">
        <f t="shared" si="0"/>
        <v>31.300000000000004</v>
      </c>
      <c r="I5" s="12">
        <f t="shared" si="0"/>
        <v>29.44</v>
      </c>
      <c r="J5" s="6">
        <f t="shared" si="0"/>
        <v>5.4719999999999995</v>
      </c>
      <c r="K5" s="6">
        <f t="shared" si="0"/>
        <v>54.666000000000004</v>
      </c>
      <c r="L5" s="6">
        <f t="shared" si="0"/>
        <v>5.24</v>
      </c>
      <c r="M5" s="6">
        <f t="shared" si="0"/>
        <v>48.330000000000005</v>
      </c>
      <c r="N5" s="6">
        <f t="shared" si="0"/>
        <v>48.330000000000005</v>
      </c>
      <c r="O5" s="6">
        <f t="shared" si="0"/>
        <v>0</v>
      </c>
      <c r="P5" s="6">
        <f t="shared" si="0"/>
        <v>229.39499999999998</v>
      </c>
      <c r="Q5" s="12">
        <f t="shared" si="0"/>
        <v>215.54499999999999</v>
      </c>
      <c r="R5" s="12">
        <f t="shared" si="0"/>
        <v>6.13</v>
      </c>
      <c r="S5" s="12">
        <f t="shared" si="0"/>
        <v>7.31</v>
      </c>
      <c r="T5" s="6">
        <f t="shared" si="0"/>
        <v>6.0269999999999992</v>
      </c>
      <c r="U5" s="6">
        <f t="shared" si="0"/>
        <v>9.7000000000000003E-3</v>
      </c>
      <c r="V5" s="6">
        <f t="shared" si="0"/>
        <v>0</v>
      </c>
      <c r="W5" s="6">
        <f t="shared" si="0"/>
        <v>3.1949999999999998</v>
      </c>
    </row>
    <row r="6" spans="1:26">
      <c r="A6" s="6" t="s">
        <v>65</v>
      </c>
      <c r="B6" s="6">
        <v>61.23</v>
      </c>
      <c r="C6" s="6">
        <v>36.4</v>
      </c>
      <c r="D6" s="6">
        <v>8.4600000000000009</v>
      </c>
      <c r="E6" s="6">
        <v>27.94</v>
      </c>
      <c r="F6" s="6">
        <v>26.16</v>
      </c>
      <c r="G6" s="6">
        <v>5</v>
      </c>
      <c r="H6" s="6">
        <v>2</v>
      </c>
      <c r="I6" s="6">
        <v>3</v>
      </c>
      <c r="J6" s="6">
        <v>0.85</v>
      </c>
      <c r="K6" s="6">
        <v>4.1500000000000004</v>
      </c>
      <c r="L6" s="6">
        <v>0</v>
      </c>
      <c r="M6" s="6">
        <v>2.9</v>
      </c>
      <c r="N6" s="6">
        <v>2.9</v>
      </c>
      <c r="O6" s="6">
        <v>0</v>
      </c>
      <c r="P6" s="6">
        <v>17.75</v>
      </c>
      <c r="Q6" s="6">
        <v>17.53</v>
      </c>
      <c r="R6" s="6">
        <v>0.22</v>
      </c>
      <c r="S6" s="6">
        <v>0.09</v>
      </c>
      <c r="T6" s="6">
        <v>0.51</v>
      </c>
      <c r="U6" s="6">
        <v>0</v>
      </c>
      <c r="V6" s="6">
        <v>0</v>
      </c>
      <c r="W6" s="6">
        <v>0</v>
      </c>
    </row>
    <row r="7" spans="1:26">
      <c r="A7" s="11" t="s">
        <v>69</v>
      </c>
      <c r="B7" s="6">
        <v>103</v>
      </c>
      <c r="C7" s="6">
        <v>72.3</v>
      </c>
      <c r="D7" s="6">
        <v>27.2</v>
      </c>
      <c r="E7" s="6">
        <v>45.1</v>
      </c>
      <c r="F7" s="6">
        <v>61.3</v>
      </c>
      <c r="G7" s="6">
        <v>9</v>
      </c>
      <c r="H7" s="6">
        <v>1.6</v>
      </c>
      <c r="I7" s="6">
        <v>7.4</v>
      </c>
      <c r="J7" s="6">
        <v>0</v>
      </c>
      <c r="K7" s="6">
        <v>9.6999999999999993</v>
      </c>
      <c r="L7" s="6">
        <v>0</v>
      </c>
      <c r="M7" s="6">
        <v>18.3</v>
      </c>
      <c r="N7" s="6">
        <v>18.3</v>
      </c>
      <c r="O7" s="6">
        <v>0</v>
      </c>
      <c r="P7" s="6">
        <v>32</v>
      </c>
      <c r="Q7" s="6">
        <v>31.1</v>
      </c>
      <c r="R7" s="6">
        <v>0.5</v>
      </c>
      <c r="S7" s="6">
        <v>0.4</v>
      </c>
      <c r="T7" s="6">
        <v>2</v>
      </c>
      <c r="U7" s="6">
        <v>0</v>
      </c>
      <c r="V7" s="10">
        <v>0</v>
      </c>
      <c r="W7" s="10">
        <v>1.51</v>
      </c>
    </row>
    <row r="8" spans="1:26">
      <c r="A8" s="11" t="s">
        <v>31</v>
      </c>
      <c r="B8" s="6">
        <v>123</v>
      </c>
      <c r="C8" s="6">
        <v>82.58</v>
      </c>
      <c r="D8" s="6">
        <v>26.58</v>
      </c>
      <c r="E8" s="6">
        <v>56</v>
      </c>
      <c r="F8" s="6">
        <v>67.19</v>
      </c>
      <c r="G8" s="6">
        <v>12.93</v>
      </c>
      <c r="H8" s="6">
        <v>3.88</v>
      </c>
      <c r="I8" s="6">
        <v>9.0500000000000007</v>
      </c>
      <c r="J8" s="6"/>
      <c r="K8" s="6">
        <v>12.93</v>
      </c>
      <c r="L8" s="6"/>
      <c r="M8" s="6">
        <v>13.29</v>
      </c>
      <c r="N8" s="6">
        <v>13.29</v>
      </c>
      <c r="O8" s="6"/>
      <c r="P8" s="6">
        <v>39.64</v>
      </c>
      <c r="Q8" s="6">
        <v>36.64</v>
      </c>
      <c r="R8" s="6">
        <v>1.5</v>
      </c>
      <c r="S8" s="6">
        <v>1.5</v>
      </c>
      <c r="T8" s="6">
        <v>1.33</v>
      </c>
      <c r="U8" s="6"/>
      <c r="V8" s="6"/>
      <c r="W8" s="6">
        <v>0.98</v>
      </c>
    </row>
    <row r="9" spans="1:26">
      <c r="A9" s="6" t="s">
        <v>66</v>
      </c>
      <c r="B9" s="6">
        <v>121.68</v>
      </c>
      <c r="C9" s="6">
        <v>86.17</v>
      </c>
      <c r="D9" s="6">
        <v>20.99</v>
      </c>
      <c r="E9" s="6">
        <v>65.180000000000007</v>
      </c>
      <c r="F9" s="6">
        <v>66.355000000000004</v>
      </c>
      <c r="G9" s="6">
        <v>5.45</v>
      </c>
      <c r="H9" s="6">
        <v>1.0900000000000001</v>
      </c>
      <c r="I9" s="6">
        <v>4.3600000000000003</v>
      </c>
      <c r="J9" s="6">
        <v>0.33</v>
      </c>
      <c r="K9" s="6">
        <v>4.97</v>
      </c>
      <c r="L9" s="6">
        <v>0.15</v>
      </c>
      <c r="M9" s="6">
        <v>6.45</v>
      </c>
      <c r="N9" s="6">
        <v>6.45</v>
      </c>
      <c r="O9" s="6">
        <v>0</v>
      </c>
      <c r="P9" s="6">
        <v>54.06</v>
      </c>
      <c r="Q9" s="6">
        <v>53.22</v>
      </c>
      <c r="R9" s="6">
        <v>0.24</v>
      </c>
      <c r="S9" s="6">
        <v>0.6</v>
      </c>
      <c r="T9" s="6">
        <v>0.39500000000000002</v>
      </c>
      <c r="U9" s="6">
        <v>9.7000000000000003E-3</v>
      </c>
      <c r="V9" s="6"/>
      <c r="W9" s="6">
        <v>0.59499999999999997</v>
      </c>
    </row>
    <row r="10" spans="1:26">
      <c r="A10" s="11" t="s">
        <v>33</v>
      </c>
      <c r="B10" s="6">
        <v>72.81</v>
      </c>
      <c r="C10" s="11">
        <v>45.619</v>
      </c>
      <c r="D10" s="6">
        <v>9.7362000000000002</v>
      </c>
      <c r="E10" s="6">
        <v>35.8688</v>
      </c>
      <c r="F10" s="6">
        <v>37.875</v>
      </c>
      <c r="G10" s="11">
        <v>8.51</v>
      </c>
      <c r="H10" s="6">
        <v>8.3800000000000008</v>
      </c>
      <c r="I10" s="11">
        <v>0.13</v>
      </c>
      <c r="J10" s="6">
        <v>1.4E-2</v>
      </c>
      <c r="K10" s="6">
        <v>6.8959999999999999</v>
      </c>
      <c r="L10" s="6">
        <v>1.6</v>
      </c>
      <c r="M10" s="6">
        <v>3.45</v>
      </c>
      <c r="N10" s="6">
        <v>3.45</v>
      </c>
      <c r="O10" s="6">
        <v>0</v>
      </c>
      <c r="P10" s="6">
        <v>25.785</v>
      </c>
      <c r="Q10" s="6">
        <v>21.465</v>
      </c>
      <c r="R10" s="6">
        <v>0.32</v>
      </c>
      <c r="S10" s="6">
        <v>4</v>
      </c>
      <c r="T10" s="6">
        <v>0.13</v>
      </c>
      <c r="U10" s="6">
        <v>0</v>
      </c>
      <c r="V10" s="6">
        <v>0</v>
      </c>
      <c r="W10" s="6">
        <v>0.11</v>
      </c>
    </row>
    <row r="11" spans="1:26">
      <c r="A11" s="11" t="s">
        <v>67</v>
      </c>
      <c r="B11" s="6">
        <v>52.103000000000002</v>
      </c>
      <c r="C11" s="6">
        <v>32.826000000000001</v>
      </c>
      <c r="D11" s="6">
        <v>7.4</v>
      </c>
      <c r="E11" s="6">
        <v>25.42</v>
      </c>
      <c r="F11" s="6">
        <v>24.782</v>
      </c>
      <c r="G11" s="6">
        <v>3.86</v>
      </c>
      <c r="H11" s="6">
        <v>0</v>
      </c>
      <c r="I11" s="6">
        <v>0</v>
      </c>
      <c r="J11" s="6">
        <v>2.3079999999999998</v>
      </c>
      <c r="K11" s="6">
        <v>1.63</v>
      </c>
      <c r="L11" s="6">
        <v>0</v>
      </c>
      <c r="M11" s="6">
        <v>2.2400000000000002</v>
      </c>
      <c r="N11" s="6">
        <v>2.2400000000000002</v>
      </c>
      <c r="O11" s="6">
        <v>0</v>
      </c>
      <c r="P11" s="6">
        <v>17.739999999999998</v>
      </c>
      <c r="Q11" s="6">
        <v>17.440000000000001</v>
      </c>
      <c r="R11" s="6">
        <v>0.3</v>
      </c>
      <c r="S11" s="6">
        <v>0</v>
      </c>
      <c r="T11" s="6">
        <v>0.94199999999999995</v>
      </c>
      <c r="U11" s="6">
        <v>0</v>
      </c>
      <c r="V11" s="6">
        <v>0</v>
      </c>
      <c r="W11" s="6">
        <v>0</v>
      </c>
    </row>
    <row r="12" spans="1:26">
      <c r="A12" s="11" t="s">
        <v>35</v>
      </c>
      <c r="B12" s="6">
        <v>102.81</v>
      </c>
      <c r="C12" s="6">
        <v>42.47</v>
      </c>
      <c r="D12" s="6">
        <v>7.78</v>
      </c>
      <c r="E12" s="6">
        <v>33.11</v>
      </c>
      <c r="F12" s="6">
        <v>35.590000000000003</v>
      </c>
      <c r="G12" s="6">
        <v>13.45</v>
      </c>
      <c r="H12" s="6">
        <v>9.9499999999999993</v>
      </c>
      <c r="I12" s="6">
        <v>3.5</v>
      </c>
      <c r="J12" s="6">
        <v>1.58</v>
      </c>
      <c r="K12" s="6">
        <v>8.3800000000000008</v>
      </c>
      <c r="L12" s="6">
        <v>3.49</v>
      </c>
      <c r="M12" s="6">
        <v>1.1000000000000001</v>
      </c>
      <c r="N12" s="6">
        <v>1.1000000000000001</v>
      </c>
      <c r="O12" s="6">
        <v>0</v>
      </c>
      <c r="P12" s="6">
        <v>20.92</v>
      </c>
      <c r="Q12" s="6">
        <v>19.45</v>
      </c>
      <c r="R12" s="6">
        <v>1.05</v>
      </c>
      <c r="S12" s="6">
        <v>0.42</v>
      </c>
      <c r="T12" s="6">
        <v>0.12</v>
      </c>
      <c r="U12" s="6">
        <v>0</v>
      </c>
      <c r="V12" s="6">
        <v>0</v>
      </c>
      <c r="W12" s="6">
        <v>0</v>
      </c>
    </row>
    <row r="13" spans="1:26">
      <c r="A13" s="11" t="s">
        <v>70</v>
      </c>
      <c r="B13" s="6">
        <v>56.02</v>
      </c>
      <c r="C13" s="6">
        <v>33.020000000000003</v>
      </c>
      <c r="D13" s="6">
        <v>4.0999999999999996</v>
      </c>
      <c r="E13" s="6">
        <v>28.92</v>
      </c>
      <c r="F13" s="6">
        <v>29.1</v>
      </c>
      <c r="G13" s="6">
        <v>6.4</v>
      </c>
      <c r="H13" s="6">
        <v>4.4000000000000004</v>
      </c>
      <c r="I13" s="6">
        <v>2</v>
      </c>
      <c r="J13" s="6">
        <v>0.39</v>
      </c>
      <c r="K13" s="6">
        <v>6.01</v>
      </c>
      <c r="L13" s="6">
        <v>0</v>
      </c>
      <c r="M13" s="6">
        <v>0.6</v>
      </c>
      <c r="N13" s="6">
        <v>0.6</v>
      </c>
      <c r="O13" s="6">
        <v>0</v>
      </c>
      <c r="P13" s="6">
        <v>21.5</v>
      </c>
      <c r="Q13" s="6">
        <v>18.7</v>
      </c>
      <c r="R13" s="6">
        <v>2</v>
      </c>
      <c r="S13" s="6">
        <v>0.3</v>
      </c>
      <c r="T13" s="6">
        <v>0.6</v>
      </c>
      <c r="U13" s="6">
        <v>0</v>
      </c>
      <c r="V13" s="6">
        <v>0</v>
      </c>
      <c r="W13" s="6">
        <v>0</v>
      </c>
    </row>
    <row r="14" spans="1:26" ht="19.5" customHeight="1">
      <c r="A14" s="7" t="s">
        <v>24</v>
      </c>
    </row>
    <row r="15" spans="1:26" ht="35.25" customHeight="1">
      <c r="A15" s="8" t="s">
        <v>25</v>
      </c>
      <c r="B15" s="5" t="s">
        <v>26</v>
      </c>
      <c r="C15" s="5" t="s">
        <v>27</v>
      </c>
      <c r="D15" s="5" t="s">
        <v>51</v>
      </c>
      <c r="E15" s="5" t="s">
        <v>52</v>
      </c>
      <c r="F15" s="5" t="s">
        <v>37</v>
      </c>
      <c r="G15" s="5" t="s">
        <v>38</v>
      </c>
      <c r="H15" s="5" t="s">
        <v>39</v>
      </c>
      <c r="I15" s="5" t="s">
        <v>40</v>
      </c>
      <c r="J15" s="5" t="s">
        <v>42</v>
      </c>
      <c r="K15" s="5" t="s">
        <v>43</v>
      </c>
      <c r="L15" s="6" t="s">
        <v>44</v>
      </c>
      <c r="M15" s="5" t="s">
        <v>45</v>
      </c>
      <c r="N15" s="5" t="s">
        <v>46</v>
      </c>
      <c r="O15" s="5" t="s">
        <v>47</v>
      </c>
      <c r="P15" s="5" t="s">
        <v>48</v>
      </c>
      <c r="Q15" s="5" t="s">
        <v>49</v>
      </c>
      <c r="R15" s="5" t="s">
        <v>50</v>
      </c>
      <c r="S15" s="9"/>
      <c r="T15" s="9"/>
      <c r="U15" s="9"/>
      <c r="V15" s="9"/>
      <c r="W15" s="9"/>
    </row>
    <row r="16" spans="1:26">
      <c r="A16" s="6" t="s">
        <v>28</v>
      </c>
      <c r="B16" s="6">
        <f>B17+B18+B19+B20+B21+B22+B23+B24</f>
        <v>53.768999999999998</v>
      </c>
      <c r="C16" s="6">
        <f t="shared" ref="C16:R16" si="1">C17+C18+C19+C20+C21+C22+C23+C24</f>
        <v>15.385000000000002</v>
      </c>
      <c r="D16" s="6">
        <f t="shared" si="1"/>
        <v>29.263999999999996</v>
      </c>
      <c r="E16" s="6">
        <f t="shared" si="1"/>
        <v>22.145</v>
      </c>
      <c r="F16" s="6">
        <f t="shared" si="1"/>
        <v>0</v>
      </c>
      <c r="G16" s="6">
        <f t="shared" si="1"/>
        <v>19.130000000000003</v>
      </c>
      <c r="H16" s="6">
        <f t="shared" si="1"/>
        <v>107.00999999999999</v>
      </c>
      <c r="I16" s="6">
        <f t="shared" si="1"/>
        <v>0</v>
      </c>
      <c r="J16" s="6">
        <f t="shared" si="1"/>
        <v>55.22</v>
      </c>
      <c r="K16" s="12">
        <f t="shared" si="1"/>
        <v>4.0699999999999994</v>
      </c>
      <c r="L16" s="12">
        <f t="shared" si="1"/>
        <v>0.13</v>
      </c>
      <c r="M16" s="6">
        <f t="shared" si="1"/>
        <v>30.730000000000004</v>
      </c>
      <c r="N16" s="6">
        <f t="shared" si="1"/>
        <v>49.178000000000004</v>
      </c>
      <c r="O16" s="12">
        <f t="shared" si="1"/>
        <v>1.2850000000000001</v>
      </c>
      <c r="P16" s="12">
        <f t="shared" si="1"/>
        <v>12.71</v>
      </c>
      <c r="Q16" s="12">
        <f t="shared" si="1"/>
        <v>10.88</v>
      </c>
      <c r="R16" s="12">
        <f t="shared" si="1"/>
        <v>0.05</v>
      </c>
      <c r="S16" s="9"/>
      <c r="T16" s="9"/>
      <c r="U16" s="9"/>
      <c r="V16" s="9"/>
      <c r="W16" s="9"/>
    </row>
    <row r="17" spans="1:23">
      <c r="A17" s="6" t="s">
        <v>29</v>
      </c>
      <c r="B17" s="6">
        <v>5.87</v>
      </c>
      <c r="C17" s="6">
        <v>2.9</v>
      </c>
      <c r="D17" s="6">
        <v>4.37</v>
      </c>
      <c r="E17" s="6">
        <v>3.7</v>
      </c>
      <c r="F17" s="6">
        <v>0</v>
      </c>
      <c r="G17" s="6">
        <v>7</v>
      </c>
      <c r="H17" s="6">
        <v>2.8</v>
      </c>
      <c r="I17" s="6">
        <v>0</v>
      </c>
      <c r="J17" s="6">
        <v>5.97</v>
      </c>
      <c r="K17" s="6">
        <v>0.09</v>
      </c>
      <c r="L17" s="6">
        <v>0.06</v>
      </c>
      <c r="M17" s="6">
        <v>5.7</v>
      </c>
      <c r="N17" s="6">
        <v>3.36</v>
      </c>
      <c r="O17" s="6">
        <v>0.11</v>
      </c>
      <c r="P17" s="6">
        <v>0.09</v>
      </c>
      <c r="Q17" s="6">
        <v>1.5</v>
      </c>
      <c r="R17" s="6">
        <v>0</v>
      </c>
      <c r="S17" s="9"/>
      <c r="T17" s="9"/>
      <c r="U17" s="9"/>
      <c r="V17" s="9"/>
      <c r="W17" s="9"/>
    </row>
    <row r="18" spans="1:23">
      <c r="A18" s="6" t="s">
        <v>30</v>
      </c>
      <c r="B18" s="6">
        <v>8.1</v>
      </c>
      <c r="C18" s="6">
        <v>2.5</v>
      </c>
      <c r="D18" s="6">
        <v>2.9</v>
      </c>
      <c r="E18" s="6">
        <v>2.5</v>
      </c>
      <c r="F18" s="6">
        <v>0</v>
      </c>
      <c r="G18" s="6">
        <v>3.6</v>
      </c>
      <c r="H18" s="6">
        <v>5</v>
      </c>
      <c r="I18" s="6">
        <v>0</v>
      </c>
      <c r="J18" s="6">
        <v>4.5</v>
      </c>
      <c r="K18" s="6">
        <v>0</v>
      </c>
      <c r="L18" s="6">
        <v>0</v>
      </c>
      <c r="M18" s="6">
        <v>7.56</v>
      </c>
      <c r="N18" s="6">
        <v>10.040000000000003</v>
      </c>
      <c r="O18" s="6">
        <v>0.05</v>
      </c>
      <c r="P18" s="6">
        <v>0.4</v>
      </c>
      <c r="Q18" s="6">
        <v>1.2</v>
      </c>
      <c r="R18" s="6">
        <v>0.05</v>
      </c>
      <c r="S18" s="9"/>
      <c r="T18" s="9"/>
      <c r="U18" s="9"/>
      <c r="V18" s="9"/>
      <c r="W18" s="9"/>
    </row>
    <row r="19" spans="1:23">
      <c r="A19" s="6" t="s">
        <v>31</v>
      </c>
      <c r="B19" s="6">
        <v>9.58</v>
      </c>
      <c r="C19" s="6">
        <v>2.4</v>
      </c>
      <c r="D19" s="6">
        <v>5.81</v>
      </c>
      <c r="E19" s="6">
        <v>5.07</v>
      </c>
      <c r="F19" s="6"/>
      <c r="G19" s="6">
        <v>2.31</v>
      </c>
      <c r="H19" s="6">
        <v>12</v>
      </c>
      <c r="I19" s="6"/>
      <c r="J19" s="6">
        <v>6.95</v>
      </c>
      <c r="K19" s="6">
        <v>0.04</v>
      </c>
      <c r="L19" s="6">
        <v>4.0000000000000001E-3</v>
      </c>
      <c r="M19" s="6">
        <v>3.12</v>
      </c>
      <c r="N19" s="6">
        <v>16.04</v>
      </c>
      <c r="O19" s="6"/>
      <c r="P19" s="6">
        <v>1.5</v>
      </c>
      <c r="Q19" s="6">
        <v>2.2000000000000002</v>
      </c>
      <c r="R19" s="6"/>
      <c r="S19" s="9"/>
      <c r="T19" s="9"/>
      <c r="U19" s="9"/>
      <c r="V19" s="9"/>
      <c r="W19" s="9"/>
    </row>
    <row r="20" spans="1:23">
      <c r="A20" s="6" t="s">
        <v>32</v>
      </c>
      <c r="B20" s="6">
        <v>13.164999999999999</v>
      </c>
      <c r="C20" s="6">
        <v>2.57</v>
      </c>
      <c r="D20" s="6">
        <v>6.65</v>
      </c>
      <c r="E20" s="6">
        <v>5</v>
      </c>
      <c r="F20" s="6">
        <v>0</v>
      </c>
      <c r="G20" s="6">
        <v>1.65</v>
      </c>
      <c r="H20" s="6">
        <v>9</v>
      </c>
      <c r="I20" s="6">
        <v>0</v>
      </c>
      <c r="J20" s="6">
        <v>11</v>
      </c>
      <c r="K20" s="6">
        <v>0.15</v>
      </c>
      <c r="L20" s="6">
        <v>5.0000000000000001E-3</v>
      </c>
      <c r="M20" s="6">
        <v>4.4000000000000004</v>
      </c>
      <c r="N20" s="6">
        <v>9.4600000000000009</v>
      </c>
      <c r="O20" s="6">
        <v>0.87</v>
      </c>
      <c r="P20" s="6">
        <v>6</v>
      </c>
      <c r="Q20" s="6">
        <v>4.5</v>
      </c>
      <c r="R20" s="6"/>
      <c r="S20" s="9"/>
      <c r="T20" s="9"/>
      <c r="U20" s="9"/>
      <c r="V20" s="9"/>
      <c r="W20" s="9"/>
    </row>
    <row r="21" spans="1:23">
      <c r="A21" s="6" t="s">
        <v>33</v>
      </c>
      <c r="B21" s="6">
        <v>5</v>
      </c>
      <c r="C21" s="6">
        <v>1.413</v>
      </c>
      <c r="D21" s="6">
        <v>2.7440000000000002</v>
      </c>
      <c r="E21" s="6">
        <v>2.1</v>
      </c>
      <c r="F21" s="6">
        <v>0</v>
      </c>
      <c r="G21" s="6">
        <v>0.24299999999999999</v>
      </c>
      <c r="H21" s="6">
        <v>13.96</v>
      </c>
      <c r="I21" s="6">
        <v>0</v>
      </c>
      <c r="J21" s="6">
        <v>3.3</v>
      </c>
      <c r="K21" s="6">
        <v>7.0000000000000007E-2</v>
      </c>
      <c r="L21" s="6">
        <v>4.1000000000000002E-2</v>
      </c>
      <c r="M21" s="6">
        <v>2.37</v>
      </c>
      <c r="N21" s="6">
        <v>7.3179999999999996</v>
      </c>
      <c r="O21" s="6">
        <v>0.255</v>
      </c>
      <c r="P21" s="6">
        <v>4</v>
      </c>
      <c r="Q21" s="6">
        <v>0</v>
      </c>
      <c r="R21" s="6">
        <v>0</v>
      </c>
      <c r="S21" s="9"/>
      <c r="T21" s="9"/>
      <c r="U21" s="9"/>
      <c r="V21" s="9"/>
      <c r="W21" s="9"/>
    </row>
    <row r="22" spans="1:23">
      <c r="A22" s="6" t="s">
        <v>34</v>
      </c>
      <c r="B22" s="6">
        <v>4.484</v>
      </c>
      <c r="C22" s="6">
        <v>1.1719999999999999</v>
      </c>
      <c r="D22" s="6">
        <v>3.56</v>
      </c>
      <c r="E22" s="6">
        <v>1.7749999999999999</v>
      </c>
      <c r="F22" s="6">
        <v>0</v>
      </c>
      <c r="G22" s="6">
        <v>1.917</v>
      </c>
      <c r="H22" s="6">
        <v>10</v>
      </c>
      <c r="I22" s="6">
        <v>0</v>
      </c>
      <c r="J22" s="6">
        <v>4</v>
      </c>
      <c r="K22" s="6">
        <v>0</v>
      </c>
      <c r="L22" s="6">
        <v>0</v>
      </c>
      <c r="M22" s="6">
        <v>3</v>
      </c>
      <c r="N22" s="6">
        <v>0.36</v>
      </c>
      <c r="O22" s="6">
        <v>0</v>
      </c>
      <c r="P22" s="6">
        <v>0</v>
      </c>
      <c r="Q22" s="6">
        <v>0.1</v>
      </c>
      <c r="R22" s="6">
        <v>0</v>
      </c>
      <c r="S22" s="9"/>
      <c r="T22" s="9"/>
      <c r="U22" s="9"/>
      <c r="V22" s="9"/>
      <c r="W22" s="9"/>
    </row>
    <row r="23" spans="1:23">
      <c r="A23" s="6" t="s">
        <v>35</v>
      </c>
      <c r="B23" s="6">
        <v>4.57</v>
      </c>
      <c r="C23" s="6">
        <v>1.78</v>
      </c>
      <c r="D23" s="6">
        <v>2.31</v>
      </c>
      <c r="E23" s="6">
        <v>1.8</v>
      </c>
      <c r="F23" s="6">
        <v>0</v>
      </c>
      <c r="G23" s="6">
        <v>1.61</v>
      </c>
      <c r="H23" s="6">
        <v>40.65</v>
      </c>
      <c r="I23" s="6">
        <v>0</v>
      </c>
      <c r="J23" s="6">
        <v>15</v>
      </c>
      <c r="K23" s="6">
        <v>3.66</v>
      </c>
      <c r="L23" s="6">
        <v>0</v>
      </c>
      <c r="M23" s="6">
        <v>2.08</v>
      </c>
      <c r="N23" s="6">
        <v>1</v>
      </c>
      <c r="O23" s="6">
        <v>0</v>
      </c>
      <c r="P23" s="6">
        <v>0.42</v>
      </c>
      <c r="Q23" s="6">
        <v>0.57999999999999996</v>
      </c>
      <c r="R23" s="6">
        <v>0</v>
      </c>
      <c r="S23" s="9"/>
      <c r="T23" s="9"/>
      <c r="U23" s="9"/>
      <c r="V23" s="9"/>
      <c r="W23" s="9"/>
    </row>
    <row r="24" spans="1:23">
      <c r="A24" s="6" t="s">
        <v>36</v>
      </c>
      <c r="B24" s="6">
        <v>3</v>
      </c>
      <c r="C24" s="6">
        <v>0.65</v>
      </c>
      <c r="D24" s="6">
        <v>0.92</v>
      </c>
      <c r="E24" s="6">
        <v>0.2</v>
      </c>
      <c r="F24" s="6">
        <v>0</v>
      </c>
      <c r="G24" s="6">
        <v>0.8</v>
      </c>
      <c r="H24" s="6">
        <v>13.6</v>
      </c>
      <c r="I24" s="6">
        <v>0</v>
      </c>
      <c r="J24" s="6">
        <v>4.5</v>
      </c>
      <c r="K24" s="6">
        <v>0.06</v>
      </c>
      <c r="L24" s="6">
        <v>0.02</v>
      </c>
      <c r="M24" s="6">
        <v>2.5</v>
      </c>
      <c r="N24" s="6">
        <v>1.6</v>
      </c>
      <c r="O24" s="6">
        <v>0</v>
      </c>
      <c r="P24" s="6">
        <v>0.3</v>
      </c>
      <c r="Q24" s="6">
        <v>0.8</v>
      </c>
      <c r="R24" s="6">
        <v>0</v>
      </c>
      <c r="S24" s="9"/>
      <c r="T24" s="9"/>
      <c r="U24" s="9"/>
      <c r="V24" s="9"/>
      <c r="W24" s="9"/>
    </row>
    <row r="25" spans="1:23">
      <c r="A25" t="s">
        <v>62</v>
      </c>
      <c r="L25" t="s">
        <v>57</v>
      </c>
    </row>
    <row r="26" spans="1:23">
      <c r="A26" t="s">
        <v>53</v>
      </c>
      <c r="L26" t="s">
        <v>58</v>
      </c>
    </row>
    <row r="27" spans="1:23">
      <c r="A27" t="s">
        <v>54</v>
      </c>
      <c r="L27" t="s">
        <v>59</v>
      </c>
    </row>
    <row r="28" spans="1:23">
      <c r="A28" t="s">
        <v>55</v>
      </c>
      <c r="L28" t="s">
        <v>60</v>
      </c>
    </row>
    <row r="29" spans="1:23">
      <c r="A29" t="s">
        <v>56</v>
      </c>
      <c r="L29" t="s">
        <v>61</v>
      </c>
    </row>
  </sheetData>
  <mergeCells count="1">
    <mergeCell ref="A1:W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2020-02-06T02:16:42Z</dcterms:created>
  <dcterms:modified xsi:type="dcterms:W3CDTF">2021-02-09T08:33:35Z</dcterms:modified>
</cp:coreProperties>
</file>